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07_1回目集約結果\27大阪府\環境省災害廃棄物調査集約結果(27大阪府)\"/>
    </mc:Choice>
  </mc:AlternateContent>
  <xr:revisionPtr revIDLastSave="0" documentId="13_ncr:1_{AA73907A-C98D-4DB1-98E1-F7852EBD72CF}" xr6:coauthVersionLast="47" xr6:coauthVersionMax="47" xr10:uidLastSave="{00000000-0000-0000-0000-000000000000}"/>
  <bookViews>
    <workbookView xWindow="-120" yWindow="-120" windowWidth="29040" windowHeight="15840" tabRatio="820" xr2:uid="{00000000-000D-0000-FFFF-FFFF00000000}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ごみ処理概要!$2:$38</definedName>
    <definedName name="_xlnm.Print_Area" localSheetId="23">ごみ処理量内訳!$2:$38</definedName>
    <definedName name="_xlnm.Print_Area" localSheetId="9">'ごみ搬入量内訳(セメント)'!$2:$38</definedName>
    <definedName name="_xlnm.Print_Area" localSheetId="11">'ごみ搬入量内訳(その他)'!$2:$38</definedName>
    <definedName name="_xlnm.Print_Area" localSheetId="7">'ごみ搬入量内訳(メタン化)'!$2:$38</definedName>
    <definedName name="_xlnm.Print_Area" localSheetId="13">'ごみ搬入量内訳(海洋投入)'!$2:$38</definedName>
    <definedName name="_xlnm.Print_Area" localSheetId="10">'ごみ搬入量内訳(資源化等)'!$2:$38</definedName>
    <definedName name="_xlnm.Print_Area" localSheetId="6">'ごみ搬入量内訳(飼料化)'!$2:$38</definedName>
    <definedName name="_xlnm.Print_Area" localSheetId="3">'ごみ搬入量内訳(焼却)'!$2:$38</definedName>
    <definedName name="_xlnm.Print_Area" localSheetId="4">'ごみ搬入量内訳(粗大)'!$2:$38</definedName>
    <definedName name="_xlnm.Print_Area" localSheetId="1">'ごみ搬入量内訳(総括)'!$2:$38</definedName>
    <definedName name="_xlnm.Print_Area" localSheetId="5">'ごみ搬入量内訳(堆肥化)'!$2:$38</definedName>
    <definedName name="_xlnm.Print_Area" localSheetId="2">'ごみ搬入量内訳(直接資源化)'!$2:$38</definedName>
    <definedName name="_xlnm.Print_Area" localSheetId="12">'ごみ搬入量内訳(直接埋立)'!$2:$38</definedName>
    <definedName name="_xlnm.Print_Area" localSheetId="8">'ごみ搬入量内訳(燃料化)'!$2:$38</definedName>
    <definedName name="_xlnm.Print_Area" localSheetId="21">'施設資源化量内訳(セメント)'!$2:$38</definedName>
    <definedName name="_xlnm.Print_Area" localSheetId="19">'施設資源化量内訳(メタン化)'!$2:$38</definedName>
    <definedName name="_xlnm.Print_Area" localSheetId="22">'施設資源化量内訳(資源化等)'!$2:$38</definedName>
    <definedName name="_xlnm.Print_Area" localSheetId="18">'施設資源化量内訳(飼料化)'!$2:$38</definedName>
    <definedName name="_xlnm.Print_Area" localSheetId="15">'施設資源化量内訳(焼却)'!$2:$38</definedName>
    <definedName name="_xlnm.Print_Area" localSheetId="16">'施設資源化量内訳(粗大)'!$2:$38</definedName>
    <definedName name="_xlnm.Print_Area" localSheetId="17">'施設資源化量内訳(堆肥化)'!$2:$38</definedName>
    <definedName name="_xlnm.Print_Area" localSheetId="20">'施設資源化量内訳(燃料化)'!$2:$38</definedName>
    <definedName name="_xlnm.Print_Area" localSheetId="14">資源化量内訳!$2:$38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X7" i="3"/>
  <c r="AW7" i="3"/>
  <c r="AV7" i="3"/>
  <c r="AU7" i="3"/>
  <c r="AT7" i="3"/>
  <c r="AS7" i="3"/>
  <c r="AR7" i="3"/>
  <c r="AQ7" i="3"/>
  <c r="AO7" i="3"/>
  <c r="AN7" i="3"/>
  <c r="AL7" i="3"/>
  <c r="AK7" i="3"/>
  <c r="AJ7" i="3"/>
  <c r="AI7" i="3"/>
  <c r="AH7" i="3"/>
  <c r="AG7" i="3"/>
  <c r="AF7" i="3"/>
  <c r="AE7" i="3"/>
  <c r="AC7" i="3"/>
  <c r="AA7" i="3"/>
  <c r="Z7" i="3"/>
  <c r="Y7" i="3"/>
  <c r="X7" i="3"/>
  <c r="W7" i="3"/>
  <c r="V7" i="3"/>
  <c r="U7" i="3"/>
  <c r="T7" i="3"/>
  <c r="R7" i="3"/>
  <c r="N7" i="3"/>
  <c r="M7" i="3"/>
  <c r="L7" i="3"/>
  <c r="K7" i="3"/>
  <c r="J7" i="3"/>
  <c r="I7" i="3"/>
  <c r="H7" i="3"/>
  <c r="G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AY38" i="3"/>
  <c r="AP38" i="3"/>
  <c r="AM38" i="3" s="1"/>
  <c r="AD38" i="3"/>
  <c r="AB38" i="3" s="1"/>
  <c r="S38" i="3"/>
  <c r="Q38" i="3" s="1"/>
  <c r="P38" i="3"/>
  <c r="O38" i="3"/>
  <c r="F38" i="1" s="1"/>
  <c r="M38" i="1"/>
  <c r="E38" i="3"/>
  <c r="CK38" i="34"/>
  <c r="AE38" i="34" s="1"/>
  <c r="CJ38" i="34"/>
  <c r="AD38" i="34" s="1"/>
  <c r="CF38" i="34"/>
  <c r="Z38" i="34" s="1"/>
  <c r="CE38" i="34"/>
  <c r="Y38" i="34" s="1"/>
  <c r="CD38" i="34"/>
  <c r="X38" i="34" s="1"/>
  <c r="BY38" i="34"/>
  <c r="S38" i="34" s="1"/>
  <c r="BW38" i="34"/>
  <c r="Q38" i="34" s="1"/>
  <c r="BS38" i="34"/>
  <c r="M38" i="34" s="1"/>
  <c r="BQ38" i="34"/>
  <c r="K38" i="34" s="1"/>
  <c r="D38" i="32"/>
  <c r="CA38" i="34"/>
  <c r="U38" i="34" s="1"/>
  <c r="BX38" i="34"/>
  <c r="R38" i="34" s="1"/>
  <c r="BU38" i="34"/>
  <c r="O38" i="34" s="1"/>
  <c r="BO38" i="34"/>
  <c r="I38" i="34" s="1"/>
  <c r="D38" i="31"/>
  <c r="CG38" i="34"/>
  <c r="AA38" i="34" s="1"/>
  <c r="CL38" i="34"/>
  <c r="AF38" i="34" s="1"/>
  <c r="CI38" i="34"/>
  <c r="AC38" i="34" s="1"/>
  <c r="BM38" i="34"/>
  <c r="G38" i="34" s="1"/>
  <c r="D38" i="29"/>
  <c r="V38" i="1" s="1"/>
  <c r="BR38" i="34"/>
  <c r="L38" i="34" s="1"/>
  <c r="D38" i="28"/>
  <c r="U38" i="1" s="1"/>
  <c r="BZ38" i="34"/>
  <c r="T38" i="34" s="1"/>
  <c r="BT38" i="34"/>
  <c r="N38" i="34" s="1"/>
  <c r="D38" i="27"/>
  <c r="T38" i="1" s="1"/>
  <c r="BN38" i="34"/>
  <c r="H38" i="34" s="1"/>
  <c r="D38" i="26"/>
  <c r="S38" i="1" s="1"/>
  <c r="D38" i="25"/>
  <c r="R38" i="1" s="1"/>
  <c r="CH38" i="34"/>
  <c r="AB38" i="34" s="1"/>
  <c r="CC38" i="34"/>
  <c r="W38" i="34" s="1"/>
  <c r="CB38" i="34"/>
  <c r="V38" i="34" s="1"/>
  <c r="BV38" i="34"/>
  <c r="P38" i="34" s="1"/>
  <c r="BP38" i="34"/>
  <c r="J38" i="34" s="1"/>
  <c r="AG38" i="34"/>
  <c r="O38" i="1" s="1"/>
  <c r="AF38" i="33"/>
  <c r="D38" i="22"/>
  <c r="D38" i="21"/>
  <c r="D38" i="20"/>
  <c r="D38" i="19"/>
  <c r="D38" i="18"/>
  <c r="D38" i="17"/>
  <c r="D38" i="16"/>
  <c r="D38" i="15"/>
  <c r="D38" i="14"/>
  <c r="D38" i="13"/>
  <c r="D38" i="8"/>
  <c r="AH38" i="33"/>
  <c r="AC38" i="1"/>
  <c r="AB38" i="1"/>
  <c r="N38" i="1"/>
  <c r="L38" i="1"/>
  <c r="K38" i="1"/>
  <c r="J38" i="1"/>
  <c r="I38" i="1"/>
  <c r="H38" i="1"/>
  <c r="AY37" i="3"/>
  <c r="AP37" i="3"/>
  <c r="AD37" i="1" s="1"/>
  <c r="AD37" i="3"/>
  <c r="AB37" i="3" s="1"/>
  <c r="S37" i="3"/>
  <c r="Q37" i="3" s="1"/>
  <c r="O37" i="3"/>
  <c r="F37" i="1" s="1"/>
  <c r="M37" i="1"/>
  <c r="L37" i="1"/>
  <c r="J37" i="1"/>
  <c r="E37" i="3"/>
  <c r="CG37" i="34"/>
  <c r="AA37" i="34" s="1"/>
  <c r="BU37" i="34"/>
  <c r="O37" i="34" s="1"/>
  <c r="D37" i="32"/>
  <c r="CA37" i="34"/>
  <c r="U37" i="34" s="1"/>
  <c r="BW37" i="34"/>
  <c r="Q37" i="34" s="1"/>
  <c r="D37" i="31"/>
  <c r="D37" i="30"/>
  <c r="W37" i="1" s="1"/>
  <c r="D37" i="29"/>
  <c r="V37" i="1" s="1"/>
  <c r="CJ37" i="34"/>
  <c r="AD37" i="34" s="1"/>
  <c r="CD37" i="34"/>
  <c r="X37" i="34" s="1"/>
  <c r="BR37" i="34"/>
  <c r="L37" i="34" s="1"/>
  <c r="BL37" i="34"/>
  <c r="F37" i="34" s="1"/>
  <c r="D37" i="27"/>
  <c r="T37" i="1" s="1"/>
  <c r="D37" i="26"/>
  <c r="S37" i="1" s="1"/>
  <c r="CI37" i="34"/>
  <c r="AC37" i="34" s="1"/>
  <c r="CC37" i="34"/>
  <c r="W37" i="34" s="1"/>
  <c r="BX37" i="34"/>
  <c r="R37" i="34" s="1"/>
  <c r="BQ37" i="34"/>
  <c r="K37" i="34" s="1"/>
  <c r="D37" i="25"/>
  <c r="R37" i="1" s="1"/>
  <c r="BK37" i="34"/>
  <c r="CL37" i="34"/>
  <c r="AF37" i="34" s="1"/>
  <c r="CK37" i="34"/>
  <c r="AE37" i="34" s="1"/>
  <c r="CH37" i="34"/>
  <c r="AB37" i="34" s="1"/>
  <c r="CF37" i="34"/>
  <c r="Z37" i="34" s="1"/>
  <c r="CE37" i="34"/>
  <c r="Y37" i="34" s="1"/>
  <c r="CB37" i="34"/>
  <c r="V37" i="34" s="1"/>
  <c r="BZ37" i="34"/>
  <c r="T37" i="34" s="1"/>
  <c r="BY37" i="34"/>
  <c r="S37" i="34" s="1"/>
  <c r="BV37" i="34"/>
  <c r="P37" i="34" s="1"/>
  <c r="BT37" i="34"/>
  <c r="N37" i="34" s="1"/>
  <c r="BS37" i="34"/>
  <c r="M37" i="34" s="1"/>
  <c r="BP37" i="34"/>
  <c r="J37" i="34" s="1"/>
  <c r="BN37" i="34"/>
  <c r="H37" i="34" s="1"/>
  <c r="BM37" i="34"/>
  <c r="G37" i="34" s="1"/>
  <c r="AG37" i="34"/>
  <c r="O37" i="1" s="1"/>
  <c r="AF37" i="33"/>
  <c r="D37" i="22"/>
  <c r="D37" i="21"/>
  <c r="D37" i="20"/>
  <c r="D37" i="19"/>
  <c r="AH37" i="33"/>
  <c r="D37" i="18"/>
  <c r="D37" i="17"/>
  <c r="D37" i="16"/>
  <c r="D37" i="15"/>
  <c r="D37" i="14"/>
  <c r="D37" i="13"/>
  <c r="D37" i="8"/>
  <c r="N37" i="1"/>
  <c r="K37" i="1"/>
  <c r="I37" i="1"/>
  <c r="H37" i="1"/>
  <c r="AY36" i="3"/>
  <c r="AP36" i="3"/>
  <c r="AD36" i="1" s="1"/>
  <c r="AD36" i="3"/>
  <c r="AB36" i="3" s="1"/>
  <c r="S36" i="3"/>
  <c r="O36" i="3"/>
  <c r="F36" i="1" s="1"/>
  <c r="L36" i="1"/>
  <c r="K36" i="1"/>
  <c r="CG36" i="34"/>
  <c r="AA36" i="34" s="1"/>
  <c r="BU36" i="34"/>
  <c r="O36" i="34" s="1"/>
  <c r="D36" i="32"/>
  <c r="D36" i="31"/>
  <c r="CJ36" i="34"/>
  <c r="AD36" i="34" s="1"/>
  <c r="BX36" i="34"/>
  <c r="R36" i="34" s="1"/>
  <c r="BR36" i="34"/>
  <c r="L36" i="34" s="1"/>
  <c r="D36" i="30"/>
  <c r="W36" i="1" s="1"/>
  <c r="D36" i="29"/>
  <c r="V36" i="1" s="1"/>
  <c r="D36" i="28"/>
  <c r="U36" i="1" s="1"/>
  <c r="CD36" i="34"/>
  <c r="X36" i="34" s="1"/>
  <c r="CL36" i="34"/>
  <c r="AF36" i="34" s="1"/>
  <c r="CK36" i="34"/>
  <c r="AE36" i="34" s="1"/>
  <c r="CF36" i="34"/>
  <c r="Z36" i="34" s="1"/>
  <c r="CE36" i="34"/>
  <c r="Y36" i="34" s="1"/>
  <c r="BY36" i="34"/>
  <c r="S36" i="34" s="1"/>
  <c r="BS36" i="34"/>
  <c r="M36" i="34" s="1"/>
  <c r="BM36" i="34"/>
  <c r="G36" i="34" s="1"/>
  <c r="D36" i="26"/>
  <c r="S36" i="1" s="1"/>
  <c r="CI36" i="34"/>
  <c r="AC36" i="34" s="1"/>
  <c r="CH36" i="34"/>
  <c r="AB36" i="34" s="1"/>
  <c r="CB36" i="34"/>
  <c r="V36" i="34" s="1"/>
  <c r="BV36" i="34"/>
  <c r="P36" i="34" s="1"/>
  <c r="BP36" i="34"/>
  <c r="J36" i="34" s="1"/>
  <c r="D36" i="25"/>
  <c r="R36" i="1" s="1"/>
  <c r="CC36" i="34"/>
  <c r="W36" i="34" s="1"/>
  <c r="CA36" i="34"/>
  <c r="U36" i="34" s="1"/>
  <c r="BZ36" i="34"/>
  <c r="T36" i="34" s="1"/>
  <c r="BW36" i="34"/>
  <c r="Q36" i="34" s="1"/>
  <c r="BT36" i="34"/>
  <c r="N36" i="34" s="1"/>
  <c r="BQ36" i="34"/>
  <c r="K36" i="34" s="1"/>
  <c r="BO36" i="34"/>
  <c r="I36" i="34" s="1"/>
  <c r="BN36" i="34"/>
  <c r="H36" i="34" s="1"/>
  <c r="BK36" i="34"/>
  <c r="E36" i="34" s="1"/>
  <c r="D36" i="22"/>
  <c r="AF36" i="33"/>
  <c r="D36" i="21"/>
  <c r="D36" i="20"/>
  <c r="D36" i="19"/>
  <c r="D36" i="18"/>
  <c r="D36" i="17"/>
  <c r="D36" i="16"/>
  <c r="D36" i="15"/>
  <c r="D36" i="14"/>
  <c r="D36" i="13"/>
  <c r="D36" i="8"/>
  <c r="AH36" i="33"/>
  <c r="AC36" i="1"/>
  <c r="N36" i="1"/>
  <c r="M36" i="1"/>
  <c r="J36" i="1"/>
  <c r="I36" i="1"/>
  <c r="H36" i="1"/>
  <c r="AY35" i="3"/>
  <c r="AP35" i="3"/>
  <c r="AD35" i="1" s="1"/>
  <c r="AD35" i="3"/>
  <c r="AB35" i="3" s="1"/>
  <c r="S35" i="3"/>
  <c r="Q35" i="3" s="1"/>
  <c r="O35" i="3"/>
  <c r="F35" i="1" s="1"/>
  <c r="M35" i="1"/>
  <c r="K35" i="1"/>
  <c r="E35" i="3"/>
  <c r="E35" i="1" s="1"/>
  <c r="CL35" i="34"/>
  <c r="AF35" i="34" s="1"/>
  <c r="CF35" i="34"/>
  <c r="Z35" i="34" s="1"/>
  <c r="BZ35" i="34"/>
  <c r="T35" i="34" s="1"/>
  <c r="BT35" i="34"/>
  <c r="N35" i="34" s="1"/>
  <c r="D35" i="32"/>
  <c r="BU35" i="34"/>
  <c r="O35" i="34" s="1"/>
  <c r="D35" i="31"/>
  <c r="CJ35" i="34"/>
  <c r="AD35" i="34" s="1"/>
  <c r="CD35" i="34"/>
  <c r="X35" i="34" s="1"/>
  <c r="BX35" i="34"/>
  <c r="R35" i="34" s="1"/>
  <c r="BR35" i="34"/>
  <c r="L35" i="34" s="1"/>
  <c r="D35" i="30"/>
  <c r="W35" i="1" s="1"/>
  <c r="CK35" i="34"/>
  <c r="AE35" i="34" s="1"/>
  <c r="CE35" i="34"/>
  <c r="Y35" i="34" s="1"/>
  <c r="BY35" i="34"/>
  <c r="S35" i="34" s="1"/>
  <c r="BS35" i="34"/>
  <c r="M35" i="34" s="1"/>
  <c r="BM35" i="34"/>
  <c r="G35" i="34" s="1"/>
  <c r="D35" i="29"/>
  <c r="V35" i="1" s="1"/>
  <c r="CB35" i="34"/>
  <c r="V35" i="34" s="1"/>
  <c r="CA35" i="34"/>
  <c r="U35" i="34" s="1"/>
  <c r="BV35" i="34"/>
  <c r="P35" i="34" s="1"/>
  <c r="D35" i="28"/>
  <c r="U35" i="1" s="1"/>
  <c r="CG35" i="34"/>
  <c r="AA35" i="34" s="1"/>
  <c r="D35" i="27"/>
  <c r="T35" i="1" s="1"/>
  <c r="CH35" i="34"/>
  <c r="AB35" i="34" s="1"/>
  <c r="BP35" i="34"/>
  <c r="J35" i="34" s="1"/>
  <c r="D35" i="25"/>
  <c r="R35" i="1" s="1"/>
  <c r="CI35" i="34"/>
  <c r="AC35" i="34" s="1"/>
  <c r="CC35" i="34"/>
  <c r="W35" i="34" s="1"/>
  <c r="BW35" i="34"/>
  <c r="Q35" i="34" s="1"/>
  <c r="BQ35" i="34"/>
  <c r="K35" i="34" s="1"/>
  <c r="BK35" i="34"/>
  <c r="E35" i="34" s="1"/>
  <c r="AF35" i="33"/>
  <c r="D35" i="22"/>
  <c r="D35" i="21"/>
  <c r="D35" i="20"/>
  <c r="D35" i="19"/>
  <c r="D35" i="18"/>
  <c r="D35" i="17"/>
  <c r="D35" i="16"/>
  <c r="D35" i="15"/>
  <c r="D35" i="14"/>
  <c r="D35" i="13"/>
  <c r="D35" i="8"/>
  <c r="AH35" i="33"/>
  <c r="AC35" i="1"/>
  <c r="N35" i="1"/>
  <c r="L35" i="1"/>
  <c r="J35" i="1"/>
  <c r="I35" i="1"/>
  <c r="H35" i="1"/>
  <c r="AY34" i="3"/>
  <c r="AP34" i="3"/>
  <c r="AD34" i="1" s="1"/>
  <c r="AD34" i="3"/>
  <c r="AB34" i="3" s="1"/>
  <c r="S34" i="3"/>
  <c r="Q34" i="3" s="1"/>
  <c r="O34" i="3"/>
  <c r="AB34" i="1" s="1"/>
  <c r="N34" i="1"/>
  <c r="J34" i="1"/>
  <c r="E34" i="3"/>
  <c r="E34" i="1" s="1"/>
  <c r="CL34" i="34"/>
  <c r="AF34" i="34" s="1"/>
  <c r="CK34" i="34"/>
  <c r="AE34" i="34" s="1"/>
  <c r="CJ34" i="34"/>
  <c r="AD34" i="34" s="1"/>
  <c r="CD34" i="34"/>
  <c r="X34" i="34" s="1"/>
  <c r="CC34" i="34"/>
  <c r="W34" i="34" s="1"/>
  <c r="BY34" i="34"/>
  <c r="S34" i="34" s="1"/>
  <c r="BX34" i="34"/>
  <c r="R34" i="34" s="1"/>
  <c r="BW34" i="34"/>
  <c r="Q34" i="34" s="1"/>
  <c r="BS34" i="34"/>
  <c r="M34" i="34" s="1"/>
  <c r="BM34" i="34"/>
  <c r="G34" i="34" s="1"/>
  <c r="D34" i="32"/>
  <c r="CI34" i="34"/>
  <c r="AC34" i="34" s="1"/>
  <c r="CF34" i="34"/>
  <c r="Z34" i="34" s="1"/>
  <c r="CE34" i="34"/>
  <c r="Y34" i="34" s="1"/>
  <c r="BT34" i="34"/>
  <c r="N34" i="34" s="1"/>
  <c r="BR34" i="34"/>
  <c r="L34" i="34" s="1"/>
  <c r="BQ34" i="34"/>
  <c r="K34" i="34" s="1"/>
  <c r="D34" i="31"/>
  <c r="BZ34" i="34"/>
  <c r="T34" i="34" s="1"/>
  <c r="D34" i="30"/>
  <c r="W34" i="1" s="1"/>
  <c r="D34" i="29"/>
  <c r="V34" i="1" s="1"/>
  <c r="D34" i="28"/>
  <c r="U34" i="1" s="1"/>
  <c r="D34" i="27"/>
  <c r="T34" i="1" s="1"/>
  <c r="D34" i="26"/>
  <c r="S34" i="1" s="1"/>
  <c r="BN34" i="34"/>
  <c r="H34" i="34" s="1"/>
  <c r="D34" i="25"/>
  <c r="R34" i="1" s="1"/>
  <c r="CH34" i="34"/>
  <c r="AB34" i="34" s="1"/>
  <c r="CG34" i="34"/>
  <c r="AA34" i="34" s="1"/>
  <c r="CB34" i="34"/>
  <c r="V34" i="34" s="1"/>
  <c r="CA34" i="34"/>
  <c r="U34" i="34" s="1"/>
  <c r="BV34" i="34"/>
  <c r="P34" i="34" s="1"/>
  <c r="BU34" i="34"/>
  <c r="O34" i="34" s="1"/>
  <c r="BP34" i="34"/>
  <c r="J34" i="34" s="1"/>
  <c r="BO34" i="34"/>
  <c r="I34" i="34" s="1"/>
  <c r="BL34" i="34"/>
  <c r="F34" i="34" s="1"/>
  <c r="AG34" i="34"/>
  <c r="O34" i="1" s="1"/>
  <c r="AF34" i="33"/>
  <c r="D34" i="22"/>
  <c r="D34" i="21"/>
  <c r="D34" i="20"/>
  <c r="D34" i="19"/>
  <c r="AH34" i="33"/>
  <c r="D34" i="18"/>
  <c r="D34" i="17"/>
  <c r="D34" i="16"/>
  <c r="D34" i="15"/>
  <c r="D34" i="14"/>
  <c r="D34" i="13"/>
  <c r="D34" i="8"/>
  <c r="M34" i="1"/>
  <c r="L34" i="1"/>
  <c r="K34" i="1"/>
  <c r="I34" i="1"/>
  <c r="H34" i="1"/>
  <c r="AY33" i="3"/>
  <c r="AP33" i="3"/>
  <c r="AD33" i="3"/>
  <c r="AB33" i="3" s="1"/>
  <c r="S33" i="3"/>
  <c r="Q33" i="3" s="1"/>
  <c r="O33" i="3"/>
  <c r="AB33" i="1" s="1"/>
  <c r="F33" i="3"/>
  <c r="D33" i="32"/>
  <c r="D33" i="31"/>
  <c r="CL33" i="34"/>
  <c r="AF33" i="34" s="1"/>
  <c r="CK33" i="34"/>
  <c r="AE33" i="34" s="1"/>
  <c r="CJ33" i="34"/>
  <c r="AD33" i="34" s="1"/>
  <c r="CI33" i="34"/>
  <c r="AC33" i="34" s="1"/>
  <c r="BX33" i="34"/>
  <c r="R33" i="34" s="1"/>
  <c r="BW33" i="34"/>
  <c r="Q33" i="34" s="1"/>
  <c r="BR33" i="34"/>
  <c r="L33" i="34" s="1"/>
  <c r="BN33" i="34"/>
  <c r="H33" i="34" s="1"/>
  <c r="D33" i="30"/>
  <c r="W33" i="1" s="1"/>
  <c r="CE33" i="34"/>
  <c r="Y33" i="34" s="1"/>
  <c r="CD33" i="34"/>
  <c r="X33" i="34" s="1"/>
  <c r="CC33" i="34"/>
  <c r="W33" i="34" s="1"/>
  <c r="CA33" i="34"/>
  <c r="U33" i="34" s="1"/>
  <c r="BM33" i="34"/>
  <c r="BL33" i="34"/>
  <c r="F33" i="34" s="1"/>
  <c r="D33" i="29"/>
  <c r="V33" i="1" s="1"/>
  <c r="CG33" i="34"/>
  <c r="AA33" i="34" s="1"/>
  <c r="BU33" i="34"/>
  <c r="O33" i="34" s="1"/>
  <c r="D33" i="28"/>
  <c r="U33" i="1" s="1"/>
  <c r="CH33" i="34"/>
  <c r="AB33" i="34" s="1"/>
  <c r="D33" i="27"/>
  <c r="T33" i="1" s="1"/>
  <c r="BV33" i="34"/>
  <c r="P33" i="34" s="1"/>
  <c r="CB33" i="34"/>
  <c r="V33" i="34" s="1"/>
  <c r="BY33" i="34"/>
  <c r="S33" i="34" s="1"/>
  <c r="BS33" i="34"/>
  <c r="M33" i="34" s="1"/>
  <c r="BP33" i="34"/>
  <c r="J33" i="34" s="1"/>
  <c r="BO33" i="34"/>
  <c r="I33" i="34" s="1"/>
  <c r="CF33" i="34"/>
  <c r="Z33" i="34" s="1"/>
  <c r="BZ33" i="34"/>
  <c r="T33" i="34" s="1"/>
  <c r="BT33" i="34"/>
  <c r="N33" i="34" s="1"/>
  <c r="BQ33" i="34"/>
  <c r="K33" i="34" s="1"/>
  <c r="D33" i="22"/>
  <c r="AF33" i="33"/>
  <c r="D33" i="21"/>
  <c r="D33" i="20"/>
  <c r="D33" i="19"/>
  <c r="D33" i="18"/>
  <c r="D33" i="17"/>
  <c r="D33" i="16"/>
  <c r="D33" i="15"/>
  <c r="D33" i="14"/>
  <c r="D33" i="13"/>
  <c r="AH33" i="33"/>
  <c r="D33" i="8"/>
  <c r="AC33" i="1"/>
  <c r="N33" i="1"/>
  <c r="M33" i="1"/>
  <c r="L33" i="1"/>
  <c r="K33" i="1"/>
  <c r="J33" i="1"/>
  <c r="I33" i="1"/>
  <c r="H33" i="1"/>
  <c r="AY32" i="3"/>
  <c r="AP32" i="3"/>
  <c r="AD32" i="3"/>
  <c r="AB32" i="3" s="1"/>
  <c r="S32" i="3"/>
  <c r="P32" i="3"/>
  <c r="O32" i="3"/>
  <c r="F32" i="1" s="1"/>
  <c r="H32" i="1"/>
  <c r="F32" i="3"/>
  <c r="CA32" i="34"/>
  <c r="U32" i="34" s="1"/>
  <c r="BU32" i="34"/>
  <c r="O32" i="34" s="1"/>
  <c r="BO32" i="34"/>
  <c r="I32" i="34" s="1"/>
  <c r="D32" i="32"/>
  <c r="CJ32" i="34"/>
  <c r="AD32" i="34" s="1"/>
  <c r="CD32" i="34"/>
  <c r="X32" i="34" s="1"/>
  <c r="BR32" i="34"/>
  <c r="L32" i="34" s="1"/>
  <c r="BL32" i="34"/>
  <c r="F32" i="34" s="1"/>
  <c r="CG32" i="34"/>
  <c r="AA32" i="34" s="1"/>
  <c r="CE32" i="34"/>
  <c r="Y32" i="34" s="1"/>
  <c r="BY32" i="34"/>
  <c r="S32" i="34" s="1"/>
  <c r="BM32" i="34"/>
  <c r="G32" i="34" s="1"/>
  <c r="D32" i="29"/>
  <c r="V32" i="1" s="1"/>
  <c r="CL32" i="34"/>
  <c r="AF32" i="34" s="1"/>
  <c r="CK32" i="34"/>
  <c r="AE32" i="34" s="1"/>
  <c r="BZ32" i="34"/>
  <c r="T32" i="34" s="1"/>
  <c r="BT32" i="34"/>
  <c r="N32" i="34" s="1"/>
  <c r="BS32" i="34"/>
  <c r="M32" i="34" s="1"/>
  <c r="BX32" i="34"/>
  <c r="R32" i="34" s="1"/>
  <c r="CH32" i="34"/>
  <c r="AB32" i="34" s="1"/>
  <c r="D32" i="26"/>
  <c r="S32" i="1" s="1"/>
  <c r="CI32" i="34"/>
  <c r="AC32" i="34" s="1"/>
  <c r="CF32" i="34"/>
  <c r="Z32" i="34" s="1"/>
  <c r="CC32" i="34"/>
  <c r="W32" i="34" s="1"/>
  <c r="CB32" i="34"/>
  <c r="V32" i="34" s="1"/>
  <c r="BW32" i="34"/>
  <c r="Q32" i="34" s="1"/>
  <c r="BV32" i="34"/>
  <c r="P32" i="34" s="1"/>
  <c r="BQ32" i="34"/>
  <c r="K32" i="34" s="1"/>
  <c r="BP32" i="34"/>
  <c r="J32" i="34" s="1"/>
  <c r="BN32" i="34"/>
  <c r="H32" i="34" s="1"/>
  <c r="BK32" i="34"/>
  <c r="E32" i="34" s="1"/>
  <c r="AG32" i="34"/>
  <c r="O32" i="1" s="1"/>
  <c r="D32" i="22"/>
  <c r="AF32" i="33"/>
  <c r="D32" i="21"/>
  <c r="D32" i="20"/>
  <c r="D32" i="19"/>
  <c r="D32" i="18"/>
  <c r="AH32" i="33"/>
  <c r="D32" i="17"/>
  <c r="D32" i="16"/>
  <c r="D32" i="15"/>
  <c r="D32" i="14"/>
  <c r="D32" i="13"/>
  <c r="D32" i="8"/>
  <c r="AC32" i="1"/>
  <c r="N32" i="1"/>
  <c r="M32" i="1"/>
  <c r="L32" i="1"/>
  <c r="K32" i="1"/>
  <c r="J32" i="1"/>
  <c r="I32" i="1"/>
  <c r="AY31" i="3"/>
  <c r="AP31" i="3"/>
  <c r="AD31" i="3"/>
  <c r="AB31" i="3" s="1"/>
  <c r="S31" i="3"/>
  <c r="Q31" i="3" s="1"/>
  <c r="O31" i="3"/>
  <c r="F31" i="1" s="1"/>
  <c r="K31" i="1"/>
  <c r="J31" i="1"/>
  <c r="CA31" i="34"/>
  <c r="U31" i="34" s="1"/>
  <c r="D31" i="32"/>
  <c r="CL31" i="34"/>
  <c r="AF31" i="34" s="1"/>
  <c r="CF31" i="34"/>
  <c r="Z31" i="34" s="1"/>
  <c r="BZ31" i="34"/>
  <c r="T31" i="34" s="1"/>
  <c r="D31" i="31"/>
  <c r="BU31" i="34"/>
  <c r="O31" i="34" s="1"/>
  <c r="BO31" i="34"/>
  <c r="I31" i="34" s="1"/>
  <c r="CG31" i="34"/>
  <c r="AA31" i="34" s="1"/>
  <c r="BQ31" i="34"/>
  <c r="K31" i="34" s="1"/>
  <c r="D31" i="29"/>
  <c r="V31" i="1" s="1"/>
  <c r="D31" i="28"/>
  <c r="U31" i="1" s="1"/>
  <c r="D31" i="27"/>
  <c r="T31" i="1" s="1"/>
  <c r="CH31" i="34"/>
  <c r="AB31" i="34" s="1"/>
  <c r="CC31" i="34"/>
  <c r="W31" i="34" s="1"/>
  <c r="BW31" i="34"/>
  <c r="Q31" i="34" s="1"/>
  <c r="D31" i="26"/>
  <c r="S31" i="1" s="1"/>
  <c r="CI31" i="34"/>
  <c r="AC31" i="34" s="1"/>
  <c r="BK31" i="34"/>
  <c r="E31" i="34" s="1"/>
  <c r="CK31" i="34"/>
  <c r="AE31" i="34" s="1"/>
  <c r="CJ31" i="34"/>
  <c r="AD31" i="34" s="1"/>
  <c r="CE31" i="34"/>
  <c r="Y31" i="34" s="1"/>
  <c r="CD31" i="34"/>
  <c r="X31" i="34" s="1"/>
  <c r="CB31" i="34"/>
  <c r="V31" i="34" s="1"/>
  <c r="BY31" i="34"/>
  <c r="S31" i="34" s="1"/>
  <c r="BX31" i="34"/>
  <c r="R31" i="34" s="1"/>
  <c r="BV31" i="34"/>
  <c r="P31" i="34" s="1"/>
  <c r="BT31" i="34"/>
  <c r="N31" i="34" s="1"/>
  <c r="BS31" i="34"/>
  <c r="M31" i="34" s="1"/>
  <c r="BR31" i="34"/>
  <c r="L31" i="34" s="1"/>
  <c r="BP31" i="34"/>
  <c r="J31" i="34" s="1"/>
  <c r="BM31" i="34"/>
  <c r="BL31" i="34"/>
  <c r="F31" i="34" s="1"/>
  <c r="AG31" i="34"/>
  <c r="O31" i="1" s="1"/>
  <c r="AF31" i="33"/>
  <c r="D31" i="22"/>
  <c r="D31" i="21"/>
  <c r="D31" i="20"/>
  <c r="D31" i="19"/>
  <c r="D31" i="18"/>
  <c r="D31" i="17"/>
  <c r="D31" i="16"/>
  <c r="D31" i="15"/>
  <c r="D31" i="14"/>
  <c r="D31" i="13"/>
  <c r="D31" i="8"/>
  <c r="AH31" i="33"/>
  <c r="AC31" i="1"/>
  <c r="N31" i="1"/>
  <c r="M31" i="1"/>
  <c r="L31" i="1"/>
  <c r="I31" i="1"/>
  <c r="H31" i="1"/>
  <c r="AY30" i="3"/>
  <c r="AP30" i="3"/>
  <c r="AD30" i="1" s="1"/>
  <c r="AD30" i="3"/>
  <c r="AB30" i="3" s="1"/>
  <c r="S30" i="3"/>
  <c r="O30" i="3"/>
  <c r="AB30" i="1" s="1"/>
  <c r="I30" i="1"/>
  <c r="L30" i="1"/>
  <c r="K30" i="1"/>
  <c r="CG30" i="34"/>
  <c r="AA30" i="34" s="1"/>
  <c r="BU30" i="34"/>
  <c r="O30" i="34" s="1"/>
  <c r="D30" i="32"/>
  <c r="CA30" i="34"/>
  <c r="U30" i="34" s="1"/>
  <c r="D30" i="31"/>
  <c r="CC30" i="34"/>
  <c r="W30" i="34" s="1"/>
  <c r="BQ30" i="34"/>
  <c r="K30" i="34" s="1"/>
  <c r="D30" i="30"/>
  <c r="W30" i="1" s="1"/>
  <c r="CL30" i="34"/>
  <c r="AF30" i="34" s="1"/>
  <c r="BT30" i="34"/>
  <c r="N30" i="34" s="1"/>
  <c r="BN30" i="34"/>
  <c r="H30" i="34" s="1"/>
  <c r="D30" i="28"/>
  <c r="U30" i="1" s="1"/>
  <c r="D30" i="27"/>
  <c r="T30" i="1" s="1"/>
  <c r="CK30" i="34"/>
  <c r="AE30" i="34" s="1"/>
  <c r="CJ30" i="34"/>
  <c r="AD30" i="34" s="1"/>
  <c r="CF30" i="34"/>
  <c r="Z30" i="34" s="1"/>
  <c r="CE30" i="34"/>
  <c r="Y30" i="34" s="1"/>
  <c r="BY30" i="34"/>
  <c r="S30" i="34" s="1"/>
  <c r="BL30" i="34"/>
  <c r="F30" i="34" s="1"/>
  <c r="CD30" i="34"/>
  <c r="X30" i="34" s="1"/>
  <c r="BX30" i="34"/>
  <c r="R30" i="34" s="1"/>
  <c r="BR30" i="34"/>
  <c r="L30" i="34" s="1"/>
  <c r="CI30" i="34"/>
  <c r="AC30" i="34" s="1"/>
  <c r="CH30" i="34"/>
  <c r="AB30" i="34" s="1"/>
  <c r="CB30" i="34"/>
  <c r="V30" i="34" s="1"/>
  <c r="BZ30" i="34"/>
  <c r="T30" i="34" s="1"/>
  <c r="BW30" i="34"/>
  <c r="Q30" i="34" s="1"/>
  <c r="BV30" i="34"/>
  <c r="P30" i="34" s="1"/>
  <c r="BS30" i="34"/>
  <c r="M30" i="34" s="1"/>
  <c r="BP30" i="34"/>
  <c r="J30" i="34" s="1"/>
  <c r="BM30" i="34"/>
  <c r="G30" i="34" s="1"/>
  <c r="AG30" i="34"/>
  <c r="O30" i="1" s="1"/>
  <c r="AF30" i="33"/>
  <c r="D30" i="22"/>
  <c r="D30" i="21"/>
  <c r="D30" i="20"/>
  <c r="D30" i="19"/>
  <c r="D30" i="18"/>
  <c r="D30" i="17"/>
  <c r="D30" i="16"/>
  <c r="D30" i="15"/>
  <c r="D30" i="14"/>
  <c r="D30" i="13"/>
  <c r="D30" i="8"/>
  <c r="AH30" i="33"/>
  <c r="AC30" i="1"/>
  <c r="N30" i="1"/>
  <c r="M30" i="1"/>
  <c r="J30" i="1"/>
  <c r="H30" i="1"/>
  <c r="AY29" i="3"/>
  <c r="AP29" i="3"/>
  <c r="AD29" i="1" s="1"/>
  <c r="AC29" i="1"/>
  <c r="AD29" i="3"/>
  <c r="AB29" i="3" s="1"/>
  <c r="S29" i="3"/>
  <c r="O29" i="3"/>
  <c r="AB29" i="1" s="1"/>
  <c r="L29" i="1"/>
  <c r="H29" i="1"/>
  <c r="CA29" i="34"/>
  <c r="U29" i="34" s="1"/>
  <c r="BU29" i="34"/>
  <c r="O29" i="34" s="1"/>
  <c r="BO29" i="34"/>
  <c r="I29" i="34" s="1"/>
  <c r="D29" i="32"/>
  <c r="CG29" i="34"/>
  <c r="AA29" i="34" s="1"/>
  <c r="CJ29" i="34"/>
  <c r="AD29" i="34" s="1"/>
  <c r="CD29" i="34"/>
  <c r="X29" i="34" s="1"/>
  <c r="BX29" i="34"/>
  <c r="R29" i="34" s="1"/>
  <c r="BR29" i="34"/>
  <c r="L29" i="34" s="1"/>
  <c r="BL29" i="34"/>
  <c r="F29" i="34" s="1"/>
  <c r="CE29" i="34"/>
  <c r="Y29" i="34" s="1"/>
  <c r="BY29" i="34"/>
  <c r="S29" i="34" s="1"/>
  <c r="BM29" i="34"/>
  <c r="G29" i="34" s="1"/>
  <c r="CC29" i="34"/>
  <c r="W29" i="34" s="1"/>
  <c r="CB29" i="34"/>
  <c r="V29" i="34" s="1"/>
  <c r="BQ29" i="34"/>
  <c r="K29" i="34" s="1"/>
  <c r="BP29" i="34"/>
  <c r="J29" i="34" s="1"/>
  <c r="BK29" i="34"/>
  <c r="D29" i="27"/>
  <c r="T29" i="1" s="1"/>
  <c r="CI29" i="34"/>
  <c r="AC29" i="34" s="1"/>
  <c r="BW29" i="34"/>
  <c r="Q29" i="34" s="1"/>
  <c r="CL29" i="34"/>
  <c r="AF29" i="34" s="1"/>
  <c r="CK29" i="34"/>
  <c r="AE29" i="34" s="1"/>
  <c r="CH29" i="34"/>
  <c r="AB29" i="34" s="1"/>
  <c r="CF29" i="34"/>
  <c r="Z29" i="34" s="1"/>
  <c r="BZ29" i="34"/>
  <c r="T29" i="34" s="1"/>
  <c r="BV29" i="34"/>
  <c r="P29" i="34" s="1"/>
  <c r="BT29" i="34"/>
  <c r="N29" i="34" s="1"/>
  <c r="BS29" i="34"/>
  <c r="M29" i="34" s="1"/>
  <c r="BN29" i="34"/>
  <c r="H29" i="34" s="1"/>
  <c r="AG29" i="34"/>
  <c r="O29" i="1" s="1"/>
  <c r="D29" i="22"/>
  <c r="D29" i="21"/>
  <c r="D29" i="20"/>
  <c r="D29" i="19"/>
  <c r="AF29" i="33"/>
  <c r="D29" i="18"/>
  <c r="D29" i="17"/>
  <c r="D29" i="16"/>
  <c r="D29" i="15"/>
  <c r="D29" i="14"/>
  <c r="D29" i="13"/>
  <c r="D29" i="8"/>
  <c r="AH29" i="33"/>
  <c r="N29" i="1"/>
  <c r="M29" i="1"/>
  <c r="K29" i="1"/>
  <c r="J29" i="1"/>
  <c r="I29" i="1"/>
  <c r="AY28" i="3"/>
  <c r="AP28" i="3"/>
  <c r="AD28" i="1" s="1"/>
  <c r="AC28" i="1"/>
  <c r="O28" i="3"/>
  <c r="AD28" i="3"/>
  <c r="AB28" i="3" s="1"/>
  <c r="S28" i="3"/>
  <c r="Q28" i="3" s="1"/>
  <c r="N28" i="1"/>
  <c r="L28" i="1"/>
  <c r="K28" i="1"/>
  <c r="J28" i="1"/>
  <c r="CG28" i="34"/>
  <c r="AA28" i="34" s="1"/>
  <c r="BO28" i="34"/>
  <c r="CA28" i="34"/>
  <c r="U28" i="34" s="1"/>
  <c r="D28" i="31"/>
  <c r="CL28" i="34"/>
  <c r="AF28" i="34" s="1"/>
  <c r="CF28" i="34"/>
  <c r="Z28" i="34" s="1"/>
  <c r="CE28" i="34"/>
  <c r="Y28" i="34" s="1"/>
  <c r="BY28" i="34"/>
  <c r="S28" i="34" s="1"/>
  <c r="BU28" i="34"/>
  <c r="O28" i="34" s="1"/>
  <c r="BT28" i="34"/>
  <c r="N28" i="34" s="1"/>
  <c r="BN28" i="34"/>
  <c r="H28" i="34" s="1"/>
  <c r="BM28" i="34"/>
  <c r="G28" i="34" s="1"/>
  <c r="D28" i="30"/>
  <c r="W28" i="1" s="1"/>
  <c r="CH28" i="34"/>
  <c r="AB28" i="34" s="1"/>
  <c r="CB28" i="34"/>
  <c r="V28" i="34" s="1"/>
  <c r="BV28" i="34"/>
  <c r="P28" i="34" s="1"/>
  <c r="D28" i="29"/>
  <c r="V28" i="1" s="1"/>
  <c r="D28" i="28"/>
  <c r="U28" i="1" s="1"/>
  <c r="BP28" i="34"/>
  <c r="J28" i="34" s="1"/>
  <c r="D28" i="26"/>
  <c r="S28" i="1" s="1"/>
  <c r="D28" i="25"/>
  <c r="R28" i="1" s="1"/>
  <c r="CK28" i="34"/>
  <c r="AE28" i="34" s="1"/>
  <c r="CJ28" i="34"/>
  <c r="AD28" i="34" s="1"/>
  <c r="CI28" i="34"/>
  <c r="AC28" i="34" s="1"/>
  <c r="CD28" i="34"/>
  <c r="X28" i="34" s="1"/>
  <c r="CC28" i="34"/>
  <c r="W28" i="34" s="1"/>
  <c r="BZ28" i="34"/>
  <c r="T28" i="34" s="1"/>
  <c r="BX28" i="34"/>
  <c r="R28" i="34" s="1"/>
  <c r="BW28" i="34"/>
  <c r="Q28" i="34" s="1"/>
  <c r="BS28" i="34"/>
  <c r="M28" i="34" s="1"/>
  <c r="BR28" i="34"/>
  <c r="L28" i="34" s="1"/>
  <c r="BQ28" i="34"/>
  <c r="K28" i="34" s="1"/>
  <c r="BL28" i="34"/>
  <c r="F28" i="34" s="1"/>
  <c r="BK28" i="34"/>
  <c r="E28" i="34" s="1"/>
  <c r="AG28" i="34"/>
  <c r="O28" i="1" s="1"/>
  <c r="D28" i="22"/>
  <c r="D28" i="21"/>
  <c r="D28" i="20"/>
  <c r="D28" i="19"/>
  <c r="AF28" i="33"/>
  <c r="D28" i="18"/>
  <c r="D28" i="17"/>
  <c r="D28" i="16"/>
  <c r="D28" i="15"/>
  <c r="D28" i="14"/>
  <c r="D28" i="13"/>
  <c r="D28" i="8"/>
  <c r="AH28" i="33"/>
  <c r="M28" i="1"/>
  <c r="I28" i="1"/>
  <c r="H28" i="1"/>
  <c r="AY27" i="3"/>
  <c r="AP27" i="3"/>
  <c r="AD27" i="3"/>
  <c r="AB27" i="3" s="1"/>
  <c r="S27" i="3"/>
  <c r="O27" i="3"/>
  <c r="H27" i="1"/>
  <c r="F27" i="3"/>
  <c r="CA27" i="34"/>
  <c r="U27" i="34" s="1"/>
  <c r="BU27" i="34"/>
  <c r="O27" i="34" s="1"/>
  <c r="BO27" i="34"/>
  <c r="I27" i="34" s="1"/>
  <c r="CG27" i="34"/>
  <c r="AA27" i="34" s="1"/>
  <c r="CB27" i="34"/>
  <c r="V27" i="34" s="1"/>
  <c r="CH27" i="34"/>
  <c r="AB27" i="34" s="1"/>
  <c r="D27" i="30"/>
  <c r="W27" i="1" s="1"/>
  <c r="CJ27" i="34"/>
  <c r="AD27" i="34" s="1"/>
  <c r="CD27" i="34"/>
  <c r="X27" i="34" s="1"/>
  <c r="BR27" i="34"/>
  <c r="L27" i="34" s="1"/>
  <c r="D27" i="29"/>
  <c r="V27" i="1" s="1"/>
  <c r="D27" i="28"/>
  <c r="U27" i="1" s="1"/>
  <c r="BX27" i="34"/>
  <c r="R27" i="34" s="1"/>
  <c r="BP27" i="34"/>
  <c r="J27" i="34" s="1"/>
  <c r="CK27" i="34"/>
  <c r="AE27" i="34" s="1"/>
  <c r="BS27" i="34"/>
  <c r="M27" i="34" s="1"/>
  <c r="BV27" i="34"/>
  <c r="P27" i="34" s="1"/>
  <c r="CL27" i="34"/>
  <c r="AF27" i="34" s="1"/>
  <c r="CI27" i="34"/>
  <c r="AC27" i="34" s="1"/>
  <c r="CF27" i="34"/>
  <c r="Z27" i="34" s="1"/>
  <c r="CE27" i="34"/>
  <c r="Y27" i="34" s="1"/>
  <c r="CC27" i="34"/>
  <c r="W27" i="34" s="1"/>
  <c r="BZ27" i="34"/>
  <c r="T27" i="34" s="1"/>
  <c r="BY27" i="34"/>
  <c r="S27" i="34" s="1"/>
  <c r="BW27" i="34"/>
  <c r="Q27" i="34" s="1"/>
  <c r="BT27" i="34"/>
  <c r="N27" i="34" s="1"/>
  <c r="BQ27" i="34"/>
  <c r="K27" i="34" s="1"/>
  <c r="BN27" i="34"/>
  <c r="H27" i="34" s="1"/>
  <c r="BM27" i="34"/>
  <c r="G27" i="34" s="1"/>
  <c r="BK27" i="34"/>
  <c r="E27" i="34" s="1"/>
  <c r="AG27" i="34"/>
  <c r="O27" i="1" s="1"/>
  <c r="AH27" i="33"/>
  <c r="AF27" i="33"/>
  <c r="D27" i="22"/>
  <c r="D27" i="21"/>
  <c r="D27" i="20"/>
  <c r="D27" i="19"/>
  <c r="D27" i="18"/>
  <c r="D27" i="17"/>
  <c r="D27" i="16"/>
  <c r="D27" i="15"/>
  <c r="D27" i="14"/>
  <c r="D27" i="13"/>
  <c r="D27" i="8"/>
  <c r="AC27" i="1"/>
  <c r="AB27" i="1"/>
  <c r="N27" i="1"/>
  <c r="M27" i="1"/>
  <c r="L27" i="1"/>
  <c r="K27" i="1"/>
  <c r="J27" i="1"/>
  <c r="I27" i="1"/>
  <c r="F27" i="1"/>
  <c r="AY26" i="3"/>
  <c r="AP26" i="3"/>
  <c r="AD26" i="1" s="1"/>
  <c r="AC26" i="1"/>
  <c r="AD26" i="3"/>
  <c r="AB26" i="3" s="1"/>
  <c r="S26" i="3"/>
  <c r="Q26" i="3" s="1"/>
  <c r="O26" i="3"/>
  <c r="F26" i="1" s="1"/>
  <c r="F26" i="3"/>
  <c r="E26" i="3"/>
  <c r="BO26" i="34"/>
  <c r="I26" i="34" s="1"/>
  <c r="CI26" i="34"/>
  <c r="AC26" i="34" s="1"/>
  <c r="CC26" i="34"/>
  <c r="W26" i="34" s="1"/>
  <c r="BW26" i="34"/>
  <c r="Q26" i="34" s="1"/>
  <c r="BQ26" i="34"/>
  <c r="K26" i="34" s="1"/>
  <c r="BK26" i="34"/>
  <c r="E26" i="34" s="1"/>
  <c r="CJ26" i="34"/>
  <c r="AD26" i="34" s="1"/>
  <c r="CD26" i="34"/>
  <c r="X26" i="34" s="1"/>
  <c r="BX26" i="34"/>
  <c r="R26" i="34" s="1"/>
  <c r="BR26" i="34"/>
  <c r="L26" i="34" s="1"/>
  <c r="D26" i="30"/>
  <c r="W26" i="1" s="1"/>
  <c r="CE26" i="34"/>
  <c r="Y26" i="34" s="1"/>
  <c r="CA26" i="34"/>
  <c r="U26" i="34" s="1"/>
  <c r="BU26" i="34"/>
  <c r="O26" i="34" s="1"/>
  <c r="BP26" i="34"/>
  <c r="J26" i="34" s="1"/>
  <c r="BM26" i="34"/>
  <c r="G26" i="34" s="1"/>
  <c r="D26" i="29"/>
  <c r="V26" i="1" s="1"/>
  <c r="CG26" i="34"/>
  <c r="AA26" i="34" s="1"/>
  <c r="BV26" i="34"/>
  <c r="P26" i="34" s="1"/>
  <c r="CB26" i="34"/>
  <c r="V26" i="34" s="1"/>
  <c r="D26" i="27"/>
  <c r="T26" i="1" s="1"/>
  <c r="D26" i="26"/>
  <c r="S26" i="1" s="1"/>
  <c r="CH26" i="34"/>
  <c r="AB26" i="34" s="1"/>
  <c r="D26" i="25"/>
  <c r="R26" i="1" s="1"/>
  <c r="CL26" i="34"/>
  <c r="AF26" i="34" s="1"/>
  <c r="CK26" i="34"/>
  <c r="AE26" i="34" s="1"/>
  <c r="CF26" i="34"/>
  <c r="Z26" i="34" s="1"/>
  <c r="BZ26" i="34"/>
  <c r="T26" i="34" s="1"/>
  <c r="BY26" i="34"/>
  <c r="S26" i="34" s="1"/>
  <c r="BT26" i="34"/>
  <c r="N26" i="34" s="1"/>
  <c r="BS26" i="34"/>
  <c r="M26" i="34" s="1"/>
  <c r="BN26" i="34"/>
  <c r="H26" i="34" s="1"/>
  <c r="AG26" i="34"/>
  <c r="O26" i="1" s="1"/>
  <c r="D26" i="22"/>
  <c r="D26" i="21"/>
  <c r="AH26" i="33"/>
  <c r="AF26" i="33"/>
  <c r="D26" i="20"/>
  <c r="D26" i="19"/>
  <c r="D26" i="18"/>
  <c r="D26" i="17"/>
  <c r="D26" i="16"/>
  <c r="D26" i="15"/>
  <c r="D26" i="14"/>
  <c r="D26" i="13"/>
  <c r="D26" i="8"/>
  <c r="N26" i="1"/>
  <c r="M26" i="1"/>
  <c r="L26" i="1"/>
  <c r="K26" i="1"/>
  <c r="J26" i="1"/>
  <c r="I26" i="1"/>
  <c r="H26" i="1"/>
  <c r="E26" i="1"/>
  <c r="AY25" i="3"/>
  <c r="AP25" i="3"/>
  <c r="AD25" i="1" s="1"/>
  <c r="AD25" i="3"/>
  <c r="AB25" i="3" s="1"/>
  <c r="S25" i="3"/>
  <c r="O25" i="3"/>
  <c r="AB25" i="1" s="1"/>
  <c r="I25" i="1"/>
  <c r="F25" i="3"/>
  <c r="CK25" i="34"/>
  <c r="AE25" i="34" s="1"/>
  <c r="CI25" i="34"/>
  <c r="AC25" i="34" s="1"/>
  <c r="CD25" i="34"/>
  <c r="X25" i="34" s="1"/>
  <c r="CC25" i="34"/>
  <c r="W25" i="34" s="1"/>
  <c r="BW25" i="34"/>
  <c r="Q25" i="34" s="1"/>
  <c r="BU25" i="34"/>
  <c r="O25" i="34" s="1"/>
  <c r="BR25" i="34"/>
  <c r="L25" i="34" s="1"/>
  <c r="BQ25" i="34"/>
  <c r="K25" i="34" s="1"/>
  <c r="BO25" i="34"/>
  <c r="I25" i="34" s="1"/>
  <c r="BM25" i="34"/>
  <c r="G25" i="34" s="1"/>
  <c r="D25" i="32"/>
  <c r="CA25" i="34"/>
  <c r="U25" i="34" s="1"/>
  <c r="D25" i="31"/>
  <c r="CG25" i="34"/>
  <c r="AA25" i="34" s="1"/>
  <c r="D25" i="30"/>
  <c r="W25" i="1" s="1"/>
  <c r="D25" i="29"/>
  <c r="V25" i="1" s="1"/>
  <c r="D25" i="28"/>
  <c r="U25" i="1" s="1"/>
  <c r="BY25" i="34"/>
  <c r="S25" i="34" s="1"/>
  <c r="BX25" i="34"/>
  <c r="R25" i="34" s="1"/>
  <c r="BS25" i="34"/>
  <c r="M25" i="34" s="1"/>
  <c r="BL25" i="34"/>
  <c r="F25" i="34" s="1"/>
  <c r="BK25" i="34"/>
  <c r="CL25" i="34"/>
  <c r="AF25" i="34" s="1"/>
  <c r="CJ25" i="34"/>
  <c r="AD25" i="34" s="1"/>
  <c r="CF25" i="34"/>
  <c r="Z25" i="34" s="1"/>
  <c r="BZ25" i="34"/>
  <c r="T25" i="34" s="1"/>
  <c r="BT25" i="34"/>
  <c r="N25" i="34" s="1"/>
  <c r="BN25" i="34"/>
  <c r="H25" i="34" s="1"/>
  <c r="CH25" i="34"/>
  <c r="AB25" i="34" s="1"/>
  <c r="CE25" i="34"/>
  <c r="Y25" i="34" s="1"/>
  <c r="CB25" i="34"/>
  <c r="V25" i="34" s="1"/>
  <c r="BV25" i="34"/>
  <c r="P25" i="34" s="1"/>
  <c r="BP25" i="34"/>
  <c r="J25" i="34" s="1"/>
  <c r="AG25" i="34"/>
  <c r="O25" i="1" s="1"/>
  <c r="AF25" i="33"/>
  <c r="D25" i="22"/>
  <c r="D25" i="21"/>
  <c r="D25" i="20"/>
  <c r="D25" i="19"/>
  <c r="D25" i="18"/>
  <c r="AH25" i="33"/>
  <c r="D25" i="17"/>
  <c r="D25" i="16"/>
  <c r="D25" i="15"/>
  <c r="D25" i="14"/>
  <c r="D25" i="13"/>
  <c r="D25" i="8"/>
  <c r="AC25" i="1"/>
  <c r="N25" i="1"/>
  <c r="M25" i="1"/>
  <c r="L25" i="1"/>
  <c r="J25" i="1"/>
  <c r="H25" i="1"/>
  <c r="AY24" i="3"/>
  <c r="AP24" i="3"/>
  <c r="AD24" i="1" s="1"/>
  <c r="AC24" i="1"/>
  <c r="AD24" i="3"/>
  <c r="AB24" i="3" s="1"/>
  <c r="S24" i="3"/>
  <c r="Q24" i="3" s="1"/>
  <c r="P24" i="3"/>
  <c r="O24" i="3"/>
  <c r="AB24" i="1" s="1"/>
  <c r="N24" i="1"/>
  <c r="J24" i="1"/>
  <c r="F24" i="3"/>
  <c r="E24" i="3"/>
  <c r="E24" i="1" s="1"/>
  <c r="CA24" i="34"/>
  <c r="U24" i="34" s="1"/>
  <c r="BU24" i="34"/>
  <c r="O24" i="34" s="1"/>
  <c r="D24" i="32"/>
  <c r="CG24" i="34"/>
  <c r="AA24" i="34" s="1"/>
  <c r="D24" i="31"/>
  <c r="CK24" i="34"/>
  <c r="AE24" i="34" s="1"/>
  <c r="CE24" i="34"/>
  <c r="Y24" i="34" s="1"/>
  <c r="BY24" i="34"/>
  <c r="S24" i="34" s="1"/>
  <c r="BS24" i="34"/>
  <c r="M24" i="34" s="1"/>
  <c r="BM24" i="34"/>
  <c r="G24" i="34" s="1"/>
  <c r="CJ24" i="34"/>
  <c r="AD24" i="34" s="1"/>
  <c r="CI24" i="34"/>
  <c r="AC24" i="34" s="1"/>
  <c r="CD24" i="34"/>
  <c r="X24" i="34" s="1"/>
  <c r="CC24" i="34"/>
  <c r="W24" i="34" s="1"/>
  <c r="BT24" i="34"/>
  <c r="N24" i="34" s="1"/>
  <c r="BR24" i="34"/>
  <c r="L24" i="34" s="1"/>
  <c r="BQ24" i="34"/>
  <c r="K24" i="34" s="1"/>
  <c r="D24" i="28"/>
  <c r="U24" i="1" s="1"/>
  <c r="BX24" i="34"/>
  <c r="R24" i="34" s="1"/>
  <c r="BW24" i="34"/>
  <c r="Q24" i="34" s="1"/>
  <c r="D24" i="27"/>
  <c r="T24" i="1" s="1"/>
  <c r="D24" i="25"/>
  <c r="R24" i="1" s="1"/>
  <c r="CL24" i="34"/>
  <c r="AF24" i="34" s="1"/>
  <c r="CH24" i="34"/>
  <c r="AB24" i="34" s="1"/>
  <c r="CF24" i="34"/>
  <c r="Z24" i="34" s="1"/>
  <c r="CB24" i="34"/>
  <c r="V24" i="34" s="1"/>
  <c r="BZ24" i="34"/>
  <c r="T24" i="34" s="1"/>
  <c r="BV24" i="34"/>
  <c r="P24" i="34" s="1"/>
  <c r="BP24" i="34"/>
  <c r="J24" i="34" s="1"/>
  <c r="BN24" i="34"/>
  <c r="H24" i="34" s="1"/>
  <c r="BL24" i="34"/>
  <c r="F24" i="34" s="1"/>
  <c r="AG24" i="34"/>
  <c r="O24" i="1" s="1"/>
  <c r="AH24" i="33"/>
  <c r="D24" i="22"/>
  <c r="D24" i="21"/>
  <c r="AF24" i="33"/>
  <c r="D24" i="20"/>
  <c r="D24" i="19"/>
  <c r="D24" i="18"/>
  <c r="D24" i="17"/>
  <c r="D24" i="16"/>
  <c r="D24" i="15"/>
  <c r="D24" i="14"/>
  <c r="D24" i="13"/>
  <c r="D24" i="8"/>
  <c r="M24" i="1"/>
  <c r="L24" i="1"/>
  <c r="K24" i="1"/>
  <c r="I24" i="1"/>
  <c r="H24" i="1"/>
  <c r="AY23" i="3"/>
  <c r="AP23" i="3"/>
  <c r="AD23" i="1" s="1"/>
  <c r="AD23" i="3"/>
  <c r="AB23" i="3" s="1"/>
  <c r="S23" i="3"/>
  <c r="Q23" i="3" s="1"/>
  <c r="O23" i="3"/>
  <c r="AB23" i="1" s="1"/>
  <c r="I23" i="1"/>
  <c r="F23" i="3"/>
  <c r="CK23" i="34"/>
  <c r="AE23" i="34" s="1"/>
  <c r="CJ23" i="34"/>
  <c r="AD23" i="34" s="1"/>
  <c r="CI23" i="34"/>
  <c r="AC23" i="34" s="1"/>
  <c r="CE23" i="34"/>
  <c r="Y23" i="34" s="1"/>
  <c r="CD23" i="34"/>
  <c r="X23" i="34" s="1"/>
  <c r="CC23" i="34"/>
  <c r="W23" i="34" s="1"/>
  <c r="BY23" i="34"/>
  <c r="S23" i="34" s="1"/>
  <c r="BW23" i="34"/>
  <c r="Q23" i="34" s="1"/>
  <c r="BS23" i="34"/>
  <c r="M23" i="34" s="1"/>
  <c r="BR23" i="34"/>
  <c r="L23" i="34" s="1"/>
  <c r="BN23" i="34"/>
  <c r="H23" i="34" s="1"/>
  <c r="BM23" i="34"/>
  <c r="G23" i="34" s="1"/>
  <c r="BL23" i="34"/>
  <c r="F23" i="34" s="1"/>
  <c r="BK23" i="34"/>
  <c r="E23" i="34" s="1"/>
  <c r="BX23" i="34"/>
  <c r="R23" i="34" s="1"/>
  <c r="BU23" i="34"/>
  <c r="O23" i="34" s="1"/>
  <c r="CA23" i="34"/>
  <c r="U23" i="34" s="1"/>
  <c r="D23" i="30"/>
  <c r="W23" i="1" s="1"/>
  <c r="CG23" i="34"/>
  <c r="AA23" i="34" s="1"/>
  <c r="D23" i="29"/>
  <c r="V23" i="1" s="1"/>
  <c r="CH23" i="34"/>
  <c r="AB23" i="34" s="1"/>
  <c r="D23" i="28"/>
  <c r="U23" i="1" s="1"/>
  <c r="D23" i="27"/>
  <c r="T23" i="1" s="1"/>
  <c r="CL23" i="34"/>
  <c r="AF23" i="34" s="1"/>
  <c r="CF23" i="34"/>
  <c r="Z23" i="34" s="1"/>
  <c r="CB23" i="34"/>
  <c r="V23" i="34" s="1"/>
  <c r="BZ23" i="34"/>
  <c r="T23" i="34" s="1"/>
  <c r="BV23" i="34"/>
  <c r="P23" i="34" s="1"/>
  <c r="BT23" i="34"/>
  <c r="N23" i="34" s="1"/>
  <c r="BQ23" i="34"/>
  <c r="K23" i="34" s="1"/>
  <c r="BP23" i="34"/>
  <c r="J23" i="34" s="1"/>
  <c r="BO23" i="34"/>
  <c r="I23" i="34" s="1"/>
  <c r="AH23" i="33"/>
  <c r="AF23" i="33"/>
  <c r="D23" i="22"/>
  <c r="D23" i="21"/>
  <c r="D23" i="20"/>
  <c r="D23" i="19"/>
  <c r="D23" i="18"/>
  <c r="D23" i="17"/>
  <c r="D23" i="16"/>
  <c r="D23" i="15"/>
  <c r="D23" i="14"/>
  <c r="D23" i="13"/>
  <c r="D23" i="8"/>
  <c r="AC23" i="1"/>
  <c r="N23" i="1"/>
  <c r="M23" i="1"/>
  <c r="L23" i="1"/>
  <c r="K23" i="1"/>
  <c r="J23" i="1"/>
  <c r="H23" i="1"/>
  <c r="AY22" i="3"/>
  <c r="AP22" i="3"/>
  <c r="AD22" i="1" s="1"/>
  <c r="AD22" i="3"/>
  <c r="AB22" i="3" s="1"/>
  <c r="S22" i="3"/>
  <c r="F22" i="3"/>
  <c r="CI22" i="34"/>
  <c r="AC22" i="34" s="1"/>
  <c r="CD22" i="34"/>
  <c r="X22" i="34" s="1"/>
  <c r="BX22" i="34"/>
  <c r="R22" i="34" s="1"/>
  <c r="BW22" i="34"/>
  <c r="Q22" i="34" s="1"/>
  <c r="BU22" i="34"/>
  <c r="O22" i="34" s="1"/>
  <c r="BR22" i="34"/>
  <c r="L22" i="34" s="1"/>
  <c r="BQ22" i="34"/>
  <c r="K22" i="34" s="1"/>
  <c r="BO22" i="34"/>
  <c r="I22" i="34" s="1"/>
  <c r="BL22" i="34"/>
  <c r="BK22" i="34"/>
  <c r="CG22" i="34"/>
  <c r="AA22" i="34" s="1"/>
  <c r="CA22" i="34"/>
  <c r="U22" i="34" s="1"/>
  <c r="CC22" i="34"/>
  <c r="W22" i="34" s="1"/>
  <c r="D22" i="27"/>
  <c r="T22" i="1" s="1"/>
  <c r="CJ22" i="34"/>
  <c r="AD22" i="34" s="1"/>
  <c r="CL22" i="34"/>
  <c r="AF22" i="34" s="1"/>
  <c r="CK22" i="34"/>
  <c r="AE22" i="34" s="1"/>
  <c r="CH22" i="34"/>
  <c r="AB22" i="34" s="1"/>
  <c r="CF22" i="34"/>
  <c r="Z22" i="34" s="1"/>
  <c r="CE22" i="34"/>
  <c r="Y22" i="34" s="1"/>
  <c r="CB22" i="34"/>
  <c r="V22" i="34" s="1"/>
  <c r="BZ22" i="34"/>
  <c r="T22" i="34" s="1"/>
  <c r="BY22" i="34"/>
  <c r="S22" i="34" s="1"/>
  <c r="BV22" i="34"/>
  <c r="P22" i="34" s="1"/>
  <c r="BT22" i="34"/>
  <c r="N22" i="34" s="1"/>
  <c r="BS22" i="34"/>
  <c r="M22" i="34" s="1"/>
  <c r="BP22" i="34"/>
  <c r="J22" i="34" s="1"/>
  <c r="BN22" i="34"/>
  <c r="H22" i="34" s="1"/>
  <c r="BM22" i="34"/>
  <c r="G22" i="34" s="1"/>
  <c r="AG22" i="34"/>
  <c r="O22" i="1" s="1"/>
  <c r="D22" i="22"/>
  <c r="AF22" i="33"/>
  <c r="D22" i="21"/>
  <c r="D22" i="20"/>
  <c r="D22" i="19"/>
  <c r="AH22" i="33"/>
  <c r="D22" i="18"/>
  <c r="D22" i="17"/>
  <c r="D22" i="16"/>
  <c r="D22" i="15"/>
  <c r="D22" i="14"/>
  <c r="D22" i="13"/>
  <c r="D22" i="8"/>
  <c r="AC22" i="1"/>
  <c r="N22" i="1"/>
  <c r="M22" i="1"/>
  <c r="L22" i="1"/>
  <c r="K22" i="1"/>
  <c r="J22" i="1"/>
  <c r="I22" i="1"/>
  <c r="H22" i="1"/>
  <c r="AY21" i="3"/>
  <c r="AP21" i="3"/>
  <c r="AD21" i="3"/>
  <c r="AB21" i="3" s="1"/>
  <c r="S21" i="3"/>
  <c r="O21" i="3"/>
  <c r="F21" i="1" s="1"/>
  <c r="F21" i="3"/>
  <c r="CG21" i="34"/>
  <c r="AA21" i="34" s="1"/>
  <c r="BY21" i="34"/>
  <c r="S21" i="34" s="1"/>
  <c r="BU21" i="34"/>
  <c r="O21" i="34" s="1"/>
  <c r="BO21" i="34"/>
  <c r="I21" i="34" s="1"/>
  <c r="D21" i="32"/>
  <c r="CK21" i="34"/>
  <c r="AE21" i="34" s="1"/>
  <c r="CI21" i="34"/>
  <c r="AC21" i="34" s="1"/>
  <c r="CE21" i="34"/>
  <c r="Y21" i="34" s="1"/>
  <c r="CD21" i="34"/>
  <c r="X21" i="34" s="1"/>
  <c r="CC21" i="34"/>
  <c r="W21" i="34" s="1"/>
  <c r="BX21" i="34"/>
  <c r="R21" i="34" s="1"/>
  <c r="BW21" i="34"/>
  <c r="Q21" i="34" s="1"/>
  <c r="BS21" i="34"/>
  <c r="M21" i="34" s="1"/>
  <c r="BR21" i="34"/>
  <c r="L21" i="34" s="1"/>
  <c r="BL21" i="34"/>
  <c r="F21" i="34" s="1"/>
  <c r="D21" i="31"/>
  <c r="BM21" i="34"/>
  <c r="G21" i="34" s="1"/>
  <c r="CJ21" i="34"/>
  <c r="AD21" i="34" s="1"/>
  <c r="BQ21" i="34"/>
  <c r="K21" i="34" s="1"/>
  <c r="D21" i="29"/>
  <c r="V21" i="1" s="1"/>
  <c r="CL21" i="34"/>
  <c r="AF21" i="34" s="1"/>
  <c r="CF21" i="34"/>
  <c r="Z21" i="34" s="1"/>
  <c r="BZ21" i="34"/>
  <c r="T21" i="34" s="1"/>
  <c r="BN21" i="34"/>
  <c r="H21" i="34" s="1"/>
  <c r="CB21" i="34"/>
  <c r="V21" i="34" s="1"/>
  <c r="BT21" i="34"/>
  <c r="N21" i="34" s="1"/>
  <c r="CH21" i="34"/>
  <c r="AB21" i="34" s="1"/>
  <c r="CA21" i="34"/>
  <c r="U21" i="34" s="1"/>
  <c r="BV21" i="34"/>
  <c r="P21" i="34" s="1"/>
  <c r="BP21" i="34"/>
  <c r="J21" i="34" s="1"/>
  <c r="D21" i="22"/>
  <c r="AH21" i="33"/>
  <c r="AF21" i="33"/>
  <c r="D21" i="21"/>
  <c r="D21" i="20"/>
  <c r="D21" i="19"/>
  <c r="D21" i="18"/>
  <c r="D21" i="17"/>
  <c r="D21" i="15"/>
  <c r="D21" i="14"/>
  <c r="D21" i="13"/>
  <c r="D21" i="8"/>
  <c r="AC21" i="1"/>
  <c r="AB21" i="1"/>
  <c r="N21" i="1"/>
  <c r="M21" i="1"/>
  <c r="L21" i="1"/>
  <c r="K21" i="1"/>
  <c r="J21" i="1"/>
  <c r="I21" i="1"/>
  <c r="H21" i="1"/>
  <c r="AY20" i="3"/>
  <c r="AP20" i="3"/>
  <c r="AD20" i="1" s="1"/>
  <c r="AC20" i="1"/>
  <c r="AD20" i="3"/>
  <c r="AB20" i="3" s="1"/>
  <c r="S20" i="3"/>
  <c r="Q20" i="3" s="1"/>
  <c r="O20" i="3"/>
  <c r="AB20" i="1" s="1"/>
  <c r="L20" i="1"/>
  <c r="H20" i="1"/>
  <c r="F20" i="3"/>
  <c r="CI20" i="34"/>
  <c r="AC20" i="34" s="1"/>
  <c r="CC20" i="34"/>
  <c r="W20" i="34" s="1"/>
  <c r="BW20" i="34"/>
  <c r="Q20" i="34" s="1"/>
  <c r="BQ20" i="34"/>
  <c r="K20" i="34" s="1"/>
  <c r="D20" i="32"/>
  <c r="CJ20" i="34"/>
  <c r="AD20" i="34" s="1"/>
  <c r="CG20" i="34"/>
  <c r="AA20" i="34" s="1"/>
  <c r="BX20" i="34"/>
  <c r="R20" i="34" s="1"/>
  <c r="BR20" i="34"/>
  <c r="L20" i="34" s="1"/>
  <c r="BL20" i="34"/>
  <c r="F20" i="34" s="1"/>
  <c r="CA20" i="34"/>
  <c r="U20" i="34" s="1"/>
  <c r="BU20" i="34"/>
  <c r="O20" i="34" s="1"/>
  <c r="BO20" i="34"/>
  <c r="I20" i="34" s="1"/>
  <c r="D20" i="30"/>
  <c r="W20" i="1" s="1"/>
  <c r="CK20" i="34"/>
  <c r="AE20" i="34" s="1"/>
  <c r="CE20" i="34"/>
  <c r="Y20" i="34" s="1"/>
  <c r="BZ20" i="34"/>
  <c r="T20" i="34" s="1"/>
  <c r="BV20" i="34"/>
  <c r="P20" i="34" s="1"/>
  <c r="D20" i="29"/>
  <c r="V20" i="1" s="1"/>
  <c r="BY20" i="34"/>
  <c r="S20" i="34" s="1"/>
  <c r="BS20" i="34"/>
  <c r="M20" i="34" s="1"/>
  <c r="D20" i="28"/>
  <c r="U20" i="1" s="1"/>
  <c r="D20" i="27"/>
  <c r="T20" i="1" s="1"/>
  <c r="CL20" i="34"/>
  <c r="AF20" i="34" s="1"/>
  <c r="CD20" i="34"/>
  <c r="X20" i="34" s="1"/>
  <c r="BT20" i="34"/>
  <c r="N20" i="34" s="1"/>
  <c r="BM20" i="34"/>
  <c r="G20" i="34" s="1"/>
  <c r="D20" i="26"/>
  <c r="S20" i="1" s="1"/>
  <c r="CH20" i="34"/>
  <c r="AB20" i="34" s="1"/>
  <c r="CF20" i="34"/>
  <c r="Z20" i="34" s="1"/>
  <c r="D20" i="25"/>
  <c r="R20" i="1" s="1"/>
  <c r="CB20" i="34"/>
  <c r="V20" i="34" s="1"/>
  <c r="BP20" i="34"/>
  <c r="J20" i="34" s="1"/>
  <c r="AG20" i="34"/>
  <c r="O20" i="1" s="1"/>
  <c r="D20" i="22"/>
  <c r="AH20" i="33"/>
  <c r="AF20" i="33"/>
  <c r="D20" i="21"/>
  <c r="D20" i="20"/>
  <c r="D20" i="19"/>
  <c r="D20" i="18"/>
  <c r="D20" i="17"/>
  <c r="D20" i="16"/>
  <c r="D20" i="15"/>
  <c r="D20" i="14"/>
  <c r="D20" i="13"/>
  <c r="D20" i="8"/>
  <c r="N20" i="1"/>
  <c r="M20" i="1"/>
  <c r="K20" i="1"/>
  <c r="J20" i="1"/>
  <c r="I20" i="1"/>
  <c r="AY19" i="3"/>
  <c r="AP19" i="3"/>
  <c r="AC19" i="1"/>
  <c r="O19" i="3"/>
  <c r="AD19" i="3"/>
  <c r="AB19" i="3" s="1"/>
  <c r="S19" i="3"/>
  <c r="Q19" i="3" s="1"/>
  <c r="N19" i="1"/>
  <c r="I19" i="1"/>
  <c r="J19" i="1"/>
  <c r="F19" i="3"/>
  <c r="E19" i="3"/>
  <c r="E19" i="1" s="1"/>
  <c r="CL19" i="34"/>
  <c r="AF19" i="34" s="1"/>
  <c r="CK19" i="34"/>
  <c r="AE19" i="34" s="1"/>
  <c r="CJ19" i="34"/>
  <c r="AD19" i="34" s="1"/>
  <c r="CH19" i="34"/>
  <c r="AB19" i="34" s="1"/>
  <c r="CC19" i="34"/>
  <c r="W19" i="34" s="1"/>
  <c r="CB19" i="34"/>
  <c r="V19" i="34" s="1"/>
  <c r="BZ19" i="34"/>
  <c r="T19" i="34" s="1"/>
  <c r="BY19" i="34"/>
  <c r="S19" i="34" s="1"/>
  <c r="BX19" i="34"/>
  <c r="R19" i="34" s="1"/>
  <c r="BW19" i="34"/>
  <c r="Q19" i="34" s="1"/>
  <c r="D19" i="32"/>
  <c r="CI19" i="34"/>
  <c r="AC19" i="34" s="1"/>
  <c r="CE19" i="34"/>
  <c r="Y19" i="34" s="1"/>
  <c r="CD19" i="34"/>
  <c r="X19" i="34" s="1"/>
  <c r="BV19" i="34"/>
  <c r="P19" i="34" s="1"/>
  <c r="BP19" i="34"/>
  <c r="J19" i="34" s="1"/>
  <c r="BL19" i="34"/>
  <c r="F19" i="34" s="1"/>
  <c r="D19" i="31"/>
  <c r="CF19" i="34"/>
  <c r="Z19" i="34" s="1"/>
  <c r="BR19" i="34"/>
  <c r="L19" i="34" s="1"/>
  <c r="BQ19" i="34"/>
  <c r="K19" i="34" s="1"/>
  <c r="D19" i="30"/>
  <c r="W19" i="1" s="1"/>
  <c r="D19" i="29"/>
  <c r="V19" i="1" s="1"/>
  <c r="D19" i="28"/>
  <c r="U19" i="1" s="1"/>
  <c r="CG19" i="34"/>
  <c r="AA19" i="34" s="1"/>
  <c r="BS19" i="34"/>
  <c r="M19" i="34" s="1"/>
  <c r="D19" i="27"/>
  <c r="T19" i="1" s="1"/>
  <c r="CA19" i="34"/>
  <c r="U19" i="34" s="1"/>
  <c r="BU19" i="34"/>
  <c r="O19" i="34" s="1"/>
  <c r="BO19" i="34"/>
  <c r="I19" i="34" s="1"/>
  <c r="BN19" i="34"/>
  <c r="H19" i="34" s="1"/>
  <c r="D19" i="26"/>
  <c r="S19" i="1" s="1"/>
  <c r="BT19" i="34"/>
  <c r="N19" i="34" s="1"/>
  <c r="AG19" i="34"/>
  <c r="O19" i="1" s="1"/>
  <c r="AH19" i="33"/>
  <c r="AF19" i="33"/>
  <c r="D19" i="22"/>
  <c r="D19" i="21"/>
  <c r="D19" i="20"/>
  <c r="D19" i="19"/>
  <c r="D19" i="18"/>
  <c r="D19" i="17"/>
  <c r="D19" i="16"/>
  <c r="D19" i="15"/>
  <c r="D19" i="14"/>
  <c r="D19" i="13"/>
  <c r="D19" i="8"/>
  <c r="M19" i="1"/>
  <c r="L19" i="1"/>
  <c r="K19" i="1"/>
  <c r="AY18" i="3"/>
  <c r="AP18" i="3"/>
  <c r="AD18" i="1" s="1"/>
  <c r="O18" i="3"/>
  <c r="AD18" i="3"/>
  <c r="AB18" i="3" s="1"/>
  <c r="S18" i="3"/>
  <c r="Q18" i="3" s="1"/>
  <c r="I18" i="1"/>
  <c r="M18" i="1"/>
  <c r="L18" i="1"/>
  <c r="K18" i="1"/>
  <c r="F18" i="3"/>
  <c r="E18" i="3"/>
  <c r="E18" i="1" s="1"/>
  <c r="CL18" i="34"/>
  <c r="AF18" i="34" s="1"/>
  <c r="CK18" i="34"/>
  <c r="AE18" i="34" s="1"/>
  <c r="CI18" i="34"/>
  <c r="AC18" i="34" s="1"/>
  <c r="CH18" i="34"/>
  <c r="AB18" i="34" s="1"/>
  <c r="CC18" i="34"/>
  <c r="W18" i="34" s="1"/>
  <c r="BX18" i="34"/>
  <c r="R18" i="34" s="1"/>
  <c r="BV18" i="34"/>
  <c r="P18" i="34" s="1"/>
  <c r="BT18" i="34"/>
  <c r="N18" i="34" s="1"/>
  <c r="BS18" i="34"/>
  <c r="M18" i="34" s="1"/>
  <c r="BR18" i="34"/>
  <c r="L18" i="34" s="1"/>
  <c r="BQ18" i="34"/>
  <c r="K18" i="34" s="1"/>
  <c r="BP18" i="34"/>
  <c r="J18" i="34" s="1"/>
  <c r="D18" i="32"/>
  <c r="CB18" i="34"/>
  <c r="V18" i="34" s="1"/>
  <c r="BW18" i="34"/>
  <c r="Q18" i="34" s="1"/>
  <c r="BM18" i="34"/>
  <c r="G18" i="34" s="1"/>
  <c r="BL18" i="34"/>
  <c r="F18" i="34" s="1"/>
  <c r="D18" i="31"/>
  <c r="CD18" i="34"/>
  <c r="X18" i="34" s="1"/>
  <c r="D18" i="30"/>
  <c r="W18" i="1" s="1"/>
  <c r="CJ18" i="34"/>
  <c r="AD18" i="34" s="1"/>
  <c r="CF18" i="34"/>
  <c r="Z18" i="34" s="1"/>
  <c r="CE18" i="34"/>
  <c r="Y18" i="34" s="1"/>
  <c r="CG18" i="34"/>
  <c r="AA18" i="34" s="1"/>
  <c r="CA18" i="34"/>
  <c r="U18" i="34" s="1"/>
  <c r="BO18" i="34"/>
  <c r="I18" i="34" s="1"/>
  <c r="D18" i="28"/>
  <c r="U18" i="1" s="1"/>
  <c r="BY18" i="34"/>
  <c r="S18" i="34" s="1"/>
  <c r="D18" i="27"/>
  <c r="T18" i="1" s="1"/>
  <c r="BZ18" i="34"/>
  <c r="T18" i="34" s="1"/>
  <c r="BN18" i="34"/>
  <c r="H18" i="34" s="1"/>
  <c r="D18" i="26"/>
  <c r="S18" i="1" s="1"/>
  <c r="D18" i="25"/>
  <c r="R18" i="1" s="1"/>
  <c r="BU18" i="34"/>
  <c r="O18" i="34" s="1"/>
  <c r="AG18" i="34"/>
  <c r="O18" i="1" s="1"/>
  <c r="D18" i="22"/>
  <c r="D18" i="21"/>
  <c r="AH18" i="33"/>
  <c r="AF18" i="33"/>
  <c r="D18" i="20"/>
  <c r="D18" i="19"/>
  <c r="D18" i="18"/>
  <c r="D18" i="17"/>
  <c r="D18" i="16"/>
  <c r="D18" i="15"/>
  <c r="D18" i="14"/>
  <c r="D18" i="13"/>
  <c r="D18" i="8"/>
  <c r="AC18" i="1"/>
  <c r="N18" i="1"/>
  <c r="J18" i="1"/>
  <c r="H18" i="1"/>
  <c r="AY17" i="3"/>
  <c r="AP17" i="3"/>
  <c r="AD17" i="1" s="1"/>
  <c r="AC17" i="1"/>
  <c r="AD17" i="3"/>
  <c r="AB17" i="3" s="1"/>
  <c r="S17" i="3"/>
  <c r="Q17" i="3" s="1"/>
  <c r="K17" i="1"/>
  <c r="F17" i="3"/>
  <c r="E17" i="3"/>
  <c r="CL17" i="34"/>
  <c r="AF17" i="34" s="1"/>
  <c r="CK17" i="34"/>
  <c r="AE17" i="34" s="1"/>
  <c r="CJ17" i="34"/>
  <c r="AD17" i="34" s="1"/>
  <c r="CI17" i="34"/>
  <c r="AC17" i="34" s="1"/>
  <c r="CH17" i="34"/>
  <c r="AB17" i="34" s="1"/>
  <c r="CB17" i="34"/>
  <c r="V17" i="34" s="1"/>
  <c r="BZ17" i="34"/>
  <c r="T17" i="34" s="1"/>
  <c r="BV17" i="34"/>
  <c r="P17" i="34" s="1"/>
  <c r="BQ17" i="34"/>
  <c r="K17" i="34" s="1"/>
  <c r="BP17" i="34"/>
  <c r="J17" i="34" s="1"/>
  <c r="BN17" i="34"/>
  <c r="H17" i="34" s="1"/>
  <c r="BM17" i="34"/>
  <c r="G17" i="34" s="1"/>
  <c r="D17" i="32"/>
  <c r="BY17" i="34"/>
  <c r="S17" i="34" s="1"/>
  <c r="BX17" i="34"/>
  <c r="R17" i="34" s="1"/>
  <c r="D17" i="31"/>
  <c r="CE17" i="34"/>
  <c r="Y17" i="34" s="1"/>
  <c r="CD17" i="34"/>
  <c r="X17" i="34" s="1"/>
  <c r="BU17" i="34"/>
  <c r="O17" i="34" s="1"/>
  <c r="BT17" i="34"/>
  <c r="N17" i="34" s="1"/>
  <c r="BS17" i="34"/>
  <c r="M17" i="34" s="1"/>
  <c r="BR17" i="34"/>
  <c r="L17" i="34" s="1"/>
  <c r="BO17" i="34"/>
  <c r="I17" i="34" s="1"/>
  <c r="D17" i="30"/>
  <c r="W17" i="1" s="1"/>
  <c r="D17" i="29"/>
  <c r="V17" i="1" s="1"/>
  <c r="D17" i="28"/>
  <c r="U17" i="1" s="1"/>
  <c r="D17" i="27"/>
  <c r="T17" i="1" s="1"/>
  <c r="D17" i="26"/>
  <c r="S17" i="1" s="1"/>
  <c r="CF17" i="34"/>
  <c r="Z17" i="34" s="1"/>
  <c r="D17" i="25"/>
  <c r="R17" i="1" s="1"/>
  <c r="CG17" i="34"/>
  <c r="AA17" i="34" s="1"/>
  <c r="CA17" i="34"/>
  <c r="U17" i="34" s="1"/>
  <c r="AG17" i="34"/>
  <c r="O17" i="1" s="1"/>
  <c r="AF17" i="33"/>
  <c r="D17" i="22"/>
  <c r="D17" i="21"/>
  <c r="D17" i="20"/>
  <c r="D17" i="19"/>
  <c r="AH17" i="33"/>
  <c r="D17" i="18"/>
  <c r="D17" i="17"/>
  <c r="D17" i="16"/>
  <c r="D17" i="15"/>
  <c r="D17" i="14"/>
  <c r="D17" i="8"/>
  <c r="N17" i="1"/>
  <c r="M17" i="1"/>
  <c r="L17" i="1"/>
  <c r="J17" i="1"/>
  <c r="I17" i="1"/>
  <c r="H17" i="1"/>
  <c r="E17" i="1"/>
  <c r="AY16" i="3"/>
  <c r="AP16" i="3"/>
  <c r="O16" i="3"/>
  <c r="AD16" i="3"/>
  <c r="AB16" i="3" s="1"/>
  <c r="S16" i="3"/>
  <c r="Q16" i="3" s="1"/>
  <c r="N16" i="1"/>
  <c r="F16" i="3"/>
  <c r="E16" i="3"/>
  <c r="CK16" i="34"/>
  <c r="AE16" i="34" s="1"/>
  <c r="CJ16" i="34"/>
  <c r="AD16" i="34" s="1"/>
  <c r="CD16" i="34"/>
  <c r="X16" i="34" s="1"/>
  <c r="CC16" i="34"/>
  <c r="W16" i="34" s="1"/>
  <c r="CB16" i="34"/>
  <c r="V16" i="34" s="1"/>
  <c r="BW16" i="34"/>
  <c r="BV16" i="34"/>
  <c r="P16" i="34" s="1"/>
  <c r="BR16" i="34"/>
  <c r="L16" i="34" s="1"/>
  <c r="D16" i="32"/>
  <c r="CF16" i="34"/>
  <c r="Z16" i="34" s="1"/>
  <c r="BX16" i="34"/>
  <c r="R16" i="34" s="1"/>
  <c r="BT16" i="34"/>
  <c r="N16" i="34" s="1"/>
  <c r="BN16" i="34"/>
  <c r="H16" i="34" s="1"/>
  <c r="BM16" i="34"/>
  <c r="G16" i="34" s="1"/>
  <c r="D16" i="31"/>
  <c r="CH16" i="34"/>
  <c r="AB16" i="34" s="1"/>
  <c r="CE16" i="34"/>
  <c r="Y16" i="34" s="1"/>
  <c r="BS16" i="34"/>
  <c r="M16" i="34" s="1"/>
  <c r="BQ16" i="34"/>
  <c r="K16" i="34" s="1"/>
  <c r="BP16" i="34"/>
  <c r="J16" i="34" s="1"/>
  <c r="D16" i="30"/>
  <c r="W16" i="1" s="1"/>
  <c r="BZ16" i="34"/>
  <c r="T16" i="34" s="1"/>
  <c r="BY16" i="34"/>
  <c r="S16" i="34" s="1"/>
  <c r="BU16" i="34"/>
  <c r="O16" i="34" s="1"/>
  <c r="D16" i="29"/>
  <c r="V16" i="1" s="1"/>
  <c r="CA16" i="34"/>
  <c r="U16" i="34" s="1"/>
  <c r="BO16" i="34"/>
  <c r="D16" i="28"/>
  <c r="U16" i="1" s="1"/>
  <c r="D16" i="27"/>
  <c r="T16" i="1" s="1"/>
  <c r="CL16" i="34"/>
  <c r="AF16" i="34" s="1"/>
  <c r="CI16" i="34"/>
  <c r="AC16" i="34" s="1"/>
  <c r="D16" i="26"/>
  <c r="S16" i="1" s="1"/>
  <c r="D16" i="25"/>
  <c r="R16" i="1" s="1"/>
  <c r="CG16" i="34"/>
  <c r="AA16" i="34" s="1"/>
  <c r="AG16" i="34"/>
  <c r="O16" i="1" s="1"/>
  <c r="D16" i="22"/>
  <c r="AF16" i="33"/>
  <c r="D16" i="21"/>
  <c r="D16" i="20"/>
  <c r="D16" i="19"/>
  <c r="D16" i="18"/>
  <c r="D16" i="17"/>
  <c r="D16" i="16"/>
  <c r="D16" i="14"/>
  <c r="D16" i="13"/>
  <c r="AH16" i="33"/>
  <c r="AC16" i="1"/>
  <c r="M16" i="1"/>
  <c r="L16" i="1"/>
  <c r="K16" i="1"/>
  <c r="J16" i="1"/>
  <c r="I16" i="1"/>
  <c r="E16" i="1"/>
  <c r="AY15" i="3"/>
  <c r="AP15" i="3"/>
  <c r="AD15" i="3"/>
  <c r="AB15" i="3" s="1"/>
  <c r="S15" i="3"/>
  <c r="Q15" i="3" s="1"/>
  <c r="O15" i="3"/>
  <c r="F15" i="1" s="1"/>
  <c r="N15" i="1"/>
  <c r="F15" i="3"/>
  <c r="E15" i="3"/>
  <c r="E15" i="1" s="1"/>
  <c r="CK15" i="34"/>
  <c r="AE15" i="34" s="1"/>
  <c r="CJ15" i="34"/>
  <c r="AD15" i="34" s="1"/>
  <c r="CI15" i="34"/>
  <c r="AC15" i="34" s="1"/>
  <c r="CH15" i="34"/>
  <c r="AB15" i="34" s="1"/>
  <c r="CD15" i="34"/>
  <c r="X15" i="34" s="1"/>
  <c r="CB15" i="34"/>
  <c r="V15" i="34" s="1"/>
  <c r="BX15" i="34"/>
  <c r="R15" i="34" s="1"/>
  <c r="BW15" i="34"/>
  <c r="Q15" i="34" s="1"/>
  <c r="BV15" i="34"/>
  <c r="P15" i="34" s="1"/>
  <c r="BT15" i="34"/>
  <c r="N15" i="34" s="1"/>
  <c r="BP15" i="34"/>
  <c r="J15" i="34" s="1"/>
  <c r="BN15" i="34"/>
  <c r="H15" i="34" s="1"/>
  <c r="D15" i="32"/>
  <c r="CC15" i="34"/>
  <c r="W15" i="34" s="1"/>
  <c r="BY15" i="34"/>
  <c r="S15" i="34" s="1"/>
  <c r="BS15" i="34"/>
  <c r="M15" i="34" s="1"/>
  <c r="BR15" i="34"/>
  <c r="L15" i="34" s="1"/>
  <c r="BQ15" i="34"/>
  <c r="K15" i="34" s="1"/>
  <c r="D15" i="31"/>
  <c r="D15" i="30"/>
  <c r="W15" i="1" s="1"/>
  <c r="BZ15" i="34"/>
  <c r="T15" i="34" s="1"/>
  <c r="D15" i="29"/>
  <c r="V15" i="1" s="1"/>
  <c r="CG15" i="34"/>
  <c r="AA15" i="34" s="1"/>
  <c r="CE15" i="34"/>
  <c r="Y15" i="34" s="1"/>
  <c r="BO15" i="34"/>
  <c r="D15" i="28"/>
  <c r="U15" i="1" s="1"/>
  <c r="CA15" i="34"/>
  <c r="U15" i="34" s="1"/>
  <c r="D15" i="27"/>
  <c r="T15" i="1" s="1"/>
  <c r="BU15" i="34"/>
  <c r="O15" i="34" s="1"/>
  <c r="D15" i="26"/>
  <c r="S15" i="1" s="1"/>
  <c r="CL15" i="34"/>
  <c r="AF15" i="34" s="1"/>
  <c r="CF15" i="34"/>
  <c r="Z15" i="34" s="1"/>
  <c r="AG15" i="34"/>
  <c r="O15" i="1" s="1"/>
  <c r="D15" i="22"/>
  <c r="AH15" i="33"/>
  <c r="AF15" i="33"/>
  <c r="D15" i="21"/>
  <c r="D15" i="20"/>
  <c r="D15" i="18"/>
  <c r="D15" i="17"/>
  <c r="D15" i="16"/>
  <c r="D15" i="15"/>
  <c r="D15" i="14"/>
  <c r="D15" i="13"/>
  <c r="AC15" i="1"/>
  <c r="M15" i="1"/>
  <c r="L15" i="1"/>
  <c r="K15" i="1"/>
  <c r="J15" i="1"/>
  <c r="I15" i="1"/>
  <c r="AY14" i="3"/>
  <c r="AP14" i="3"/>
  <c r="AD14" i="3"/>
  <c r="AB14" i="3" s="1"/>
  <c r="S14" i="3"/>
  <c r="Q14" i="3" s="1"/>
  <c r="O14" i="3"/>
  <c r="AB14" i="1" s="1"/>
  <c r="N14" i="1"/>
  <c r="I14" i="1"/>
  <c r="F14" i="3"/>
  <c r="E14" i="3"/>
  <c r="E14" i="1" s="1"/>
  <c r="CL14" i="34"/>
  <c r="AF14" i="34" s="1"/>
  <c r="CJ14" i="34"/>
  <c r="AD14" i="34" s="1"/>
  <c r="CI14" i="34"/>
  <c r="AC14" i="34" s="1"/>
  <c r="CH14" i="34"/>
  <c r="AB14" i="34" s="1"/>
  <c r="CD14" i="34"/>
  <c r="X14" i="34" s="1"/>
  <c r="BX14" i="34"/>
  <c r="R14" i="34" s="1"/>
  <c r="BW14" i="34"/>
  <c r="Q14" i="34" s="1"/>
  <c r="BV14" i="34"/>
  <c r="P14" i="34" s="1"/>
  <c r="BT14" i="34"/>
  <c r="N14" i="34" s="1"/>
  <c r="BS14" i="34"/>
  <c r="M14" i="34" s="1"/>
  <c r="BR14" i="34"/>
  <c r="L14" i="34" s="1"/>
  <c r="BQ14" i="34"/>
  <c r="K14" i="34" s="1"/>
  <c r="BN14" i="34"/>
  <c r="H14" i="34" s="1"/>
  <c r="BM14" i="34"/>
  <c r="G14" i="34" s="1"/>
  <c r="BL14" i="34"/>
  <c r="F14" i="34" s="1"/>
  <c r="BK14" i="34"/>
  <c r="D14" i="32"/>
  <c r="CF14" i="34"/>
  <c r="Z14" i="34" s="1"/>
  <c r="CE14" i="34"/>
  <c r="Y14" i="34" s="1"/>
  <c r="D14" i="31"/>
  <c r="CC14" i="34"/>
  <c r="W14" i="34" s="1"/>
  <c r="D14" i="30"/>
  <c r="W14" i="1" s="1"/>
  <c r="D14" i="29"/>
  <c r="V14" i="1" s="1"/>
  <c r="D14" i="28"/>
  <c r="U14" i="1" s="1"/>
  <c r="CA14" i="34"/>
  <c r="U14" i="34" s="1"/>
  <c r="BZ14" i="34"/>
  <c r="T14" i="34" s="1"/>
  <c r="BU14" i="34"/>
  <c r="O14" i="34" s="1"/>
  <c r="D14" i="27"/>
  <c r="T14" i="1" s="1"/>
  <c r="CK14" i="34"/>
  <c r="AE14" i="34" s="1"/>
  <c r="D14" i="26"/>
  <c r="S14" i="1" s="1"/>
  <c r="D14" i="25"/>
  <c r="R14" i="1" s="1"/>
  <c r="BY14" i="34"/>
  <c r="S14" i="34" s="1"/>
  <c r="CG14" i="34"/>
  <c r="AA14" i="34" s="1"/>
  <c r="BO14" i="34"/>
  <c r="AG14" i="34"/>
  <c r="O14" i="1" s="1"/>
  <c r="AF14" i="33"/>
  <c r="D14" i="22"/>
  <c r="AH14" i="33"/>
  <c r="D14" i="21"/>
  <c r="D14" i="20"/>
  <c r="D14" i="19"/>
  <c r="D14" i="18"/>
  <c r="D14" i="17"/>
  <c r="D14" i="16"/>
  <c r="D14" i="15"/>
  <c r="D14" i="14"/>
  <c r="D14" i="13"/>
  <c r="AC14" i="1"/>
  <c r="M14" i="1"/>
  <c r="L14" i="1"/>
  <c r="K14" i="1"/>
  <c r="J14" i="1"/>
  <c r="AY13" i="3"/>
  <c r="AP13" i="3"/>
  <c r="AD13" i="3"/>
  <c r="AB13" i="3" s="1"/>
  <c r="S13" i="3"/>
  <c r="Q13" i="3" s="1"/>
  <c r="O13" i="3"/>
  <c r="F13" i="1" s="1"/>
  <c r="N13" i="1"/>
  <c r="I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D13" i="34"/>
  <c r="X13" i="34" s="1"/>
  <c r="CC13" i="34"/>
  <c r="W13" i="34" s="1"/>
  <c r="CB13" i="34"/>
  <c r="V13" i="34" s="1"/>
  <c r="BV13" i="34"/>
  <c r="P13" i="34" s="1"/>
  <c r="BQ13" i="34"/>
  <c r="K13" i="34" s="1"/>
  <c r="BP13" i="34"/>
  <c r="J13" i="34" s="1"/>
  <c r="BL13" i="34"/>
  <c r="F13" i="34" s="1"/>
  <c r="D13" i="32"/>
  <c r="CE13" i="34"/>
  <c r="Y13" i="34" s="1"/>
  <c r="D13" i="31"/>
  <c r="BS13" i="34"/>
  <c r="M13" i="34" s="1"/>
  <c r="BR13" i="34"/>
  <c r="L13" i="34" s="1"/>
  <c r="CF13" i="34"/>
  <c r="Z13" i="34" s="1"/>
  <c r="BY13" i="34"/>
  <c r="S13" i="34" s="1"/>
  <c r="BX13" i="34"/>
  <c r="R13" i="34" s="1"/>
  <c r="BW13" i="34"/>
  <c r="Q13" i="34" s="1"/>
  <c r="D13" i="30"/>
  <c r="W13" i="1" s="1"/>
  <c r="BT13" i="34"/>
  <c r="N13" i="34" s="1"/>
  <c r="BN13" i="34"/>
  <c r="H13" i="34" s="1"/>
  <c r="BM13" i="34"/>
  <c r="G13" i="34" s="1"/>
  <c r="D13" i="29"/>
  <c r="D13" i="28"/>
  <c r="U13" i="1" s="1"/>
  <c r="D13" i="27"/>
  <c r="D13" i="26"/>
  <c r="S13" i="1" s="1"/>
  <c r="BZ13" i="34"/>
  <c r="T13" i="34" s="1"/>
  <c r="D13" i="25"/>
  <c r="R13" i="1" s="1"/>
  <c r="CG13" i="34"/>
  <c r="AA13" i="34" s="1"/>
  <c r="CA13" i="34"/>
  <c r="U13" i="34" s="1"/>
  <c r="BU13" i="34"/>
  <c r="O13" i="34" s="1"/>
  <c r="BO13" i="34"/>
  <c r="I13" i="34" s="1"/>
  <c r="AH13" i="33"/>
  <c r="AF13" i="33"/>
  <c r="D13" i="22"/>
  <c r="D13" i="21"/>
  <c r="D13" i="20"/>
  <c r="D13" i="18"/>
  <c r="D13" i="17"/>
  <c r="D13" i="16"/>
  <c r="D13" i="15"/>
  <c r="AC13" i="1"/>
  <c r="V13" i="1"/>
  <c r="T13" i="1"/>
  <c r="M13" i="1"/>
  <c r="L13" i="1"/>
  <c r="K13" i="1"/>
  <c r="J13" i="1"/>
  <c r="AY12" i="3"/>
  <c r="AP12" i="3"/>
  <c r="AD12" i="1" s="1"/>
  <c r="AD12" i="3"/>
  <c r="AB12" i="3" s="1"/>
  <c r="S12" i="3"/>
  <c r="Q12" i="3" s="1"/>
  <c r="M12" i="1"/>
  <c r="L12" i="1"/>
  <c r="K12" i="1"/>
  <c r="F12" i="3"/>
  <c r="E12" i="3"/>
  <c r="E12" i="1" s="1"/>
  <c r="CL12" i="34"/>
  <c r="AF12" i="34" s="1"/>
  <c r="CK12" i="34"/>
  <c r="AE12" i="34" s="1"/>
  <c r="CJ12" i="34"/>
  <c r="AD12" i="34" s="1"/>
  <c r="CI12" i="34"/>
  <c r="AC12" i="34" s="1"/>
  <c r="CH12" i="34"/>
  <c r="AB12" i="34" s="1"/>
  <c r="CD12" i="34"/>
  <c r="X12" i="34" s="1"/>
  <c r="CC12" i="34"/>
  <c r="W12" i="34" s="1"/>
  <c r="CB12" i="34"/>
  <c r="V12" i="34" s="1"/>
  <c r="BV12" i="34"/>
  <c r="P12" i="34" s="1"/>
  <c r="BP12" i="34"/>
  <c r="J12" i="34" s="1"/>
  <c r="BL12" i="34"/>
  <c r="F12" i="34" s="1"/>
  <c r="D12" i="32"/>
  <c r="CE12" i="34"/>
  <c r="Y12" i="34" s="1"/>
  <c r="BS12" i="34"/>
  <c r="M12" i="34" s="1"/>
  <c r="BR12" i="34"/>
  <c r="L12" i="34" s="1"/>
  <c r="BQ12" i="34"/>
  <c r="K12" i="34" s="1"/>
  <c r="D12" i="31"/>
  <c r="CF12" i="34"/>
  <c r="Z12" i="34" s="1"/>
  <c r="BY12" i="34"/>
  <c r="S12" i="34" s="1"/>
  <c r="BX12" i="34"/>
  <c r="R12" i="34" s="1"/>
  <c r="BW12" i="34"/>
  <c r="Q12" i="34" s="1"/>
  <c r="D12" i="30"/>
  <c r="W12" i="1" s="1"/>
  <c r="BT12" i="34"/>
  <c r="N12" i="34" s="1"/>
  <c r="BN12" i="34"/>
  <c r="H12" i="34" s="1"/>
  <c r="BM12" i="34"/>
  <c r="G12" i="34" s="1"/>
  <c r="D12" i="29"/>
  <c r="V12" i="1" s="1"/>
  <c r="D12" i="28"/>
  <c r="U12" i="1" s="1"/>
  <c r="D12" i="27"/>
  <c r="T12" i="1" s="1"/>
  <c r="D12" i="26"/>
  <c r="S12" i="1" s="1"/>
  <c r="BZ12" i="34"/>
  <c r="T12" i="34" s="1"/>
  <c r="D12" i="25"/>
  <c r="R12" i="1" s="1"/>
  <c r="CG12" i="34"/>
  <c r="AA12" i="34" s="1"/>
  <c r="CA12" i="34"/>
  <c r="U12" i="34" s="1"/>
  <c r="BU12" i="34"/>
  <c r="O12" i="34" s="1"/>
  <c r="BO12" i="34"/>
  <c r="AG12" i="34"/>
  <c r="O12" i="1" s="1"/>
  <c r="D12" i="22"/>
  <c r="AH12" i="33"/>
  <c r="AF12" i="33"/>
  <c r="D12" i="21"/>
  <c r="D12" i="20"/>
  <c r="D12" i="19"/>
  <c r="D12" i="18"/>
  <c r="D12" i="16"/>
  <c r="D12" i="15"/>
  <c r="D12" i="14"/>
  <c r="AC12" i="1"/>
  <c r="N12" i="1"/>
  <c r="J12" i="1"/>
  <c r="I12" i="1"/>
  <c r="H12" i="1"/>
  <c r="AY11" i="3"/>
  <c r="AP11" i="3"/>
  <c r="AD11" i="3"/>
  <c r="AB11" i="3" s="1"/>
  <c r="S11" i="3"/>
  <c r="Q11" i="3" s="1"/>
  <c r="O11" i="3"/>
  <c r="F11" i="1" s="1"/>
  <c r="I11" i="1"/>
  <c r="M11" i="1"/>
  <c r="L11" i="1"/>
  <c r="K11" i="1"/>
  <c r="J11" i="1"/>
  <c r="F11" i="3"/>
  <c r="E11" i="3"/>
  <c r="E11" i="1" s="1"/>
  <c r="CK11" i="34"/>
  <c r="AE11" i="34" s="1"/>
  <c r="CJ11" i="34"/>
  <c r="AD11" i="34" s="1"/>
  <c r="CI11" i="34"/>
  <c r="AC11" i="34" s="1"/>
  <c r="CH11" i="34"/>
  <c r="AB11" i="34" s="1"/>
  <c r="CD11" i="34"/>
  <c r="X11" i="34" s="1"/>
  <c r="CB11" i="34"/>
  <c r="V11" i="34" s="1"/>
  <c r="BY11" i="34"/>
  <c r="S11" i="34" s="1"/>
  <c r="BX11" i="34"/>
  <c r="R11" i="34" s="1"/>
  <c r="BW11" i="34"/>
  <c r="Q11" i="34" s="1"/>
  <c r="BV11" i="34"/>
  <c r="P11" i="34" s="1"/>
  <c r="BR11" i="34"/>
  <c r="L11" i="34" s="1"/>
  <c r="BM11" i="34"/>
  <c r="G11" i="34" s="1"/>
  <c r="BL11" i="34"/>
  <c r="F11" i="34" s="1"/>
  <c r="D11" i="32"/>
  <c r="CC11" i="34"/>
  <c r="W11" i="34" s="1"/>
  <c r="BZ11" i="34"/>
  <c r="T11" i="34" s="1"/>
  <c r="BQ11" i="34"/>
  <c r="K11" i="34" s="1"/>
  <c r="BP11" i="34"/>
  <c r="J11" i="34" s="1"/>
  <c r="D11" i="31"/>
  <c r="D11" i="30"/>
  <c r="W11" i="1" s="1"/>
  <c r="CL11" i="34"/>
  <c r="AF11" i="34" s="1"/>
  <c r="CE11" i="34"/>
  <c r="Y11" i="34" s="1"/>
  <c r="D11" i="29"/>
  <c r="V11" i="1" s="1"/>
  <c r="D11" i="28"/>
  <c r="BT11" i="34"/>
  <c r="N11" i="34" s="1"/>
  <c r="BS11" i="34"/>
  <c r="M11" i="34" s="1"/>
  <c r="D11" i="27"/>
  <c r="T11" i="1" s="1"/>
  <c r="D11" i="26"/>
  <c r="S11" i="1" s="1"/>
  <c r="CF11" i="34"/>
  <c r="Z11" i="34" s="1"/>
  <c r="BN11" i="34"/>
  <c r="H11" i="34" s="1"/>
  <c r="D11" i="25"/>
  <c r="R11" i="1" s="1"/>
  <c r="CG11" i="34"/>
  <c r="AA11" i="34" s="1"/>
  <c r="CA11" i="34"/>
  <c r="U11" i="34" s="1"/>
  <c r="BU11" i="34"/>
  <c r="O11" i="34" s="1"/>
  <c r="BO11" i="34"/>
  <c r="AG11" i="34"/>
  <c r="O11" i="1" s="1"/>
  <c r="AH11" i="33"/>
  <c r="AF11" i="33"/>
  <c r="D11" i="22"/>
  <c r="D11" i="21"/>
  <c r="D11" i="20"/>
  <c r="D11" i="19"/>
  <c r="D11" i="18"/>
  <c r="D11" i="17"/>
  <c r="D11" i="16"/>
  <c r="AC11" i="1"/>
  <c r="AB11" i="1"/>
  <c r="U11" i="1"/>
  <c r="N11" i="1"/>
  <c r="H11" i="1"/>
  <c r="AY10" i="3"/>
  <c r="AP10" i="3"/>
  <c r="AD10" i="1" s="1"/>
  <c r="AD10" i="3"/>
  <c r="AB10" i="3" s="1"/>
  <c r="S10" i="3"/>
  <c r="Q10" i="3" s="1"/>
  <c r="O10" i="3"/>
  <c r="AB10" i="1" s="1"/>
  <c r="M10" i="1"/>
  <c r="L10" i="1"/>
  <c r="F10" i="3"/>
  <c r="E10" i="3"/>
  <c r="E10" i="1" s="1"/>
  <c r="CL10" i="34"/>
  <c r="AF10" i="34" s="1"/>
  <c r="CK10" i="34"/>
  <c r="AE10" i="34" s="1"/>
  <c r="CJ10" i="34"/>
  <c r="AD10" i="34" s="1"/>
  <c r="CI10" i="34"/>
  <c r="AC10" i="34" s="1"/>
  <c r="CH10" i="34"/>
  <c r="AB10" i="34" s="1"/>
  <c r="CB10" i="34"/>
  <c r="V10" i="34" s="1"/>
  <c r="BW10" i="34"/>
  <c r="Q10" i="34" s="1"/>
  <c r="BR10" i="34"/>
  <c r="L10" i="34" s="1"/>
  <c r="BQ10" i="34"/>
  <c r="K10" i="34" s="1"/>
  <c r="BP10" i="34"/>
  <c r="J10" i="34" s="1"/>
  <c r="BN10" i="34"/>
  <c r="H10" i="34" s="1"/>
  <c r="BM10" i="34"/>
  <c r="G10" i="34" s="1"/>
  <c r="BL10" i="34"/>
  <c r="F10" i="34" s="1"/>
  <c r="D10" i="32"/>
  <c r="CC10" i="34"/>
  <c r="W10" i="34" s="1"/>
  <c r="BZ10" i="34"/>
  <c r="T10" i="34" s="1"/>
  <c r="BY10" i="34"/>
  <c r="S10" i="34" s="1"/>
  <c r="BX10" i="34"/>
  <c r="R10" i="34" s="1"/>
  <c r="BV10" i="34"/>
  <c r="P10" i="34" s="1"/>
  <c r="CD10" i="34"/>
  <c r="X10" i="34" s="1"/>
  <c r="BT10" i="34"/>
  <c r="N10" i="34" s="1"/>
  <c r="BS10" i="34"/>
  <c r="M10" i="34" s="1"/>
  <c r="D10" i="30"/>
  <c r="W10" i="1" s="1"/>
  <c r="CF10" i="34"/>
  <c r="Z10" i="34" s="1"/>
  <c r="CE10" i="34"/>
  <c r="Y10" i="34" s="1"/>
  <c r="BO10" i="34"/>
  <c r="D10" i="29"/>
  <c r="V10" i="1" s="1"/>
  <c r="D10" i="28"/>
  <c r="U10" i="1" s="1"/>
  <c r="D10" i="27"/>
  <c r="T10" i="1" s="1"/>
  <c r="D10" i="26"/>
  <c r="S10" i="1" s="1"/>
  <c r="CG10" i="34"/>
  <c r="AA10" i="34" s="1"/>
  <c r="CA10" i="34"/>
  <c r="U10" i="34" s="1"/>
  <c r="BU10" i="34"/>
  <c r="O10" i="34" s="1"/>
  <c r="AG10" i="34"/>
  <c r="O10" i="1" s="1"/>
  <c r="AF10" i="33"/>
  <c r="D10" i="22"/>
  <c r="AH10" i="33"/>
  <c r="D10" i="21"/>
  <c r="D10" i="20"/>
  <c r="D10" i="19"/>
  <c r="D10" i="18"/>
  <c r="D10" i="17"/>
  <c r="D10" i="16"/>
  <c r="D10" i="13"/>
  <c r="D10" i="8"/>
  <c r="N10" i="1"/>
  <c r="K10" i="1"/>
  <c r="J10" i="1"/>
  <c r="I10" i="1"/>
  <c r="H10" i="1"/>
  <c r="AY9" i="3"/>
  <c r="AP9" i="3"/>
  <c r="AD9" i="3"/>
  <c r="AB9" i="3" s="1"/>
  <c r="S9" i="3"/>
  <c r="Q9" i="3" s="1"/>
  <c r="O9" i="3"/>
  <c r="AB9" i="1" s="1"/>
  <c r="N9" i="1"/>
  <c r="F9" i="3"/>
  <c r="E9" i="3"/>
  <c r="CL9" i="34"/>
  <c r="AF9" i="34" s="1"/>
  <c r="CK9" i="34"/>
  <c r="AE9" i="34" s="1"/>
  <c r="CJ9" i="34"/>
  <c r="AD9" i="34" s="1"/>
  <c r="CE9" i="34"/>
  <c r="Y9" i="34" s="1"/>
  <c r="CD9" i="34"/>
  <c r="X9" i="34" s="1"/>
  <c r="BZ9" i="34"/>
  <c r="T9" i="34" s="1"/>
  <c r="BY9" i="34"/>
  <c r="S9" i="34" s="1"/>
  <c r="BX9" i="34"/>
  <c r="R9" i="34" s="1"/>
  <c r="BU9" i="34"/>
  <c r="O9" i="34" s="1"/>
  <c r="BT9" i="34"/>
  <c r="N9" i="34" s="1"/>
  <c r="BR9" i="34"/>
  <c r="L9" i="34" s="1"/>
  <c r="BN9" i="34"/>
  <c r="H9" i="34" s="1"/>
  <c r="BM9" i="34"/>
  <c r="G9" i="34" s="1"/>
  <c r="D9" i="32"/>
  <c r="CI9" i="34"/>
  <c r="AC9" i="34" s="1"/>
  <c r="CC9" i="34"/>
  <c r="W9" i="34" s="1"/>
  <c r="BW9" i="34"/>
  <c r="Q9" i="34" s="1"/>
  <c r="D9" i="31"/>
  <c r="CA9" i="34"/>
  <c r="U9" i="34" s="1"/>
  <c r="BS9" i="34"/>
  <c r="M9" i="34" s="1"/>
  <c r="BQ9" i="34"/>
  <c r="K9" i="34" s="1"/>
  <c r="D9" i="30"/>
  <c r="W9" i="1" s="1"/>
  <c r="D9" i="29"/>
  <c r="V9" i="1" s="1"/>
  <c r="D9" i="28"/>
  <c r="U9" i="1" s="1"/>
  <c r="CF9" i="34"/>
  <c r="Z9" i="34" s="1"/>
  <c r="D9" i="27"/>
  <c r="T9" i="1" s="1"/>
  <c r="D9" i="26"/>
  <c r="S9" i="1" s="1"/>
  <c r="CG9" i="34"/>
  <c r="AA9" i="34" s="1"/>
  <c r="BO9" i="34"/>
  <c r="I9" i="34" s="1"/>
  <c r="D9" i="25"/>
  <c r="R9" i="1" s="1"/>
  <c r="CH9" i="34"/>
  <c r="AB9" i="34" s="1"/>
  <c r="CB9" i="34"/>
  <c r="V9" i="34" s="1"/>
  <c r="BV9" i="34"/>
  <c r="P9" i="34" s="1"/>
  <c r="BP9" i="34"/>
  <c r="J9" i="34" s="1"/>
  <c r="AG9" i="34"/>
  <c r="O9" i="1" s="1"/>
  <c r="AF9" i="33"/>
  <c r="T9" i="23"/>
  <c r="AH9" i="33"/>
  <c r="D9" i="22"/>
  <c r="D9" i="21"/>
  <c r="D9" i="19"/>
  <c r="D9" i="18"/>
  <c r="D9" i="17"/>
  <c r="D9" i="16"/>
  <c r="D9" i="15"/>
  <c r="AC9" i="1"/>
  <c r="M9" i="1"/>
  <c r="L9" i="1"/>
  <c r="K9" i="1"/>
  <c r="J9" i="1"/>
  <c r="I9" i="1"/>
  <c r="H9" i="1"/>
  <c r="AY8" i="3"/>
  <c r="AY7" i="3" s="1"/>
  <c r="AP8" i="3"/>
  <c r="AP7" i="3" s="1"/>
  <c r="AD8" i="3"/>
  <c r="AB8" i="3" s="1"/>
  <c r="AB7" i="3" s="1"/>
  <c r="S8" i="3"/>
  <c r="Q8" i="3" s="1"/>
  <c r="O8" i="3"/>
  <c r="F8" i="1" s="1"/>
  <c r="I8" i="1"/>
  <c r="M8" i="1"/>
  <c r="L8" i="1"/>
  <c r="L7" i="1" s="1"/>
  <c r="K8" i="1"/>
  <c r="J8" i="1"/>
  <c r="F8" i="3"/>
  <c r="E8" i="3"/>
  <c r="E8" i="1" s="1"/>
  <c r="CK8" i="34"/>
  <c r="AE8" i="34" s="1"/>
  <c r="CJ8" i="34"/>
  <c r="AD8" i="34" s="1"/>
  <c r="CI8" i="34"/>
  <c r="AC8" i="34" s="1"/>
  <c r="CD8" i="34"/>
  <c r="X8" i="34" s="1"/>
  <c r="CC8" i="34"/>
  <c r="W8" i="34" s="1"/>
  <c r="BY8" i="34"/>
  <c r="S8" i="34" s="1"/>
  <c r="BX8" i="34"/>
  <c r="R8" i="34" s="1"/>
  <c r="BW8" i="34"/>
  <c r="Q8" i="34" s="1"/>
  <c r="BQ8" i="34"/>
  <c r="K8" i="34" s="1"/>
  <c r="BL8" i="34"/>
  <c r="F8" i="34" s="1"/>
  <c r="D8" i="32"/>
  <c r="CL8" i="34"/>
  <c r="AF8" i="34" s="1"/>
  <c r="CH8" i="34"/>
  <c r="AB8" i="34" s="1"/>
  <c r="CB8" i="34"/>
  <c r="V8" i="34" s="1"/>
  <c r="BV8" i="34"/>
  <c r="P8" i="34" s="1"/>
  <c r="BP8" i="34"/>
  <c r="J8" i="34" s="1"/>
  <c r="D8" i="31"/>
  <c r="CE8" i="34"/>
  <c r="Y8" i="34" s="1"/>
  <c r="BZ8" i="34"/>
  <c r="T8" i="34" s="1"/>
  <c r="BM8" i="34"/>
  <c r="G8" i="34" s="1"/>
  <c r="D8" i="28"/>
  <c r="U8" i="1" s="1"/>
  <c r="BT8" i="34"/>
  <c r="N8" i="34" s="1"/>
  <c r="BS8" i="34"/>
  <c r="M8" i="34" s="1"/>
  <c r="BR8" i="34"/>
  <c r="L8" i="34" s="1"/>
  <c r="D8" i="27"/>
  <c r="T8" i="1" s="1"/>
  <c r="D8" i="26"/>
  <c r="S8" i="1" s="1"/>
  <c r="CF8" i="34"/>
  <c r="Z8" i="34" s="1"/>
  <c r="BN8" i="34"/>
  <c r="H8" i="34" s="1"/>
  <c r="CG8" i="34"/>
  <c r="AA8" i="34" s="1"/>
  <c r="CA8" i="34"/>
  <c r="U8" i="34" s="1"/>
  <c r="BU8" i="34"/>
  <c r="O8" i="34" s="1"/>
  <c r="BO8" i="34"/>
  <c r="AG8" i="34"/>
  <c r="O8" i="1" s="1"/>
  <c r="AG8" i="23"/>
  <c r="AG8" i="33" s="1"/>
  <c r="AE8" i="23"/>
  <c r="AE9" i="23" s="1"/>
  <c r="AD8" i="23"/>
  <c r="AD9" i="23" s="1"/>
  <c r="AC8" i="23"/>
  <c r="AC9" i="23" s="1"/>
  <c r="AB8" i="23"/>
  <c r="AB9" i="23" s="1"/>
  <c r="AA8" i="23"/>
  <c r="AA9" i="23" s="1"/>
  <c r="AA10" i="23" s="1"/>
  <c r="AA11" i="23" s="1"/>
  <c r="Z8" i="23"/>
  <c r="Z8" i="33" s="1"/>
  <c r="Y8" i="23"/>
  <c r="Y8" i="33" s="1"/>
  <c r="X8" i="23"/>
  <c r="X8" i="33" s="1"/>
  <c r="W8" i="23"/>
  <c r="W9" i="23" s="1"/>
  <c r="V8" i="23"/>
  <c r="V9" i="23" s="1"/>
  <c r="U8" i="23"/>
  <c r="U9" i="23" s="1"/>
  <c r="U9" i="33" s="1"/>
  <c r="T8" i="23"/>
  <c r="T8" i="33" s="1"/>
  <c r="S8" i="23"/>
  <c r="S8" i="33" s="1"/>
  <c r="R8" i="23"/>
  <c r="R8" i="33" s="1"/>
  <c r="Q8" i="23"/>
  <c r="Q9" i="23" s="1"/>
  <c r="P8" i="23"/>
  <c r="P9" i="23" s="1"/>
  <c r="O8" i="23"/>
  <c r="O9" i="23" s="1"/>
  <c r="N8" i="23"/>
  <c r="N9" i="23" s="1"/>
  <c r="N10" i="23" s="1"/>
  <c r="M8" i="23"/>
  <c r="M8" i="33" s="1"/>
  <c r="L8" i="23"/>
  <c r="L8" i="33" s="1"/>
  <c r="K8" i="23"/>
  <c r="K9" i="23" s="1"/>
  <c r="J8" i="23"/>
  <c r="J9" i="23" s="1"/>
  <c r="I8" i="23"/>
  <c r="I8" i="33" s="1"/>
  <c r="H8" i="23"/>
  <c r="H8" i="33" s="1"/>
  <c r="G8" i="23"/>
  <c r="G9" i="23" s="1"/>
  <c r="F8" i="23"/>
  <c r="F9" i="23" s="1"/>
  <c r="E8" i="23"/>
  <c r="E9" i="23" s="1"/>
  <c r="AF8" i="33"/>
  <c r="D8" i="22"/>
  <c r="D7" i="22" s="1"/>
  <c r="O8" i="33"/>
  <c r="N8" i="33"/>
  <c r="D8" i="21"/>
  <c r="D7" i="21" s="1"/>
  <c r="D8" i="20"/>
  <c r="AA8" i="33"/>
  <c r="U8" i="33"/>
  <c r="D8" i="19"/>
  <c r="D8" i="18"/>
  <c r="D7" i="18" s="1"/>
  <c r="D8" i="17"/>
  <c r="AH8" i="33"/>
  <c r="D8" i="16"/>
  <c r="D8" i="15"/>
  <c r="D8" i="13"/>
  <c r="D8" i="8"/>
  <c r="AC8" i="1"/>
  <c r="AB8" i="1"/>
  <c r="N8" i="1"/>
  <c r="N7" i="1" s="1"/>
  <c r="H8" i="1"/>
  <c r="D7" i="20" l="1"/>
  <c r="S7" i="3"/>
  <c r="M7" i="1"/>
  <c r="P20" i="3"/>
  <c r="P29" i="3"/>
  <c r="I7" i="1"/>
  <c r="Z9" i="23"/>
  <c r="Z10" i="23" s="1"/>
  <c r="Z11" i="23" s="1"/>
  <c r="P11" i="3"/>
  <c r="D11" i="3" s="1"/>
  <c r="P19" i="3"/>
  <c r="D19" i="3" s="1"/>
  <c r="P12" i="3"/>
  <c r="P15" i="3"/>
  <c r="F20" i="1"/>
  <c r="J7" i="1"/>
  <c r="P16" i="3"/>
  <c r="I9" i="23"/>
  <c r="I10" i="23" s="1"/>
  <c r="I11" i="23" s="1"/>
  <c r="X29" i="1"/>
  <c r="AB32" i="1"/>
  <c r="AD7" i="3"/>
  <c r="F23" i="1"/>
  <c r="F29" i="1"/>
  <c r="F10" i="1"/>
  <c r="F24" i="1"/>
  <c r="AB37" i="1"/>
  <c r="O7" i="34"/>
  <c r="T7" i="34"/>
  <c r="AB7" i="34"/>
  <c r="R7" i="34"/>
  <c r="AE7" i="34"/>
  <c r="Y7" i="34"/>
  <c r="AF7" i="34"/>
  <c r="S7" i="34"/>
  <c r="L7" i="34"/>
  <c r="N7" i="34"/>
  <c r="Z7" i="34"/>
  <c r="P7" i="34"/>
  <c r="K7" i="34"/>
  <c r="AC7" i="34"/>
  <c r="AD7" i="34"/>
  <c r="U7" i="34"/>
  <c r="AA7" i="34"/>
  <c r="M7" i="34"/>
  <c r="X7" i="34"/>
  <c r="BU7" i="34"/>
  <c r="CA7" i="34"/>
  <c r="CG7" i="34"/>
  <c r="BV7" i="34"/>
  <c r="CH7" i="34"/>
  <c r="BQ7" i="34"/>
  <c r="CI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P8" i="3"/>
  <c r="P10" i="3"/>
  <c r="P14" i="3"/>
  <c r="P18" i="3"/>
  <c r="D18" i="3" s="1"/>
  <c r="P27" i="3"/>
  <c r="P28" i="3"/>
  <c r="P37" i="3"/>
  <c r="P30" i="3"/>
  <c r="P34" i="3"/>
  <c r="P17" i="3"/>
  <c r="P25" i="3"/>
  <c r="P31" i="3"/>
  <c r="P22" i="3"/>
  <c r="P9" i="3"/>
  <c r="D9" i="3" s="1"/>
  <c r="P26" i="3"/>
  <c r="D26" i="3" s="1"/>
  <c r="K8" i="33"/>
  <c r="H9" i="23"/>
  <c r="H9" i="33" s="1"/>
  <c r="O9" i="33"/>
  <c r="O10" i="23"/>
  <c r="O10" i="33" s="1"/>
  <c r="AD10" i="23"/>
  <c r="AD9" i="33"/>
  <c r="V8" i="33"/>
  <c r="AC8" i="33"/>
  <c r="AB8" i="33"/>
  <c r="J8" i="33"/>
  <c r="Q8" i="33"/>
  <c r="X9" i="23"/>
  <c r="P8" i="33"/>
  <c r="W8" i="33"/>
  <c r="AD8" i="33"/>
  <c r="AB10" i="23"/>
  <c r="AB9" i="33"/>
  <c r="AC9" i="33"/>
  <c r="AC10" i="23"/>
  <c r="F10" i="23"/>
  <c r="F9" i="33"/>
  <c r="J10" i="23"/>
  <c r="J9" i="33"/>
  <c r="K10" i="23"/>
  <c r="K9" i="33"/>
  <c r="V9" i="33"/>
  <c r="V10" i="23"/>
  <c r="E10" i="23"/>
  <c r="E11" i="23" s="1"/>
  <c r="E9" i="33"/>
  <c r="W10" i="23"/>
  <c r="W9" i="33"/>
  <c r="G10" i="23"/>
  <c r="G11" i="23" s="1"/>
  <c r="I10" i="33"/>
  <c r="P10" i="23"/>
  <c r="P9" i="33"/>
  <c r="Q9" i="33"/>
  <c r="Q10" i="23"/>
  <c r="AE9" i="33"/>
  <c r="AE10" i="23"/>
  <c r="AD10" i="33"/>
  <c r="AD11" i="23"/>
  <c r="N9" i="33"/>
  <c r="AG9" i="23"/>
  <c r="H10" i="23"/>
  <c r="H11" i="23" s="1"/>
  <c r="H12" i="23" s="1"/>
  <c r="T9" i="33"/>
  <c r="T10" i="23"/>
  <c r="AE8" i="33"/>
  <c r="Z9" i="33"/>
  <c r="AA12" i="23"/>
  <c r="AA11" i="33"/>
  <c r="AA9" i="33"/>
  <c r="AA10" i="33"/>
  <c r="Z10" i="33"/>
  <c r="Z11" i="33"/>
  <c r="Z12" i="23"/>
  <c r="L9" i="23"/>
  <c r="R9" i="23"/>
  <c r="U10" i="23"/>
  <c r="N10" i="33"/>
  <c r="N11" i="23"/>
  <c r="D8" i="23"/>
  <c r="M9" i="23"/>
  <c r="S9" i="23"/>
  <c r="Y9" i="23"/>
  <c r="AH7" i="33"/>
  <c r="AF7" i="33"/>
  <c r="AD38" i="1"/>
  <c r="AE38" i="1" s="1"/>
  <c r="F38" i="3"/>
  <c r="D38" i="3" s="1"/>
  <c r="E38" i="1"/>
  <c r="G38" i="1"/>
  <c r="X38" i="1"/>
  <c r="D38" i="30"/>
  <c r="W38" i="1" s="1"/>
  <c r="BK38" i="34"/>
  <c r="E38" i="34" s="1"/>
  <c r="BL38" i="34"/>
  <c r="F38" i="34" s="1"/>
  <c r="AM37" i="3"/>
  <c r="G37" i="1"/>
  <c r="F37" i="3"/>
  <c r="AC37" i="1"/>
  <c r="E37" i="1"/>
  <c r="P37" i="1" s="1"/>
  <c r="Q37" i="1" s="1"/>
  <c r="X37" i="1"/>
  <c r="D37" i="28"/>
  <c r="U37" i="1" s="1"/>
  <c r="E37" i="34"/>
  <c r="BO37" i="34"/>
  <c r="I37" i="34" s="1"/>
  <c r="AM36" i="3"/>
  <c r="AB36" i="1"/>
  <c r="AE36" i="1" s="1"/>
  <c r="G36" i="1"/>
  <c r="Q36" i="3"/>
  <c r="F36" i="3"/>
  <c r="E36" i="3"/>
  <c r="X36" i="1"/>
  <c r="BL36" i="34"/>
  <c r="F36" i="34" s="1"/>
  <c r="D36" i="34" s="1"/>
  <c r="D36" i="27"/>
  <c r="T36" i="1" s="1"/>
  <c r="AG36" i="34"/>
  <c r="AM35" i="3"/>
  <c r="AB35" i="1"/>
  <c r="AE35" i="1" s="1"/>
  <c r="F35" i="3"/>
  <c r="G35" i="1"/>
  <c r="BN35" i="34"/>
  <c r="H35" i="34" s="1"/>
  <c r="X35" i="1"/>
  <c r="BL35" i="34"/>
  <c r="F35" i="34" s="1"/>
  <c r="D35" i="26"/>
  <c r="S35" i="1" s="1"/>
  <c r="Y35" i="1" s="1"/>
  <c r="BO35" i="34"/>
  <c r="I35" i="34" s="1"/>
  <c r="AG35" i="34"/>
  <c r="F34" i="1"/>
  <c r="AM34" i="3"/>
  <c r="F34" i="3"/>
  <c r="AC34" i="1"/>
  <c r="AE34" i="1" s="1"/>
  <c r="G34" i="1"/>
  <c r="X34" i="1"/>
  <c r="Y34" i="1" s="1"/>
  <c r="BK34" i="34"/>
  <c r="E34" i="34" s="1"/>
  <c r="D34" i="34" s="1"/>
  <c r="F33" i="1"/>
  <c r="AD33" i="1"/>
  <c r="AE33" i="1" s="1"/>
  <c r="AM33" i="3"/>
  <c r="G33" i="1"/>
  <c r="E33" i="3"/>
  <c r="X33" i="1"/>
  <c r="BK33" i="34"/>
  <c r="E33" i="34" s="1"/>
  <c r="D33" i="26"/>
  <c r="S33" i="1" s="1"/>
  <c r="G33" i="34"/>
  <c r="D33" i="25"/>
  <c r="R33" i="1" s="1"/>
  <c r="AG33" i="34"/>
  <c r="G32" i="1"/>
  <c r="AD32" i="1"/>
  <c r="AE32" i="1" s="1"/>
  <c r="AM32" i="3"/>
  <c r="Q32" i="3"/>
  <c r="E32" i="3"/>
  <c r="X32" i="1"/>
  <c r="D32" i="31"/>
  <c r="D32" i="30"/>
  <c r="W32" i="1" s="1"/>
  <c r="D32" i="28"/>
  <c r="U32" i="1" s="1"/>
  <c r="D32" i="27"/>
  <c r="T32" i="1" s="1"/>
  <c r="BJ32" i="34"/>
  <c r="D32" i="25"/>
  <c r="R32" i="1" s="1"/>
  <c r="D32" i="34"/>
  <c r="AB31" i="1"/>
  <c r="AD31" i="1"/>
  <c r="AM31" i="3"/>
  <c r="G31" i="1"/>
  <c r="F31" i="3"/>
  <c r="E31" i="3"/>
  <c r="X31" i="1"/>
  <c r="BN31" i="34"/>
  <c r="H31" i="34" s="1"/>
  <c r="D31" i="30"/>
  <c r="W31" i="1" s="1"/>
  <c r="D31" i="25"/>
  <c r="R31" i="1" s="1"/>
  <c r="G31" i="34"/>
  <c r="AM30" i="3"/>
  <c r="AE30" i="1"/>
  <c r="Q30" i="3"/>
  <c r="G30" i="1"/>
  <c r="F30" i="1"/>
  <c r="F30" i="3"/>
  <c r="E30" i="3"/>
  <c r="BO30" i="34"/>
  <c r="I30" i="34" s="1"/>
  <c r="X30" i="1"/>
  <c r="BK30" i="34"/>
  <c r="E30" i="34" s="1"/>
  <c r="D30" i="29"/>
  <c r="V30" i="1" s="1"/>
  <c r="D30" i="26"/>
  <c r="S30" i="1" s="1"/>
  <c r="D30" i="25"/>
  <c r="R30" i="1" s="1"/>
  <c r="G29" i="1"/>
  <c r="Q29" i="3"/>
  <c r="F29" i="3"/>
  <c r="AM29" i="3"/>
  <c r="AE29" i="1"/>
  <c r="E29" i="3"/>
  <c r="D29" i="31"/>
  <c r="D29" i="30"/>
  <c r="W29" i="1" s="1"/>
  <c r="D29" i="29"/>
  <c r="V29" i="1" s="1"/>
  <c r="D29" i="28"/>
  <c r="U29" i="1" s="1"/>
  <c r="D29" i="26"/>
  <c r="S29" i="1" s="1"/>
  <c r="BJ29" i="34"/>
  <c r="E29" i="34"/>
  <c r="D29" i="34" s="1"/>
  <c r="D29" i="25"/>
  <c r="R29" i="1" s="1"/>
  <c r="AB28" i="1"/>
  <c r="AE28" i="1" s="1"/>
  <c r="F28" i="1"/>
  <c r="F28" i="3"/>
  <c r="F7" i="3" s="1"/>
  <c r="AM28" i="3"/>
  <c r="G28" i="1"/>
  <c r="E28" i="3"/>
  <c r="D28" i="32"/>
  <c r="X28" i="1" s="1"/>
  <c r="D28" i="27"/>
  <c r="T28" i="1" s="1"/>
  <c r="I28" i="34"/>
  <c r="D28" i="34" s="1"/>
  <c r="BJ28" i="34"/>
  <c r="AM27" i="3"/>
  <c r="AD27" i="1"/>
  <c r="AE27" i="1" s="1"/>
  <c r="Q27" i="3"/>
  <c r="G27" i="1"/>
  <c r="E27" i="3"/>
  <c r="D27" i="32"/>
  <c r="X27" i="1" s="1"/>
  <c r="D27" i="31"/>
  <c r="BL27" i="34"/>
  <c r="F27" i="34" s="1"/>
  <c r="D27" i="34" s="1"/>
  <c r="D27" i="27"/>
  <c r="T27" i="1" s="1"/>
  <c r="D27" i="26"/>
  <c r="S27" i="1" s="1"/>
  <c r="D27" i="25"/>
  <c r="R27" i="1" s="1"/>
  <c r="AM26" i="3"/>
  <c r="AB26" i="1"/>
  <c r="AE26" i="1" s="1"/>
  <c r="G26" i="1"/>
  <c r="P26" i="1" s="1"/>
  <c r="Q26" i="1" s="1"/>
  <c r="D26" i="32"/>
  <c r="X26" i="1" s="1"/>
  <c r="Y26" i="1" s="1"/>
  <c r="D26" i="31"/>
  <c r="BL26" i="34"/>
  <c r="F26" i="34" s="1"/>
  <c r="D26" i="34" s="1"/>
  <c r="D26" i="28"/>
  <c r="U26" i="1" s="1"/>
  <c r="AM25" i="3"/>
  <c r="AE25" i="1"/>
  <c r="Q25" i="3"/>
  <c r="K25" i="1"/>
  <c r="K7" i="1" s="1"/>
  <c r="F25" i="1"/>
  <c r="E25" i="3"/>
  <c r="X25" i="1"/>
  <c r="D25" i="27"/>
  <c r="T25" i="1" s="1"/>
  <c r="D25" i="26"/>
  <c r="S25" i="1" s="1"/>
  <c r="BJ25" i="34"/>
  <c r="E25" i="34"/>
  <c r="D25" i="34" s="1"/>
  <c r="D25" i="25"/>
  <c r="R25" i="1" s="1"/>
  <c r="D24" i="3"/>
  <c r="G24" i="1"/>
  <c r="AE24" i="1"/>
  <c r="AM24" i="3"/>
  <c r="X24" i="1"/>
  <c r="BO24" i="34"/>
  <c r="I24" i="34" s="1"/>
  <c r="D24" i="30"/>
  <c r="W24" i="1" s="1"/>
  <c r="D24" i="29"/>
  <c r="V24" i="1" s="1"/>
  <c r="BK24" i="34"/>
  <c r="D24" i="26"/>
  <c r="S24" i="1" s="1"/>
  <c r="AM23" i="3"/>
  <c r="G23" i="1"/>
  <c r="AE23" i="1"/>
  <c r="E23" i="3"/>
  <c r="D23" i="32"/>
  <c r="X23" i="1" s="1"/>
  <c r="D23" i="31"/>
  <c r="D23" i="26"/>
  <c r="S23" i="1" s="1"/>
  <c r="D23" i="25"/>
  <c r="R23" i="1" s="1"/>
  <c r="BJ23" i="34"/>
  <c r="D23" i="34"/>
  <c r="AG23" i="34"/>
  <c r="Q22" i="3"/>
  <c r="AM22" i="3"/>
  <c r="O22" i="3"/>
  <c r="G22" i="1"/>
  <c r="E22" i="3"/>
  <c r="E7" i="3" s="1"/>
  <c r="D22" i="32"/>
  <c r="X22" i="1" s="1"/>
  <c r="D22" i="31"/>
  <c r="D22" i="30"/>
  <c r="W22" i="1" s="1"/>
  <c r="D22" i="29"/>
  <c r="V22" i="1" s="1"/>
  <c r="D22" i="28"/>
  <c r="U22" i="1" s="1"/>
  <c r="D22" i="26"/>
  <c r="S22" i="1" s="1"/>
  <c r="BJ22" i="34"/>
  <c r="F22" i="34"/>
  <c r="D22" i="25"/>
  <c r="R22" i="1" s="1"/>
  <c r="E22" i="34"/>
  <c r="AD21" i="1"/>
  <c r="AE21" i="1" s="1"/>
  <c r="AM21" i="3"/>
  <c r="Q21" i="3"/>
  <c r="Q7" i="3" s="1"/>
  <c r="G21" i="1"/>
  <c r="E21" i="3"/>
  <c r="X21" i="1"/>
  <c r="D21" i="30"/>
  <c r="W21" i="1" s="1"/>
  <c r="BK21" i="34"/>
  <c r="E21" i="34" s="1"/>
  <c r="D21" i="34" s="1"/>
  <c r="D21" i="28"/>
  <c r="U21" i="1" s="1"/>
  <c r="U7" i="1" s="1"/>
  <c r="D21" i="27"/>
  <c r="T21" i="1" s="1"/>
  <c r="D21" i="26"/>
  <c r="S21" i="1" s="1"/>
  <c r="D21" i="25"/>
  <c r="R21" i="1" s="1"/>
  <c r="AG21" i="34"/>
  <c r="D21" i="16"/>
  <c r="D7" i="16" s="1"/>
  <c r="G20" i="1"/>
  <c r="AM20" i="3"/>
  <c r="AE20" i="1"/>
  <c r="E20" i="3"/>
  <c r="X20" i="1"/>
  <c r="Y20" i="1" s="1"/>
  <c r="D20" i="31"/>
  <c r="D7" i="31" s="1"/>
  <c r="BK20" i="34"/>
  <c r="E20" i="34" s="1"/>
  <c r="BN20" i="34"/>
  <c r="H20" i="34" s="1"/>
  <c r="AM19" i="3"/>
  <c r="AD19" i="1"/>
  <c r="F19" i="1"/>
  <c r="AB19" i="1"/>
  <c r="AE19" i="1" s="1"/>
  <c r="H19" i="1"/>
  <c r="G19" i="1" s="1"/>
  <c r="X19" i="1"/>
  <c r="BK19" i="34"/>
  <c r="E19" i="34" s="1"/>
  <c r="BM19" i="34"/>
  <c r="G19" i="34" s="1"/>
  <c r="D19" i="25"/>
  <c r="R19" i="1" s="1"/>
  <c r="AB18" i="1"/>
  <c r="AE18" i="1" s="1"/>
  <c r="F18" i="1"/>
  <c r="G18" i="1"/>
  <c r="AM18" i="3"/>
  <c r="X18" i="1"/>
  <c r="BK18" i="34"/>
  <c r="E18" i="34" s="1"/>
  <c r="D18" i="34" s="1"/>
  <c r="D18" i="29"/>
  <c r="V18" i="1" s="1"/>
  <c r="P18" i="1"/>
  <c r="Q18" i="1" s="1"/>
  <c r="AM17" i="3"/>
  <c r="G17" i="1"/>
  <c r="O17" i="3"/>
  <c r="X17" i="1"/>
  <c r="Y17" i="1" s="1"/>
  <c r="BL17" i="34"/>
  <c r="F17" i="34" s="1"/>
  <c r="BW17" i="34"/>
  <c r="Q17" i="34" s="1"/>
  <c r="BK17" i="34"/>
  <c r="CC17" i="34"/>
  <c r="W17" i="34" s="1"/>
  <c r="W7" i="34" s="1"/>
  <c r="D17" i="13"/>
  <c r="D16" i="3"/>
  <c r="AD16" i="1"/>
  <c r="AM16" i="3"/>
  <c r="AB16" i="1"/>
  <c r="F16" i="1"/>
  <c r="H16" i="1"/>
  <c r="G16" i="1" s="1"/>
  <c r="X16" i="1"/>
  <c r="Y16" i="1" s="1"/>
  <c r="BK16" i="34"/>
  <c r="E16" i="34" s="1"/>
  <c r="BL16" i="34"/>
  <c r="F16" i="34" s="1"/>
  <c r="Q16" i="34"/>
  <c r="I16" i="34"/>
  <c r="D16" i="15"/>
  <c r="D16" i="8"/>
  <c r="AB15" i="1"/>
  <c r="AE15" i="1" s="1"/>
  <c r="D15" i="3"/>
  <c r="AM15" i="3"/>
  <c r="AD15" i="1"/>
  <c r="H15" i="1"/>
  <c r="G15" i="1"/>
  <c r="P15" i="1" s="1"/>
  <c r="Q15" i="1" s="1"/>
  <c r="BK15" i="34"/>
  <c r="E15" i="34" s="1"/>
  <c r="BL15" i="34"/>
  <c r="F15" i="34" s="1"/>
  <c r="BM15" i="34"/>
  <c r="G15" i="34" s="1"/>
  <c r="D15" i="25"/>
  <c r="R15" i="1" s="1"/>
  <c r="I15" i="34"/>
  <c r="D15" i="19"/>
  <c r="X15" i="1" s="1"/>
  <c r="D15" i="8"/>
  <c r="D14" i="3"/>
  <c r="AM14" i="3"/>
  <c r="AD14" i="1"/>
  <c r="AE14" i="1" s="1"/>
  <c r="F14" i="1"/>
  <c r="H14" i="1"/>
  <c r="G14" i="1" s="1"/>
  <c r="X14" i="1"/>
  <c r="Y14" i="1" s="1"/>
  <c r="BP14" i="34"/>
  <c r="J14" i="34" s="1"/>
  <c r="J7" i="34" s="1"/>
  <c r="E14" i="34"/>
  <c r="CB14" i="34"/>
  <c r="V14" i="34" s="1"/>
  <c r="V7" i="34" s="1"/>
  <c r="I14" i="34"/>
  <c r="D14" i="8"/>
  <c r="AB13" i="1"/>
  <c r="AD13" i="1"/>
  <c r="AM13" i="3"/>
  <c r="H13" i="1"/>
  <c r="G13" i="1" s="1"/>
  <c r="BK13" i="34"/>
  <c r="E13" i="34" s="1"/>
  <c r="D13" i="34" s="1"/>
  <c r="AG13" i="34"/>
  <c r="AG7" i="34" s="1"/>
  <c r="D13" i="19"/>
  <c r="X13" i="1" s="1"/>
  <c r="Y13" i="1" s="1"/>
  <c r="D13" i="14"/>
  <c r="D13" i="13"/>
  <c r="D13" i="8"/>
  <c r="AM12" i="3"/>
  <c r="G12" i="1"/>
  <c r="O12" i="3"/>
  <c r="O7" i="3" s="1"/>
  <c r="X12" i="1"/>
  <c r="Y12" i="1" s="1"/>
  <c r="BK12" i="34"/>
  <c r="BJ12" i="34" s="1"/>
  <c r="I12" i="34"/>
  <c r="D12" i="17"/>
  <c r="D7" i="17" s="1"/>
  <c r="D12" i="13"/>
  <c r="D12" i="8"/>
  <c r="AD11" i="1"/>
  <c r="AE11" i="1" s="1"/>
  <c r="AM11" i="3"/>
  <c r="G11" i="1"/>
  <c r="P11" i="1" s="1"/>
  <c r="Q11" i="1" s="1"/>
  <c r="X11" i="1"/>
  <c r="Y11" i="1" s="1"/>
  <c r="BK11" i="34"/>
  <c r="E11" i="34" s="1"/>
  <c r="I11" i="34"/>
  <c r="D11" i="15"/>
  <c r="D11" i="14"/>
  <c r="D11" i="13"/>
  <c r="D11" i="8"/>
  <c r="D10" i="3"/>
  <c r="G10" i="1"/>
  <c r="AM10" i="3"/>
  <c r="AC10" i="1"/>
  <c r="AC7" i="1" s="1"/>
  <c r="AE10" i="1"/>
  <c r="X10" i="1"/>
  <c r="Y10" i="1" s="1"/>
  <c r="D10" i="31"/>
  <c r="BK10" i="34"/>
  <c r="E10" i="34" s="1"/>
  <c r="D10" i="25"/>
  <c r="R10" i="1" s="1"/>
  <c r="I10" i="34"/>
  <c r="F10" i="33"/>
  <c r="D10" i="15"/>
  <c r="D7" i="15" s="1"/>
  <c r="D10" i="14"/>
  <c r="AD9" i="1"/>
  <c r="AE9" i="1" s="1"/>
  <c r="AM9" i="3"/>
  <c r="F9" i="1"/>
  <c r="G9" i="1"/>
  <c r="E9" i="1"/>
  <c r="X9" i="1"/>
  <c r="Y9" i="1" s="1"/>
  <c r="BL9" i="34"/>
  <c r="F9" i="34" s="1"/>
  <c r="BK9" i="34"/>
  <c r="D9" i="20"/>
  <c r="I9" i="33"/>
  <c r="G9" i="33"/>
  <c r="D9" i="14"/>
  <c r="D9" i="13"/>
  <c r="D9" i="8"/>
  <c r="D7" i="8" s="1"/>
  <c r="G8" i="1"/>
  <c r="AD8" i="1"/>
  <c r="AM8" i="3"/>
  <c r="BK8" i="34"/>
  <c r="X8" i="1"/>
  <c r="D8" i="30"/>
  <c r="D8" i="29"/>
  <c r="D8" i="25"/>
  <c r="I8" i="34"/>
  <c r="G8" i="33"/>
  <c r="D8" i="14"/>
  <c r="D7" i="14" s="1"/>
  <c r="F8" i="33"/>
  <c r="E8" i="33"/>
  <c r="V8" i="1" l="1"/>
  <c r="V7" i="1" s="1"/>
  <c r="D7" i="29"/>
  <c r="D7" i="27"/>
  <c r="P16" i="1"/>
  <c r="Q16" i="1" s="1"/>
  <c r="Y18" i="1"/>
  <c r="AE31" i="1"/>
  <c r="O11" i="23"/>
  <c r="D7" i="26"/>
  <c r="W8" i="1"/>
  <c r="D7" i="30"/>
  <c r="T7" i="1"/>
  <c r="Y28" i="1"/>
  <c r="AM7" i="3"/>
  <c r="E10" i="33"/>
  <c r="H11" i="33"/>
  <c r="S7" i="1"/>
  <c r="D7" i="19"/>
  <c r="D8" i="3"/>
  <c r="D7" i="13"/>
  <c r="R8" i="1"/>
  <c r="R7" i="1" s="1"/>
  <c r="D7" i="25"/>
  <c r="AE13" i="1"/>
  <c r="P19" i="1"/>
  <c r="Q19" i="1" s="1"/>
  <c r="G25" i="1"/>
  <c r="D7" i="28"/>
  <c r="D7" i="32"/>
  <c r="P10" i="1"/>
  <c r="Q10" i="1" s="1"/>
  <c r="AE16" i="1"/>
  <c r="H7" i="1"/>
  <c r="AE8" i="1"/>
  <c r="AD7" i="1"/>
  <c r="P8" i="1"/>
  <c r="G7" i="1"/>
  <c r="P24" i="1"/>
  <c r="Q24" i="1" s="1"/>
  <c r="P34" i="1"/>
  <c r="Q34" i="1" s="1"/>
  <c r="AE37" i="1"/>
  <c r="Y36" i="1"/>
  <c r="W7" i="1"/>
  <c r="Y38" i="1"/>
  <c r="H7" i="34"/>
  <c r="F7" i="34"/>
  <c r="Q7" i="34"/>
  <c r="G7" i="34"/>
  <c r="BJ8" i="34"/>
  <c r="BK7" i="34"/>
  <c r="Y31" i="1"/>
  <c r="BN7" i="34"/>
  <c r="CC7" i="34"/>
  <c r="BP7" i="34"/>
  <c r="I7" i="34"/>
  <c r="BW7" i="34"/>
  <c r="BO7" i="34"/>
  <c r="BL7" i="34"/>
  <c r="CB7" i="34"/>
  <c r="D30" i="34"/>
  <c r="BJ31" i="34"/>
  <c r="BM7" i="34"/>
  <c r="Q8" i="1"/>
  <c r="O21" i="1"/>
  <c r="P21" i="3"/>
  <c r="D21" i="3" s="1"/>
  <c r="D34" i="3"/>
  <c r="O23" i="1"/>
  <c r="P23" i="3"/>
  <c r="O36" i="1"/>
  <c r="P36" i="3"/>
  <c r="D36" i="3" s="1"/>
  <c r="E8" i="34"/>
  <c r="D17" i="3"/>
  <c r="O33" i="1"/>
  <c r="P33" i="3"/>
  <c r="D33" i="3" s="1"/>
  <c r="BJ36" i="34"/>
  <c r="D37" i="34"/>
  <c r="D37" i="3"/>
  <c r="O35" i="1"/>
  <c r="P35" i="1" s="1"/>
  <c r="Q35" i="1" s="1"/>
  <c r="P35" i="3"/>
  <c r="D35" i="3" s="1"/>
  <c r="O13" i="1"/>
  <c r="P13" i="3"/>
  <c r="D13" i="3" s="1"/>
  <c r="G10" i="33"/>
  <c r="X9" i="33"/>
  <c r="X10" i="23"/>
  <c r="H10" i="33"/>
  <c r="M9" i="33"/>
  <c r="M10" i="23"/>
  <c r="L10" i="23"/>
  <c r="L9" i="33"/>
  <c r="Q11" i="23"/>
  <c r="Q10" i="33"/>
  <c r="G11" i="33"/>
  <c r="G12" i="23"/>
  <c r="V11" i="23"/>
  <c r="V10" i="33"/>
  <c r="Z13" i="23"/>
  <c r="Z12" i="33"/>
  <c r="AA12" i="33"/>
  <c r="AA13" i="23"/>
  <c r="T10" i="33"/>
  <c r="T11" i="23"/>
  <c r="D9" i="23"/>
  <c r="F11" i="23"/>
  <c r="N12" i="23"/>
  <c r="N11" i="33"/>
  <c r="O12" i="23"/>
  <c r="O11" i="33"/>
  <c r="AD11" i="33"/>
  <c r="AD12" i="23"/>
  <c r="AC11" i="23"/>
  <c r="AC10" i="33"/>
  <c r="H12" i="33"/>
  <c r="H13" i="23"/>
  <c r="P11" i="23"/>
  <c r="P10" i="33"/>
  <c r="W11" i="23"/>
  <c r="W10" i="33"/>
  <c r="K11" i="23"/>
  <c r="K10" i="33"/>
  <c r="Y9" i="33"/>
  <c r="Y10" i="23"/>
  <c r="U10" i="33"/>
  <c r="U11" i="23"/>
  <c r="AG9" i="33"/>
  <c r="AG10" i="23"/>
  <c r="AE10" i="33"/>
  <c r="AE11" i="23"/>
  <c r="S9" i="33"/>
  <c r="S10" i="23"/>
  <c r="R9" i="33"/>
  <c r="R10" i="23"/>
  <c r="I11" i="33"/>
  <c r="I12" i="23"/>
  <c r="E12" i="23"/>
  <c r="E11" i="33"/>
  <c r="J11" i="23"/>
  <c r="J10" i="33"/>
  <c r="AB11" i="23"/>
  <c r="AB10" i="33"/>
  <c r="X7" i="1"/>
  <c r="Y24" i="1"/>
  <c r="Y23" i="1"/>
  <c r="Y33" i="1"/>
  <c r="Y29" i="1"/>
  <c r="Y19" i="1"/>
  <c r="P38" i="1"/>
  <c r="Q38" i="1" s="1"/>
  <c r="D38" i="34"/>
  <c r="BJ38" i="34"/>
  <c r="Y37" i="1"/>
  <c r="BJ37" i="34"/>
  <c r="E36" i="1"/>
  <c r="D35" i="34"/>
  <c r="BJ35" i="34"/>
  <c r="BJ34" i="34"/>
  <c r="E33" i="1"/>
  <c r="P33" i="1" s="1"/>
  <c r="Q33" i="1" s="1"/>
  <c r="BJ33" i="34"/>
  <c r="D33" i="34"/>
  <c r="D32" i="3"/>
  <c r="E32" i="1"/>
  <c r="P32" i="1" s="1"/>
  <c r="Q32" i="1" s="1"/>
  <c r="Y32" i="1"/>
  <c r="D31" i="3"/>
  <c r="E31" i="1"/>
  <c r="P31" i="1" s="1"/>
  <c r="Q31" i="1" s="1"/>
  <c r="D31" i="34"/>
  <c r="E30" i="1"/>
  <c r="P30" i="1" s="1"/>
  <c r="Q30" i="1" s="1"/>
  <c r="D30" i="3"/>
  <c r="BJ30" i="34"/>
  <c r="Y30" i="1"/>
  <c r="D29" i="3"/>
  <c r="E29" i="1"/>
  <c r="P29" i="1" s="1"/>
  <c r="Q29" i="1" s="1"/>
  <c r="D28" i="3"/>
  <c r="E28" i="1"/>
  <c r="P28" i="1" s="1"/>
  <c r="Q28" i="1" s="1"/>
  <c r="D27" i="3"/>
  <c r="E27" i="1"/>
  <c r="P27" i="1" s="1"/>
  <c r="Q27" i="1" s="1"/>
  <c r="BJ27" i="34"/>
  <c r="Y27" i="1"/>
  <c r="BJ26" i="34"/>
  <c r="D25" i="3"/>
  <c r="E25" i="1"/>
  <c r="P25" i="1" s="1"/>
  <c r="Q25" i="1" s="1"/>
  <c r="Y25" i="1"/>
  <c r="BJ24" i="34"/>
  <c r="E24" i="34"/>
  <c r="D24" i="34" s="1"/>
  <c r="D23" i="3"/>
  <c r="E23" i="1"/>
  <c r="P23" i="1" s="1"/>
  <c r="Q23" i="1" s="1"/>
  <c r="F22" i="1"/>
  <c r="AB22" i="1"/>
  <c r="AE22" i="1" s="1"/>
  <c r="D22" i="3"/>
  <c r="E22" i="1"/>
  <c r="D22" i="34"/>
  <c r="Y22" i="1"/>
  <c r="E21" i="1"/>
  <c r="BJ21" i="34"/>
  <c r="Y21" i="1"/>
  <c r="D20" i="3"/>
  <c r="E20" i="1"/>
  <c r="P20" i="1" s="1"/>
  <c r="Q20" i="1" s="1"/>
  <c r="D20" i="34"/>
  <c r="BJ20" i="34"/>
  <c r="D19" i="34"/>
  <c r="BJ19" i="34"/>
  <c r="BJ18" i="34"/>
  <c r="F17" i="1"/>
  <c r="P17" i="1" s="1"/>
  <c r="Q17" i="1" s="1"/>
  <c r="AB17" i="1"/>
  <c r="AE17" i="1" s="1"/>
  <c r="BJ17" i="34"/>
  <c r="E17" i="34"/>
  <c r="D17" i="34" s="1"/>
  <c r="D16" i="34"/>
  <c r="BJ16" i="34"/>
  <c r="BJ15" i="34"/>
  <c r="Y15" i="1"/>
  <c r="D15" i="34"/>
  <c r="P14" i="1"/>
  <c r="Q14" i="1" s="1"/>
  <c r="BJ14" i="34"/>
  <c r="D14" i="34"/>
  <c r="BJ13" i="34"/>
  <c r="F12" i="1"/>
  <c r="P12" i="1" s="1"/>
  <c r="Q12" i="1" s="1"/>
  <c r="AB12" i="1"/>
  <c r="D12" i="3"/>
  <c r="E12" i="34"/>
  <c r="D12" i="34" s="1"/>
  <c r="D11" i="34"/>
  <c r="BJ11" i="34"/>
  <c r="BJ10" i="34"/>
  <c r="D10" i="34"/>
  <c r="P9" i="1"/>
  <c r="Q9" i="1" s="1"/>
  <c r="BJ9" i="34"/>
  <c r="E9" i="34"/>
  <c r="D9" i="34" s="1"/>
  <c r="Y8" i="1"/>
  <c r="D8" i="33"/>
  <c r="P36" i="1" l="1"/>
  <c r="Q36" i="1" s="1"/>
  <c r="P7" i="3"/>
  <c r="O7" i="1"/>
  <c r="P21" i="1"/>
  <c r="Q21" i="1" s="1"/>
  <c r="D7" i="3"/>
  <c r="F7" i="1"/>
  <c r="AE12" i="1"/>
  <c r="AE7" i="1" s="1"/>
  <c r="AB7" i="1"/>
  <c r="E7" i="1"/>
  <c r="BJ7" i="34"/>
  <c r="E7" i="34"/>
  <c r="D8" i="34"/>
  <c r="D7" i="34" s="1"/>
  <c r="P13" i="1"/>
  <c r="Q13" i="1" s="1"/>
  <c r="D10" i="23"/>
  <c r="X11" i="23"/>
  <c r="X10" i="33"/>
  <c r="T11" i="33"/>
  <c r="T12" i="23"/>
  <c r="V12" i="23"/>
  <c r="V11" i="33"/>
  <c r="E13" i="23"/>
  <c r="E12" i="33"/>
  <c r="W12" i="23"/>
  <c r="W11" i="33"/>
  <c r="AC11" i="33"/>
  <c r="AC12" i="23"/>
  <c r="N12" i="33"/>
  <c r="N13" i="23"/>
  <c r="AA14" i="23"/>
  <c r="AA13" i="33"/>
  <c r="G12" i="33"/>
  <c r="G13" i="23"/>
  <c r="J11" i="33"/>
  <c r="J12" i="23"/>
  <c r="O12" i="33"/>
  <c r="O13" i="23"/>
  <c r="I12" i="33"/>
  <c r="I13" i="23"/>
  <c r="AE11" i="33"/>
  <c r="AE12" i="23"/>
  <c r="Y10" i="33"/>
  <c r="Y11" i="23"/>
  <c r="AD12" i="33"/>
  <c r="AD13" i="23"/>
  <c r="F12" i="23"/>
  <c r="F11" i="33"/>
  <c r="L10" i="33"/>
  <c r="L11" i="23"/>
  <c r="K11" i="33"/>
  <c r="K12" i="23"/>
  <c r="S10" i="33"/>
  <c r="S11" i="23"/>
  <c r="AB11" i="33"/>
  <c r="AB12" i="23"/>
  <c r="P12" i="23"/>
  <c r="P11" i="33"/>
  <c r="M10" i="33"/>
  <c r="M11" i="23"/>
  <c r="U11" i="33"/>
  <c r="U12" i="23"/>
  <c r="D9" i="33"/>
  <c r="D9" i="1" s="1"/>
  <c r="R10" i="33"/>
  <c r="R11" i="23"/>
  <c r="AG11" i="23"/>
  <c r="AG10" i="33"/>
  <c r="H14" i="23"/>
  <c r="H13" i="33"/>
  <c r="Z14" i="23"/>
  <c r="Z13" i="33"/>
  <c r="Q11" i="33"/>
  <c r="Q12" i="23"/>
  <c r="Y7" i="1"/>
  <c r="D8" i="1"/>
  <c r="P22" i="1"/>
  <c r="Q22" i="1" s="1"/>
  <c r="P7" i="1" l="1"/>
  <c r="Q7" i="1" s="1"/>
  <c r="X11" i="33"/>
  <c r="X12" i="23"/>
  <c r="P12" i="33"/>
  <c r="P13" i="23"/>
  <c r="J12" i="33"/>
  <c r="J13" i="23"/>
  <c r="AA14" i="33"/>
  <c r="AA15" i="23"/>
  <c r="W13" i="23"/>
  <c r="W12" i="33"/>
  <c r="Z15" i="23"/>
  <c r="Z14" i="33"/>
  <c r="I13" i="33"/>
  <c r="I14" i="23"/>
  <c r="F13" i="23"/>
  <c r="F12" i="33"/>
  <c r="AG12" i="23"/>
  <c r="AG11" i="33"/>
  <c r="K13" i="23"/>
  <c r="K12" i="33"/>
  <c r="R11" i="33"/>
  <c r="R12" i="23"/>
  <c r="M11" i="33"/>
  <c r="M12" i="23"/>
  <c r="AD14" i="23"/>
  <c r="AD13" i="33"/>
  <c r="N14" i="23"/>
  <c r="N13" i="33"/>
  <c r="AB12" i="33"/>
  <c r="AB13" i="23"/>
  <c r="L11" i="33"/>
  <c r="L12" i="23"/>
  <c r="AE13" i="23"/>
  <c r="AE12" i="33"/>
  <c r="D11" i="23"/>
  <c r="D10" i="33"/>
  <c r="Y11" i="33"/>
  <c r="Y12" i="23"/>
  <c r="G14" i="23"/>
  <c r="G13" i="33"/>
  <c r="AC12" i="33"/>
  <c r="AC13" i="23"/>
  <c r="V12" i="33"/>
  <c r="V13" i="23"/>
  <c r="T12" i="33"/>
  <c r="T13" i="23"/>
  <c r="Q13" i="23"/>
  <c r="Q12" i="33"/>
  <c r="H15" i="23"/>
  <c r="H14" i="33"/>
  <c r="U12" i="33"/>
  <c r="U13" i="23"/>
  <c r="S11" i="33"/>
  <c r="S12" i="23"/>
  <c r="O13" i="33"/>
  <c r="O14" i="23"/>
  <c r="E13" i="33"/>
  <c r="E14" i="23"/>
  <c r="D12" i="23" l="1"/>
  <c r="X13" i="23"/>
  <c r="X12" i="33"/>
  <c r="Q13" i="33"/>
  <c r="Q14" i="23"/>
  <c r="O14" i="33"/>
  <c r="O15" i="23"/>
  <c r="U13" i="33"/>
  <c r="U14" i="23"/>
  <c r="T13" i="33"/>
  <c r="T14" i="23"/>
  <c r="AD14" i="33"/>
  <c r="AD15" i="23"/>
  <c r="K13" i="33"/>
  <c r="K14" i="23"/>
  <c r="I14" i="33"/>
  <c r="I15" i="23"/>
  <c r="P13" i="33"/>
  <c r="P14" i="23"/>
  <c r="L12" i="33"/>
  <c r="L13" i="23"/>
  <c r="M12" i="33"/>
  <c r="M13" i="23"/>
  <c r="W13" i="33"/>
  <c r="W14" i="23"/>
  <c r="D11" i="33"/>
  <c r="D11" i="1" s="1"/>
  <c r="V13" i="33"/>
  <c r="V14" i="23"/>
  <c r="Y12" i="33"/>
  <c r="Y13" i="23"/>
  <c r="AE13" i="33"/>
  <c r="AE14" i="23"/>
  <c r="AG13" i="23"/>
  <c r="AG12" i="33"/>
  <c r="AA15" i="33"/>
  <c r="AA16" i="23"/>
  <c r="E14" i="33"/>
  <c r="E15" i="23"/>
  <c r="H16" i="23"/>
  <c r="H15" i="33"/>
  <c r="Z15" i="33"/>
  <c r="Z16" i="23"/>
  <c r="G14" i="33"/>
  <c r="G15" i="23"/>
  <c r="AB14" i="23"/>
  <c r="AB13" i="33"/>
  <c r="R12" i="33"/>
  <c r="R13" i="23"/>
  <c r="S12" i="33"/>
  <c r="S13" i="23"/>
  <c r="AC13" i="33"/>
  <c r="AC14" i="23"/>
  <c r="D10" i="1"/>
  <c r="N15" i="23"/>
  <c r="N14" i="33"/>
  <c r="F14" i="23"/>
  <c r="F13" i="33"/>
  <c r="J13" i="33"/>
  <c r="J14" i="23"/>
  <c r="D12" i="33" l="1"/>
  <c r="D12" i="1" s="1"/>
  <c r="X14" i="23"/>
  <c r="X13" i="33"/>
  <c r="AB15" i="23"/>
  <c r="AB14" i="33"/>
  <c r="K15" i="23"/>
  <c r="K14" i="33"/>
  <c r="Y13" i="33"/>
  <c r="Y14" i="23"/>
  <c r="G16" i="23"/>
  <c r="G15" i="33"/>
  <c r="R13" i="33"/>
  <c r="R14" i="23"/>
  <c r="H16" i="33"/>
  <c r="H17" i="23"/>
  <c r="AG14" i="23"/>
  <c r="AG13" i="33"/>
  <c r="V14" i="33"/>
  <c r="V15" i="23"/>
  <c r="P15" i="23"/>
  <c r="P14" i="33"/>
  <c r="AD15" i="33"/>
  <c r="AD16" i="23"/>
  <c r="O16" i="23"/>
  <c r="O15" i="33"/>
  <c r="M13" i="33"/>
  <c r="M14" i="23"/>
  <c r="Z17" i="23"/>
  <c r="Z16" i="33"/>
  <c r="E15" i="33"/>
  <c r="E16" i="23"/>
  <c r="N15" i="33"/>
  <c r="N16" i="23"/>
  <c r="U14" i="33"/>
  <c r="U15" i="23"/>
  <c r="J14" i="33"/>
  <c r="J15" i="23"/>
  <c r="AC14" i="33"/>
  <c r="AC15" i="23"/>
  <c r="AE14" i="33"/>
  <c r="AE15" i="23"/>
  <c r="L13" i="33"/>
  <c r="L14" i="23"/>
  <c r="I16" i="23"/>
  <c r="I15" i="33"/>
  <c r="T14" i="33"/>
  <c r="T15" i="23"/>
  <c r="Q15" i="23"/>
  <c r="Q14" i="33"/>
  <c r="F15" i="23"/>
  <c r="F14" i="33"/>
  <c r="D13" i="23"/>
  <c r="S14" i="23"/>
  <c r="S13" i="33"/>
  <c r="AA17" i="23"/>
  <c r="AA16" i="33"/>
  <c r="W15" i="23"/>
  <c r="W14" i="33"/>
  <c r="D13" i="33" l="1"/>
  <c r="D13" i="1" s="1"/>
  <c r="X15" i="23"/>
  <c r="X14" i="33"/>
  <c r="N17" i="23"/>
  <c r="N16" i="33"/>
  <c r="Z17" i="33"/>
  <c r="Z18" i="23"/>
  <c r="AG15" i="23"/>
  <c r="AG14" i="33"/>
  <c r="Q15" i="33"/>
  <c r="Q16" i="23"/>
  <c r="J16" i="23"/>
  <c r="J15" i="33"/>
  <c r="M14" i="33"/>
  <c r="M15" i="23"/>
  <c r="H18" i="23"/>
  <c r="H17" i="33"/>
  <c r="G16" i="33"/>
  <c r="G17" i="23"/>
  <c r="AB16" i="23"/>
  <c r="AB15" i="33"/>
  <c r="L15" i="23"/>
  <c r="L14" i="33"/>
  <c r="F16" i="23"/>
  <c r="F15" i="33"/>
  <c r="Y14" i="33"/>
  <c r="Y15" i="23"/>
  <c r="S14" i="33"/>
  <c r="S15" i="23"/>
  <c r="V15" i="33"/>
  <c r="V16" i="23"/>
  <c r="T16" i="23"/>
  <c r="T15" i="33"/>
  <c r="AE15" i="33"/>
  <c r="AE16" i="23"/>
  <c r="P15" i="33"/>
  <c r="P16" i="23"/>
  <c r="D14" i="23"/>
  <c r="U15" i="33"/>
  <c r="U16" i="23"/>
  <c r="O17" i="23"/>
  <c r="O16" i="33"/>
  <c r="R14" i="33"/>
  <c r="R15" i="23"/>
  <c r="AA17" i="33"/>
  <c r="AA18" i="23"/>
  <c r="E16" i="33"/>
  <c r="E17" i="23"/>
  <c r="W16" i="23"/>
  <c r="W15" i="33"/>
  <c r="I16" i="33"/>
  <c r="I17" i="23"/>
  <c r="AC15" i="33"/>
  <c r="AC16" i="23"/>
  <c r="AD16" i="33"/>
  <c r="AD17" i="23"/>
  <c r="K16" i="23"/>
  <c r="K15" i="33"/>
  <c r="D14" i="33" l="1"/>
  <c r="X16" i="23"/>
  <c r="X15" i="33"/>
  <c r="D14" i="1"/>
  <c r="L15" i="33"/>
  <c r="L16" i="23"/>
  <c r="H19" i="23"/>
  <c r="H18" i="33"/>
  <c r="N17" i="33"/>
  <c r="N18" i="23"/>
  <c r="AA18" i="33"/>
  <c r="AA19" i="23"/>
  <c r="V16" i="33"/>
  <c r="V17" i="23"/>
  <c r="M15" i="33"/>
  <c r="M16" i="23"/>
  <c r="AG15" i="33"/>
  <c r="AG16" i="23"/>
  <c r="AB17" i="23"/>
  <c r="AB16" i="33"/>
  <c r="I17" i="33"/>
  <c r="I18" i="23"/>
  <c r="E18" i="23"/>
  <c r="E17" i="33"/>
  <c r="S15" i="33"/>
  <c r="S16" i="23"/>
  <c r="F17" i="23"/>
  <c r="F16" i="33"/>
  <c r="G17" i="33"/>
  <c r="G18" i="23"/>
  <c r="Z18" i="33"/>
  <c r="Z19" i="23"/>
  <c r="W17" i="23"/>
  <c r="W16" i="33"/>
  <c r="P17" i="23"/>
  <c r="P16" i="33"/>
  <c r="AC16" i="33"/>
  <c r="AC17" i="23"/>
  <c r="U17" i="23"/>
  <c r="U16" i="33"/>
  <c r="K16" i="33"/>
  <c r="K17" i="23"/>
  <c r="D15" i="23"/>
  <c r="J16" i="33"/>
  <c r="J17" i="23"/>
  <c r="R15" i="33"/>
  <c r="R16" i="23"/>
  <c r="AE16" i="33"/>
  <c r="AE17" i="23"/>
  <c r="AD17" i="33"/>
  <c r="AD18" i="23"/>
  <c r="O18" i="23"/>
  <c r="O17" i="33"/>
  <c r="T16" i="33"/>
  <c r="T17" i="23"/>
  <c r="Y15" i="33"/>
  <c r="Y16" i="23"/>
  <c r="Q16" i="33"/>
  <c r="Q17" i="23"/>
  <c r="X16" i="33" l="1"/>
  <c r="X17" i="23"/>
  <c r="Q18" i="23"/>
  <c r="Q17" i="33"/>
  <c r="V18" i="23"/>
  <c r="V17" i="33"/>
  <c r="E19" i="23"/>
  <c r="E18" i="33"/>
  <c r="H20" i="23"/>
  <c r="H19" i="33"/>
  <c r="Y16" i="33"/>
  <c r="Y17" i="23"/>
  <c r="AD18" i="33"/>
  <c r="AD19" i="23"/>
  <c r="J17" i="33"/>
  <c r="J18" i="23"/>
  <c r="U17" i="33"/>
  <c r="U18" i="23"/>
  <c r="W18" i="23"/>
  <c r="W17" i="33"/>
  <c r="F18" i="23"/>
  <c r="F17" i="33"/>
  <c r="I18" i="33"/>
  <c r="I19" i="23"/>
  <c r="AG17" i="23"/>
  <c r="AG16" i="33"/>
  <c r="AA19" i="33"/>
  <c r="AA20" i="23"/>
  <c r="L17" i="23"/>
  <c r="L16" i="33"/>
  <c r="AC18" i="23"/>
  <c r="AC17" i="33"/>
  <c r="D15" i="33"/>
  <c r="R16" i="33"/>
  <c r="R17" i="23"/>
  <c r="P17" i="33"/>
  <c r="P18" i="23"/>
  <c r="Z19" i="33"/>
  <c r="Z20" i="23"/>
  <c r="T17" i="33"/>
  <c r="T18" i="23"/>
  <c r="S16" i="33"/>
  <c r="S17" i="23"/>
  <c r="M16" i="33"/>
  <c r="M17" i="23"/>
  <c r="N18" i="33"/>
  <c r="N19" i="23"/>
  <c r="O18" i="33"/>
  <c r="O19" i="23"/>
  <c r="D16" i="23"/>
  <c r="AE17" i="33"/>
  <c r="AE18" i="23"/>
  <c r="K18" i="23"/>
  <c r="K17" i="33"/>
  <c r="G19" i="23"/>
  <c r="G18" i="33"/>
  <c r="AB18" i="23"/>
  <c r="AB17" i="33"/>
  <c r="D16" i="33" l="1"/>
  <c r="D16" i="1" s="1"/>
  <c r="D17" i="23"/>
  <c r="X17" i="33"/>
  <c r="X18" i="23"/>
  <c r="AB19" i="23"/>
  <c r="AB18" i="33"/>
  <c r="G19" i="33"/>
  <c r="G20" i="23"/>
  <c r="O20" i="23"/>
  <c r="O19" i="33"/>
  <c r="S17" i="33"/>
  <c r="S18" i="23"/>
  <c r="P18" i="33"/>
  <c r="P19" i="23"/>
  <c r="AC19" i="23"/>
  <c r="AC18" i="33"/>
  <c r="AG17" i="33"/>
  <c r="AG18" i="23"/>
  <c r="AD19" i="33"/>
  <c r="AD20" i="23"/>
  <c r="H20" i="33"/>
  <c r="H21" i="23"/>
  <c r="M17" i="33"/>
  <c r="M18" i="23"/>
  <c r="Z20" i="33"/>
  <c r="Z21" i="23"/>
  <c r="J19" i="23"/>
  <c r="J18" i="33"/>
  <c r="D15" i="1"/>
  <c r="V19" i="23"/>
  <c r="V18" i="33"/>
  <c r="I19" i="33"/>
  <c r="I20" i="23"/>
  <c r="W19" i="23"/>
  <c r="W18" i="33"/>
  <c r="K18" i="33"/>
  <c r="K19" i="23"/>
  <c r="N20" i="23"/>
  <c r="N19" i="33"/>
  <c r="T18" i="33"/>
  <c r="T19" i="23"/>
  <c r="R17" i="33"/>
  <c r="R18" i="23"/>
  <c r="L17" i="33"/>
  <c r="L18" i="23"/>
  <c r="U18" i="33"/>
  <c r="U19" i="23"/>
  <c r="Y18" i="23"/>
  <c r="Y17" i="33"/>
  <c r="E20" i="23"/>
  <c r="E19" i="33"/>
  <c r="F19" i="23"/>
  <c r="F18" i="33"/>
  <c r="AE18" i="33"/>
  <c r="AE19" i="23"/>
  <c r="AA21" i="23"/>
  <c r="AA20" i="33"/>
  <c r="Q19" i="23"/>
  <c r="Q18" i="33"/>
  <c r="D18" i="23" l="1"/>
  <c r="D17" i="33"/>
  <c r="D17" i="1" s="1"/>
  <c r="X18" i="33"/>
  <c r="X19" i="23"/>
  <c r="Q20" i="23"/>
  <c r="Q19" i="33"/>
  <c r="T20" i="23"/>
  <c r="T19" i="33"/>
  <c r="V20" i="23"/>
  <c r="V19" i="33"/>
  <c r="AC20" i="23"/>
  <c r="AC19" i="33"/>
  <c r="O21" i="23"/>
  <c r="O20" i="33"/>
  <c r="M18" i="33"/>
  <c r="M19" i="23"/>
  <c r="AD21" i="23"/>
  <c r="AD20" i="33"/>
  <c r="P19" i="33"/>
  <c r="P20" i="23"/>
  <c r="G21" i="23"/>
  <c r="G20" i="33"/>
  <c r="F20" i="23"/>
  <c r="F19" i="33"/>
  <c r="N21" i="23"/>
  <c r="N20" i="33"/>
  <c r="AG18" i="33"/>
  <c r="AG19" i="23"/>
  <c r="S18" i="33"/>
  <c r="S19" i="23"/>
  <c r="U19" i="33"/>
  <c r="U20" i="23"/>
  <c r="W20" i="23"/>
  <c r="W19" i="33"/>
  <c r="AE19" i="33"/>
  <c r="AE20" i="23"/>
  <c r="E21" i="23"/>
  <c r="E20" i="33"/>
  <c r="I21" i="23"/>
  <c r="I20" i="33"/>
  <c r="R18" i="33"/>
  <c r="R19" i="23"/>
  <c r="K20" i="23"/>
  <c r="K19" i="33"/>
  <c r="J20" i="23"/>
  <c r="J19" i="33"/>
  <c r="AB19" i="33"/>
  <c r="AB20" i="23"/>
  <c r="AA22" i="23"/>
  <c r="AA21" i="33"/>
  <c r="L19" i="23"/>
  <c r="L18" i="33"/>
  <c r="Y19" i="23"/>
  <c r="Y18" i="33"/>
  <c r="Z22" i="23"/>
  <c r="Z21" i="33"/>
  <c r="H22" i="23"/>
  <c r="H21" i="33"/>
  <c r="D18" i="33" l="1"/>
  <c r="D18" i="1" s="1"/>
  <c r="X19" i="33"/>
  <c r="X20" i="23"/>
  <c r="M19" i="33"/>
  <c r="M20" i="23"/>
  <c r="U21" i="23"/>
  <c r="U20" i="33"/>
  <c r="H23" i="23"/>
  <c r="H22" i="33"/>
  <c r="L19" i="33"/>
  <c r="L20" i="23"/>
  <c r="AE21" i="23"/>
  <c r="AE20" i="33"/>
  <c r="N22" i="23"/>
  <c r="N21" i="33"/>
  <c r="G22" i="23"/>
  <c r="G21" i="33"/>
  <c r="V21" i="23"/>
  <c r="V20" i="33"/>
  <c r="S19" i="33"/>
  <c r="S20" i="23"/>
  <c r="P21" i="23"/>
  <c r="P20" i="33"/>
  <c r="O22" i="23"/>
  <c r="O21" i="33"/>
  <c r="T20" i="33"/>
  <c r="T21" i="23"/>
  <c r="Z23" i="23"/>
  <c r="Z22" i="33"/>
  <c r="AB21" i="23"/>
  <c r="AB20" i="33"/>
  <c r="W21" i="23"/>
  <c r="W20" i="33"/>
  <c r="AG19" i="33"/>
  <c r="AG20" i="23"/>
  <c r="F21" i="23"/>
  <c r="F20" i="33"/>
  <c r="R19" i="33"/>
  <c r="R20" i="23"/>
  <c r="AA23" i="23"/>
  <c r="AA22" i="33"/>
  <c r="J21" i="23"/>
  <c r="J20" i="33"/>
  <c r="I22" i="23"/>
  <c r="I21" i="33"/>
  <c r="Y19" i="33"/>
  <c r="Y20" i="23"/>
  <c r="K21" i="23"/>
  <c r="K20" i="33"/>
  <c r="E22" i="23"/>
  <c r="E21" i="33"/>
  <c r="D19" i="23"/>
  <c r="AD22" i="23"/>
  <c r="AD21" i="33"/>
  <c r="AC21" i="23"/>
  <c r="AC20" i="33"/>
  <c r="Q20" i="33"/>
  <c r="Q21" i="23"/>
  <c r="D19" i="33" l="1"/>
  <c r="D19" i="1" s="1"/>
  <c r="X21" i="23"/>
  <c r="X20" i="33"/>
  <c r="Q22" i="23"/>
  <c r="Q21" i="33"/>
  <c r="Z24" i="23"/>
  <c r="Z23" i="33"/>
  <c r="P22" i="23"/>
  <c r="P21" i="33"/>
  <c r="G22" i="33"/>
  <c r="G23" i="23"/>
  <c r="U22" i="23"/>
  <c r="U21" i="33"/>
  <c r="F22" i="23"/>
  <c r="F21" i="33"/>
  <c r="AB22" i="23"/>
  <c r="AB21" i="33"/>
  <c r="V22" i="23"/>
  <c r="V21" i="33"/>
  <c r="H23" i="33"/>
  <c r="H24" i="23"/>
  <c r="AG20" i="33"/>
  <c r="AG21" i="23"/>
  <c r="T22" i="23"/>
  <c r="T21" i="33"/>
  <c r="S20" i="33"/>
  <c r="S21" i="23"/>
  <c r="L21" i="23"/>
  <c r="L20" i="33"/>
  <c r="D20" i="23"/>
  <c r="M21" i="23"/>
  <c r="M20" i="33"/>
  <c r="Y20" i="33"/>
  <c r="Y21" i="23"/>
  <c r="O22" i="33"/>
  <c r="O23" i="23"/>
  <c r="E23" i="23"/>
  <c r="E22" i="33"/>
  <c r="W22" i="23"/>
  <c r="W21" i="33"/>
  <c r="N22" i="33"/>
  <c r="N23" i="23"/>
  <c r="J22" i="23"/>
  <c r="J21" i="33"/>
  <c r="AE22" i="23"/>
  <c r="AE21" i="33"/>
  <c r="AA23" i="33"/>
  <c r="AA24" i="23"/>
  <c r="AC22" i="23"/>
  <c r="AC21" i="33"/>
  <c r="R21" i="23"/>
  <c r="R20" i="33"/>
  <c r="I23" i="23"/>
  <c r="I22" i="33"/>
  <c r="AD23" i="23"/>
  <c r="AD22" i="33"/>
  <c r="K22" i="23"/>
  <c r="K21" i="33"/>
  <c r="X21" i="33" l="1"/>
  <c r="X22" i="23"/>
  <c r="AG21" i="33"/>
  <c r="AG22" i="23"/>
  <c r="P22" i="33"/>
  <c r="P23" i="23"/>
  <c r="R22" i="23"/>
  <c r="R21" i="33"/>
  <c r="S22" i="23"/>
  <c r="S21" i="33"/>
  <c r="L22" i="23"/>
  <c r="L21" i="33"/>
  <c r="H25" i="23"/>
  <c r="H24" i="33"/>
  <c r="G24" i="23"/>
  <c r="G23" i="33"/>
  <c r="Z25" i="23"/>
  <c r="Z24" i="33"/>
  <c r="K23" i="23"/>
  <c r="K22" i="33"/>
  <c r="AE22" i="33"/>
  <c r="AE23" i="23"/>
  <c r="W23" i="23"/>
  <c r="W22" i="33"/>
  <c r="AB23" i="23"/>
  <c r="AB22" i="33"/>
  <c r="AD24" i="23"/>
  <c r="AD23" i="33"/>
  <c r="F23" i="23"/>
  <c r="F22" i="33"/>
  <c r="AC23" i="23"/>
  <c r="AC22" i="33"/>
  <c r="J23" i="23"/>
  <c r="J22" i="33"/>
  <c r="E24" i="23"/>
  <c r="E23" i="33"/>
  <c r="M22" i="23"/>
  <c r="M21" i="33"/>
  <c r="AA24" i="33"/>
  <c r="AA25" i="23"/>
  <c r="N24" i="23"/>
  <c r="N23" i="33"/>
  <c r="O23" i="33"/>
  <c r="O24" i="23"/>
  <c r="T22" i="33"/>
  <c r="T23" i="23"/>
  <c r="Y22" i="23"/>
  <c r="Y21" i="33"/>
  <c r="I24" i="23"/>
  <c r="I23" i="33"/>
  <c r="D20" i="33"/>
  <c r="D20" i="1" s="1"/>
  <c r="D21" i="23"/>
  <c r="V23" i="23"/>
  <c r="V22" i="33"/>
  <c r="U22" i="33"/>
  <c r="U23" i="23"/>
  <c r="Q23" i="23"/>
  <c r="Q22" i="33"/>
  <c r="D21" i="33" l="1"/>
  <c r="D21" i="1" s="1"/>
  <c r="X23" i="23"/>
  <c r="X22" i="33"/>
  <c r="G25" i="23"/>
  <c r="G24" i="33"/>
  <c r="L23" i="23"/>
  <c r="L22" i="33"/>
  <c r="U23" i="33"/>
  <c r="U24" i="23"/>
  <c r="AD24" i="33"/>
  <c r="AD25" i="23"/>
  <c r="O24" i="33"/>
  <c r="O25" i="23"/>
  <c r="J23" i="33"/>
  <c r="J24" i="23"/>
  <c r="M22" i="33"/>
  <c r="M23" i="23"/>
  <c r="AC24" i="23"/>
  <c r="AC23" i="33"/>
  <c r="AB23" i="33"/>
  <c r="AB24" i="23"/>
  <c r="K23" i="33"/>
  <c r="K24" i="23"/>
  <c r="H26" i="23"/>
  <c r="H25" i="33"/>
  <c r="AG22" i="33"/>
  <c r="AG23" i="23"/>
  <c r="D22" i="23"/>
  <c r="E25" i="23"/>
  <c r="E24" i="33"/>
  <c r="F23" i="33"/>
  <c r="F24" i="23"/>
  <c r="W23" i="33"/>
  <c r="W24" i="23"/>
  <c r="Z26" i="23"/>
  <c r="Z25" i="33"/>
  <c r="R23" i="23"/>
  <c r="R22" i="33"/>
  <c r="I24" i="33"/>
  <c r="I25" i="23"/>
  <c r="S22" i="33"/>
  <c r="S23" i="23"/>
  <c r="V23" i="33"/>
  <c r="V24" i="23"/>
  <c r="Y22" i="33"/>
  <c r="Y23" i="23"/>
  <c r="N25" i="23"/>
  <c r="N24" i="33"/>
  <c r="Q23" i="33"/>
  <c r="Q24" i="23"/>
  <c r="T23" i="33"/>
  <c r="T24" i="23"/>
  <c r="AA25" i="33"/>
  <c r="AA26" i="23"/>
  <c r="AE23" i="33"/>
  <c r="AE24" i="23"/>
  <c r="P24" i="23"/>
  <c r="P23" i="33"/>
  <c r="X24" i="23" l="1"/>
  <c r="X23" i="33"/>
  <c r="D22" i="33"/>
  <c r="D22" i="1" s="1"/>
  <c r="P24" i="33"/>
  <c r="P25" i="23"/>
  <c r="K25" i="23"/>
  <c r="K24" i="33"/>
  <c r="M24" i="23"/>
  <c r="M23" i="33"/>
  <c r="O25" i="33"/>
  <c r="O26" i="23"/>
  <c r="L24" i="23"/>
  <c r="L23" i="33"/>
  <c r="AB24" i="33"/>
  <c r="AB25" i="23"/>
  <c r="J24" i="33"/>
  <c r="J25" i="23"/>
  <c r="AD26" i="23"/>
  <c r="AD25" i="33"/>
  <c r="R24" i="23"/>
  <c r="R23" i="33"/>
  <c r="AA27" i="23"/>
  <c r="AA26" i="33"/>
  <c r="S24" i="23"/>
  <c r="S23" i="33"/>
  <c r="G26" i="23"/>
  <c r="G25" i="33"/>
  <c r="AE25" i="23"/>
  <c r="AE24" i="33"/>
  <c r="Q24" i="33"/>
  <c r="Q25" i="23"/>
  <c r="F25" i="23"/>
  <c r="F24" i="33"/>
  <c r="U25" i="23"/>
  <c r="U24" i="33"/>
  <c r="D23" i="23"/>
  <c r="V24" i="33"/>
  <c r="V25" i="23"/>
  <c r="AG23" i="33"/>
  <c r="AG24" i="23"/>
  <c r="N25" i="33"/>
  <c r="N26" i="23"/>
  <c r="Z26" i="33"/>
  <c r="Z27" i="23"/>
  <c r="H27" i="23"/>
  <c r="H26" i="33"/>
  <c r="T25" i="23"/>
  <c r="T24" i="33"/>
  <c r="Y23" i="33"/>
  <c r="Y24" i="23"/>
  <c r="I25" i="33"/>
  <c r="I26" i="23"/>
  <c r="W25" i="23"/>
  <c r="W24" i="33"/>
  <c r="E26" i="23"/>
  <c r="E25" i="33"/>
  <c r="AC24" i="33"/>
  <c r="AC25" i="23"/>
  <c r="D23" i="33" l="1"/>
  <c r="D23" i="1" s="1"/>
  <c r="X24" i="33"/>
  <c r="X25" i="23"/>
  <c r="R25" i="23"/>
  <c r="R24" i="33"/>
  <c r="M25" i="23"/>
  <c r="M24" i="33"/>
  <c r="S25" i="23"/>
  <c r="S24" i="33"/>
  <c r="AD27" i="23"/>
  <c r="AD26" i="33"/>
  <c r="L25" i="23"/>
  <c r="L24" i="33"/>
  <c r="K26" i="23"/>
  <c r="K25" i="33"/>
  <c r="W25" i="33"/>
  <c r="W26" i="23"/>
  <c r="N27" i="23"/>
  <c r="N26" i="33"/>
  <c r="Q25" i="33"/>
  <c r="Q26" i="23"/>
  <c r="H28" i="23"/>
  <c r="H27" i="33"/>
  <c r="J25" i="33"/>
  <c r="J26" i="23"/>
  <c r="O26" i="33"/>
  <c r="O27" i="23"/>
  <c r="P25" i="33"/>
  <c r="P26" i="23"/>
  <c r="I26" i="33"/>
  <c r="I27" i="23"/>
  <c r="Y25" i="23"/>
  <c r="Y24" i="33"/>
  <c r="AG24" i="33"/>
  <c r="AG25" i="23"/>
  <c r="Z27" i="33"/>
  <c r="Z28" i="23"/>
  <c r="AA27" i="33"/>
  <c r="AA28" i="23"/>
  <c r="T26" i="23"/>
  <c r="T25" i="33"/>
  <c r="AC25" i="33"/>
  <c r="AC26" i="23"/>
  <c r="D24" i="23"/>
  <c r="U25" i="33"/>
  <c r="U26" i="23"/>
  <c r="AE25" i="33"/>
  <c r="AE26" i="23"/>
  <c r="E27" i="23"/>
  <c r="E26" i="33"/>
  <c r="V25" i="33"/>
  <c r="V26" i="23"/>
  <c r="F26" i="23"/>
  <c r="F25" i="33"/>
  <c r="G27" i="23"/>
  <c r="G26" i="33"/>
  <c r="AB25" i="33"/>
  <c r="AB26" i="23"/>
  <c r="X26" i="23" l="1"/>
  <c r="X25" i="33"/>
  <c r="Y26" i="23"/>
  <c r="Y25" i="33"/>
  <c r="AB27" i="23"/>
  <c r="AB26" i="33"/>
  <c r="AE26" i="33"/>
  <c r="AE27" i="23"/>
  <c r="AC27" i="23"/>
  <c r="AC26" i="33"/>
  <c r="Z28" i="33"/>
  <c r="Z29" i="23"/>
  <c r="I28" i="23"/>
  <c r="I27" i="33"/>
  <c r="J26" i="33"/>
  <c r="J27" i="23"/>
  <c r="K27" i="23"/>
  <c r="K26" i="33"/>
  <c r="S25" i="33"/>
  <c r="S26" i="23"/>
  <c r="D24" i="33"/>
  <c r="D24" i="1" s="1"/>
  <c r="G27" i="33"/>
  <c r="G28" i="23"/>
  <c r="U26" i="33"/>
  <c r="U27" i="23"/>
  <c r="AG26" i="23"/>
  <c r="AG25" i="33"/>
  <c r="P27" i="23"/>
  <c r="P26" i="33"/>
  <c r="N27" i="33"/>
  <c r="N28" i="23"/>
  <c r="L26" i="23"/>
  <c r="L25" i="33"/>
  <c r="D25" i="23"/>
  <c r="M25" i="33"/>
  <c r="M26" i="23"/>
  <c r="V26" i="33"/>
  <c r="V27" i="23"/>
  <c r="H28" i="33"/>
  <c r="H29" i="23"/>
  <c r="Q27" i="23"/>
  <c r="Q26" i="33"/>
  <c r="T26" i="33"/>
  <c r="T27" i="23"/>
  <c r="W27" i="23"/>
  <c r="W26" i="33"/>
  <c r="F27" i="23"/>
  <c r="F26" i="33"/>
  <c r="E28" i="23"/>
  <c r="E27" i="33"/>
  <c r="AA29" i="23"/>
  <c r="AA28" i="33"/>
  <c r="O28" i="23"/>
  <c r="O27" i="33"/>
  <c r="AD27" i="33"/>
  <c r="AD28" i="23"/>
  <c r="R25" i="33"/>
  <c r="R26" i="23"/>
  <c r="X26" i="33" l="1"/>
  <c r="X27" i="23"/>
  <c r="M26" i="33"/>
  <c r="M27" i="23"/>
  <c r="AE27" i="33"/>
  <c r="AE28" i="23"/>
  <c r="O29" i="23"/>
  <c r="O28" i="33"/>
  <c r="I29" i="23"/>
  <c r="I28" i="33"/>
  <c r="AA30" i="23"/>
  <c r="AA29" i="33"/>
  <c r="P28" i="23"/>
  <c r="P27" i="33"/>
  <c r="Z30" i="23"/>
  <c r="Z29" i="33"/>
  <c r="D25" i="33"/>
  <c r="D25" i="1" s="1"/>
  <c r="G29" i="23"/>
  <c r="G28" i="33"/>
  <c r="K28" i="23"/>
  <c r="K27" i="33"/>
  <c r="AB27" i="33"/>
  <c r="AB28" i="23"/>
  <c r="Q28" i="23"/>
  <c r="Q27" i="33"/>
  <c r="T27" i="33"/>
  <c r="T28" i="23"/>
  <c r="V27" i="33"/>
  <c r="V28" i="23"/>
  <c r="L27" i="23"/>
  <c r="L26" i="33"/>
  <c r="D26" i="23"/>
  <c r="AG26" i="33"/>
  <c r="AG27" i="23"/>
  <c r="J28" i="23"/>
  <c r="J27" i="33"/>
  <c r="R26" i="33"/>
  <c r="R27" i="23"/>
  <c r="F27" i="33"/>
  <c r="F28" i="23"/>
  <c r="S26" i="33"/>
  <c r="S27" i="23"/>
  <c r="AD29" i="23"/>
  <c r="AD28" i="33"/>
  <c r="W28" i="23"/>
  <c r="W27" i="33"/>
  <c r="H30" i="23"/>
  <c r="H29" i="33"/>
  <c r="E29" i="23"/>
  <c r="E28" i="33"/>
  <c r="N28" i="33"/>
  <c r="N29" i="23"/>
  <c r="U28" i="23"/>
  <c r="U27" i="33"/>
  <c r="AC28" i="23"/>
  <c r="AC27" i="33"/>
  <c r="Y26" i="33"/>
  <c r="Y27" i="23"/>
  <c r="X28" i="23" l="1"/>
  <c r="X27" i="33"/>
  <c r="D26" i="33"/>
  <c r="D26" i="1" s="1"/>
  <c r="W28" i="33"/>
  <c r="W29" i="23"/>
  <c r="AE29" i="23"/>
  <c r="AE28" i="33"/>
  <c r="T28" i="33"/>
  <c r="T29" i="23"/>
  <c r="AC28" i="33"/>
  <c r="AC29" i="23"/>
  <c r="E30" i="23"/>
  <c r="E29" i="33"/>
  <c r="R27" i="33"/>
  <c r="R28" i="23"/>
  <c r="K28" i="33"/>
  <c r="K29" i="23"/>
  <c r="M28" i="23"/>
  <c r="M27" i="33"/>
  <c r="P29" i="23"/>
  <c r="P28" i="33"/>
  <c r="I30" i="23"/>
  <c r="I29" i="33"/>
  <c r="Z30" i="33"/>
  <c r="Z31" i="23"/>
  <c r="U29" i="23"/>
  <c r="U28" i="33"/>
  <c r="S28" i="23"/>
  <c r="S27" i="33"/>
  <c r="L27" i="33"/>
  <c r="L28" i="23"/>
  <c r="Y27" i="33"/>
  <c r="Y28" i="23"/>
  <c r="N30" i="23"/>
  <c r="N29" i="33"/>
  <c r="H30" i="33"/>
  <c r="H31" i="23"/>
  <c r="J29" i="23"/>
  <c r="J28" i="33"/>
  <c r="V29" i="23"/>
  <c r="V28" i="33"/>
  <c r="Q28" i="33"/>
  <c r="Q29" i="23"/>
  <c r="G30" i="23"/>
  <c r="G29" i="33"/>
  <c r="AD30" i="23"/>
  <c r="AD29" i="33"/>
  <c r="F28" i="33"/>
  <c r="F29" i="23"/>
  <c r="AG27" i="33"/>
  <c r="AG28" i="23"/>
  <c r="AB29" i="23"/>
  <c r="AB28" i="33"/>
  <c r="AA31" i="23"/>
  <c r="AA30" i="33"/>
  <c r="O30" i="23"/>
  <c r="O29" i="33"/>
  <c r="D27" i="23"/>
  <c r="D27" i="33" l="1"/>
  <c r="D27" i="1" s="1"/>
  <c r="X29" i="23"/>
  <c r="X28" i="33"/>
  <c r="AC30" i="23"/>
  <c r="AC29" i="33"/>
  <c r="AE30" i="23"/>
  <c r="AE29" i="33"/>
  <c r="Y29" i="23"/>
  <c r="Y28" i="33"/>
  <c r="O31" i="23"/>
  <c r="O30" i="33"/>
  <c r="G31" i="23"/>
  <c r="G30" i="33"/>
  <c r="J30" i="23"/>
  <c r="J29" i="33"/>
  <c r="U30" i="23"/>
  <c r="U29" i="33"/>
  <c r="P30" i="23"/>
  <c r="P29" i="33"/>
  <c r="R28" i="33"/>
  <c r="R29" i="23"/>
  <c r="Q30" i="23"/>
  <c r="Q29" i="33"/>
  <c r="L29" i="23"/>
  <c r="L28" i="33"/>
  <c r="D28" i="23"/>
  <c r="W30" i="23"/>
  <c r="W29" i="33"/>
  <c r="F29" i="33"/>
  <c r="F30" i="23"/>
  <c r="Z31" i="33"/>
  <c r="Z32" i="23"/>
  <c r="AA31" i="33"/>
  <c r="AA32" i="23"/>
  <c r="M29" i="23"/>
  <c r="M28" i="33"/>
  <c r="E31" i="23"/>
  <c r="E30" i="33"/>
  <c r="AG29" i="23"/>
  <c r="AG28" i="33"/>
  <c r="H32" i="23"/>
  <c r="H31" i="33"/>
  <c r="T30" i="23"/>
  <c r="T29" i="33"/>
  <c r="AB30" i="23"/>
  <c r="AB29" i="33"/>
  <c r="AD30" i="33"/>
  <c r="AD31" i="23"/>
  <c r="V30" i="23"/>
  <c r="V29" i="33"/>
  <c r="N30" i="33"/>
  <c r="N31" i="23"/>
  <c r="S29" i="23"/>
  <c r="S28" i="33"/>
  <c r="I31" i="23"/>
  <c r="I30" i="33"/>
  <c r="K30" i="23"/>
  <c r="K29" i="33"/>
  <c r="D29" i="23" l="1"/>
  <c r="D28" i="33"/>
  <c r="D28" i="1" s="1"/>
  <c r="X29" i="33"/>
  <c r="X30" i="23"/>
  <c r="W30" i="33"/>
  <c r="W31" i="23"/>
  <c r="Q30" i="33"/>
  <c r="Q31" i="23"/>
  <c r="P31" i="23"/>
  <c r="P30" i="33"/>
  <c r="G31" i="33"/>
  <c r="G32" i="23"/>
  <c r="AE31" i="23"/>
  <c r="AE30" i="33"/>
  <c r="AB31" i="23"/>
  <c r="AB30" i="33"/>
  <c r="Z33" i="23"/>
  <c r="Z32" i="33"/>
  <c r="K30" i="33"/>
  <c r="K31" i="23"/>
  <c r="I32" i="23"/>
  <c r="I31" i="33"/>
  <c r="U31" i="23"/>
  <c r="U30" i="33"/>
  <c r="O31" i="33"/>
  <c r="O32" i="23"/>
  <c r="AC31" i="23"/>
  <c r="AC30" i="33"/>
  <c r="AA32" i="33"/>
  <c r="AA33" i="23"/>
  <c r="T30" i="33"/>
  <c r="T31" i="23"/>
  <c r="S30" i="23"/>
  <c r="S29" i="33"/>
  <c r="F30" i="33"/>
  <c r="F31" i="23"/>
  <c r="R30" i="23"/>
  <c r="R29" i="33"/>
  <c r="AG30" i="23"/>
  <c r="AG29" i="33"/>
  <c r="V30" i="33"/>
  <c r="V31" i="23"/>
  <c r="E32" i="23"/>
  <c r="E31" i="33"/>
  <c r="AD32" i="23"/>
  <c r="AD31" i="33"/>
  <c r="D30" i="23"/>
  <c r="H33" i="23"/>
  <c r="H32" i="33"/>
  <c r="N31" i="33"/>
  <c r="N32" i="23"/>
  <c r="M30" i="23"/>
  <c r="M29" i="33"/>
  <c r="L29" i="33"/>
  <c r="L30" i="23"/>
  <c r="J31" i="23"/>
  <c r="J30" i="33"/>
  <c r="Y30" i="23"/>
  <c r="Y29" i="33"/>
  <c r="X31" i="23" l="1"/>
  <c r="X30" i="33"/>
  <c r="F32" i="23"/>
  <c r="F31" i="33"/>
  <c r="K32" i="23"/>
  <c r="K31" i="33"/>
  <c r="Q32" i="23"/>
  <c r="Q31" i="33"/>
  <c r="AE32" i="23"/>
  <c r="AE31" i="33"/>
  <c r="V32" i="23"/>
  <c r="V31" i="33"/>
  <c r="Y30" i="33"/>
  <c r="Y31" i="23"/>
  <c r="G33" i="23"/>
  <c r="G32" i="33"/>
  <c r="W32" i="23"/>
  <c r="W31" i="33"/>
  <c r="AD32" i="33"/>
  <c r="AD33" i="23"/>
  <c r="AG31" i="23"/>
  <c r="AG30" i="33"/>
  <c r="S31" i="23"/>
  <c r="S30" i="33"/>
  <c r="Z33" i="33"/>
  <c r="Z34" i="23"/>
  <c r="AA33" i="33"/>
  <c r="AA34" i="23"/>
  <c r="M31" i="23"/>
  <c r="M30" i="33"/>
  <c r="J32" i="23"/>
  <c r="J31" i="33"/>
  <c r="T31" i="33"/>
  <c r="T32" i="23"/>
  <c r="O32" i="33"/>
  <c r="O33" i="23"/>
  <c r="U32" i="23"/>
  <c r="U31" i="33"/>
  <c r="N33" i="23"/>
  <c r="N32" i="33"/>
  <c r="AC32" i="23"/>
  <c r="AC31" i="33"/>
  <c r="L30" i="33"/>
  <c r="L31" i="23"/>
  <c r="E33" i="23"/>
  <c r="E32" i="33"/>
  <c r="D29" i="33"/>
  <c r="D29" i="1" s="1"/>
  <c r="H34" i="23"/>
  <c r="H33" i="33"/>
  <c r="R30" i="33"/>
  <c r="R31" i="23"/>
  <c r="I33" i="23"/>
  <c r="I32" i="33"/>
  <c r="AB32" i="23"/>
  <c r="AB31" i="33"/>
  <c r="P32" i="23"/>
  <c r="P31" i="33"/>
  <c r="D31" i="23" l="1"/>
  <c r="D30" i="33"/>
  <c r="D30" i="1" s="1"/>
  <c r="X31" i="33"/>
  <c r="X32" i="23"/>
  <c r="M31" i="33"/>
  <c r="M32" i="23"/>
  <c r="S31" i="33"/>
  <c r="S32" i="23"/>
  <c r="W32" i="33"/>
  <c r="W33" i="23"/>
  <c r="Q32" i="33"/>
  <c r="Q33" i="23"/>
  <c r="P33" i="23"/>
  <c r="P32" i="33"/>
  <c r="E34" i="23"/>
  <c r="E33" i="33"/>
  <c r="AA34" i="33"/>
  <c r="AA35" i="23"/>
  <c r="AB32" i="33"/>
  <c r="AB33" i="23"/>
  <c r="AG31" i="33"/>
  <c r="AG32" i="23"/>
  <c r="G34" i="23"/>
  <c r="G33" i="33"/>
  <c r="H35" i="23"/>
  <c r="H34" i="33"/>
  <c r="Z34" i="33"/>
  <c r="Z35" i="23"/>
  <c r="AD34" i="23"/>
  <c r="AD33" i="33"/>
  <c r="L31" i="33"/>
  <c r="L32" i="23"/>
  <c r="N33" i="33"/>
  <c r="N34" i="23"/>
  <c r="V33" i="23"/>
  <c r="V32" i="33"/>
  <c r="I34" i="23"/>
  <c r="I33" i="33"/>
  <c r="U33" i="23"/>
  <c r="U32" i="33"/>
  <c r="J33" i="23"/>
  <c r="J32" i="33"/>
  <c r="AE32" i="33"/>
  <c r="AE33" i="23"/>
  <c r="F33" i="23"/>
  <c r="F32" i="33"/>
  <c r="T33" i="23"/>
  <c r="T32" i="33"/>
  <c r="K33" i="23"/>
  <c r="K32" i="33"/>
  <c r="R31" i="33"/>
  <c r="R32" i="23"/>
  <c r="AC32" i="33"/>
  <c r="AC33" i="23"/>
  <c r="O34" i="23"/>
  <c r="O33" i="33"/>
  <c r="Y32" i="23"/>
  <c r="Y31" i="33"/>
  <c r="X33" i="23" l="1"/>
  <c r="X32" i="33"/>
  <c r="K33" i="33"/>
  <c r="K34" i="23"/>
  <c r="U34" i="23"/>
  <c r="U33" i="33"/>
  <c r="D31" i="33"/>
  <c r="D31" i="1" s="1"/>
  <c r="H36" i="23"/>
  <c r="H35" i="33"/>
  <c r="S32" i="33"/>
  <c r="S33" i="23"/>
  <c r="I34" i="33"/>
  <c r="I35" i="23"/>
  <c r="R33" i="23"/>
  <c r="R32" i="33"/>
  <c r="AA36" i="23"/>
  <c r="AA35" i="33"/>
  <c r="P34" i="23"/>
  <c r="P33" i="33"/>
  <c r="AC33" i="33"/>
  <c r="AC34" i="23"/>
  <c r="E35" i="23"/>
  <c r="E34" i="33"/>
  <c r="W33" i="33"/>
  <c r="W34" i="23"/>
  <c r="AB34" i="23"/>
  <c r="AB33" i="33"/>
  <c r="T34" i="23"/>
  <c r="T33" i="33"/>
  <c r="Y32" i="33"/>
  <c r="Y33" i="23"/>
  <c r="F33" i="33"/>
  <c r="F34" i="23"/>
  <c r="J34" i="23"/>
  <c r="J33" i="33"/>
  <c r="V34" i="23"/>
  <c r="V33" i="33"/>
  <c r="AD34" i="33"/>
  <c r="AD35" i="23"/>
  <c r="G35" i="23"/>
  <c r="G34" i="33"/>
  <c r="Q33" i="33"/>
  <c r="Q34" i="23"/>
  <c r="M32" i="33"/>
  <c r="M33" i="23"/>
  <c r="L33" i="23"/>
  <c r="L32" i="33"/>
  <c r="D32" i="23"/>
  <c r="O35" i="23"/>
  <c r="O34" i="33"/>
  <c r="AE34" i="23"/>
  <c r="AE33" i="33"/>
  <c r="N34" i="33"/>
  <c r="N35" i="23"/>
  <c r="Z36" i="23"/>
  <c r="Z35" i="33"/>
  <c r="AG33" i="23"/>
  <c r="AG32" i="33"/>
  <c r="X34" i="23" l="1"/>
  <c r="X33" i="33"/>
  <c r="L33" i="33"/>
  <c r="L34" i="23"/>
  <c r="M33" i="33"/>
  <c r="M34" i="23"/>
  <c r="P34" i="33"/>
  <c r="P35" i="23"/>
  <c r="AE35" i="23"/>
  <c r="AE34" i="33"/>
  <c r="F35" i="23"/>
  <c r="F34" i="33"/>
  <c r="T34" i="33"/>
  <c r="T35" i="23"/>
  <c r="E36" i="23"/>
  <c r="E35" i="33"/>
  <c r="S33" i="33"/>
  <c r="S34" i="23"/>
  <c r="U34" i="33"/>
  <c r="U35" i="23"/>
  <c r="I35" i="33"/>
  <c r="I36" i="23"/>
  <c r="AG34" i="23"/>
  <c r="AG33" i="33"/>
  <c r="AD36" i="23"/>
  <c r="AD35" i="33"/>
  <c r="O35" i="33"/>
  <c r="O36" i="23"/>
  <c r="Y33" i="33"/>
  <c r="Y34" i="23"/>
  <c r="AA37" i="23"/>
  <c r="AA36" i="33"/>
  <c r="D33" i="23"/>
  <c r="Z37" i="23"/>
  <c r="Z36" i="33"/>
  <c r="Q35" i="23"/>
  <c r="Q34" i="33"/>
  <c r="N36" i="23"/>
  <c r="N35" i="33"/>
  <c r="V34" i="33"/>
  <c r="V35" i="23"/>
  <c r="AB34" i="33"/>
  <c r="AB35" i="23"/>
  <c r="AC34" i="33"/>
  <c r="AC35" i="23"/>
  <c r="K35" i="23"/>
  <c r="K34" i="33"/>
  <c r="G36" i="23"/>
  <c r="G35" i="33"/>
  <c r="J34" i="33"/>
  <c r="J35" i="23"/>
  <c r="D32" i="33"/>
  <c r="D32" i="1" s="1"/>
  <c r="W35" i="23"/>
  <c r="W34" i="33"/>
  <c r="R33" i="33"/>
  <c r="R34" i="23"/>
  <c r="H37" i="23"/>
  <c r="H36" i="33"/>
  <c r="D33" i="33" l="1"/>
  <c r="D33" i="1" s="1"/>
  <c r="X34" i="33"/>
  <c r="X35" i="23"/>
  <c r="M35" i="23"/>
  <c r="M34" i="33"/>
  <c r="AC35" i="33"/>
  <c r="AC36" i="23"/>
  <c r="O36" i="33"/>
  <c r="O37" i="23"/>
  <c r="I36" i="33"/>
  <c r="I37" i="23"/>
  <c r="F36" i="23"/>
  <c r="F35" i="33"/>
  <c r="R35" i="23"/>
  <c r="R34" i="33"/>
  <c r="V36" i="23"/>
  <c r="V35" i="33"/>
  <c r="Y35" i="23"/>
  <c r="Y34" i="33"/>
  <c r="K35" i="33"/>
  <c r="K36" i="23"/>
  <c r="J35" i="33"/>
  <c r="J36" i="23"/>
  <c r="N37" i="23"/>
  <c r="N36" i="33"/>
  <c r="E37" i="23"/>
  <c r="E36" i="33"/>
  <c r="L35" i="23"/>
  <c r="L34" i="33"/>
  <c r="S35" i="23"/>
  <c r="S34" i="33"/>
  <c r="AG34" i="33"/>
  <c r="AG35" i="23"/>
  <c r="W35" i="33"/>
  <c r="W36" i="23"/>
  <c r="D35" i="23"/>
  <c r="AE36" i="23"/>
  <c r="AE35" i="33"/>
  <c r="Z37" i="33"/>
  <c r="Z38" i="23"/>
  <c r="Z38" i="33" s="1"/>
  <c r="Z7" i="33" s="1"/>
  <c r="AB36" i="23"/>
  <c r="AB35" i="33"/>
  <c r="AA37" i="33"/>
  <c r="AA38" i="23"/>
  <c r="AA38" i="33" s="1"/>
  <c r="U36" i="23"/>
  <c r="U35" i="33"/>
  <c r="H37" i="33"/>
  <c r="H38" i="23"/>
  <c r="H38" i="33" s="1"/>
  <c r="H7" i="33" s="1"/>
  <c r="G37" i="23"/>
  <c r="G36" i="33"/>
  <c r="Q35" i="33"/>
  <c r="Q36" i="23"/>
  <c r="D34" i="23"/>
  <c r="AD37" i="23"/>
  <c r="AD36" i="33"/>
  <c r="T36" i="23"/>
  <c r="T35" i="33"/>
  <c r="P35" i="33"/>
  <c r="P36" i="23"/>
  <c r="AA7" i="33" l="1"/>
  <c r="D34" i="33"/>
  <c r="D34" i="1" s="1"/>
  <c r="X36" i="23"/>
  <c r="X35" i="33"/>
  <c r="Q36" i="33"/>
  <c r="Q37" i="23"/>
  <c r="AB37" i="23"/>
  <c r="AB36" i="33"/>
  <c r="W36" i="33"/>
  <c r="W37" i="23"/>
  <c r="N37" i="33"/>
  <c r="N38" i="23"/>
  <c r="N38" i="33" s="1"/>
  <c r="N7" i="33" s="1"/>
  <c r="Y35" i="33"/>
  <c r="Y36" i="23"/>
  <c r="F37" i="23"/>
  <c r="F36" i="33"/>
  <c r="AC36" i="33"/>
  <c r="AC37" i="23"/>
  <c r="S36" i="23"/>
  <c r="S35" i="33"/>
  <c r="L36" i="23"/>
  <c r="L35" i="33"/>
  <c r="J37" i="23"/>
  <c r="J36" i="33"/>
  <c r="G38" i="23"/>
  <c r="G38" i="33" s="1"/>
  <c r="G37" i="33"/>
  <c r="U36" i="33"/>
  <c r="U37" i="23"/>
  <c r="AG36" i="23"/>
  <c r="AG35" i="33"/>
  <c r="V36" i="33"/>
  <c r="V37" i="23"/>
  <c r="I38" i="23"/>
  <c r="I38" i="33" s="1"/>
  <c r="I37" i="33"/>
  <c r="T37" i="23"/>
  <c r="T36" i="33"/>
  <c r="E38" i="23"/>
  <c r="E37" i="33"/>
  <c r="K36" i="33"/>
  <c r="K37" i="23"/>
  <c r="M36" i="23"/>
  <c r="M35" i="33"/>
  <c r="AD38" i="23"/>
  <c r="AD38" i="33" s="1"/>
  <c r="AD37" i="33"/>
  <c r="P37" i="23"/>
  <c r="P36" i="33"/>
  <c r="AE37" i="23"/>
  <c r="AE36" i="33"/>
  <c r="R36" i="23"/>
  <c r="R35" i="33"/>
  <c r="O37" i="33"/>
  <c r="O38" i="23"/>
  <c r="O38" i="33" s="1"/>
  <c r="O7" i="33" s="1"/>
  <c r="G7" i="33" l="1"/>
  <c r="AD7" i="33"/>
  <c r="D35" i="33"/>
  <c r="D35" i="1" s="1"/>
  <c r="X37" i="23"/>
  <c r="X36" i="33"/>
  <c r="E38" i="33"/>
  <c r="L37" i="23"/>
  <c r="L36" i="33"/>
  <c r="F38" i="23"/>
  <c r="F38" i="33" s="1"/>
  <c r="F37" i="33"/>
  <c r="Y36" i="33"/>
  <c r="Y37" i="23"/>
  <c r="M37" i="23"/>
  <c r="M36" i="33"/>
  <c r="T37" i="33"/>
  <c r="T38" i="23"/>
  <c r="T38" i="33" s="1"/>
  <c r="AC38" i="23"/>
  <c r="AC38" i="33" s="1"/>
  <c r="AC7" i="33" s="1"/>
  <c r="AC37" i="33"/>
  <c r="Q38" i="23"/>
  <c r="Q38" i="33" s="1"/>
  <c r="Q37" i="33"/>
  <c r="R36" i="33"/>
  <c r="R37" i="23"/>
  <c r="P37" i="33"/>
  <c r="P38" i="23"/>
  <c r="P38" i="33" s="1"/>
  <c r="P7" i="33" s="1"/>
  <c r="AG36" i="33"/>
  <c r="AG37" i="23"/>
  <c r="J37" i="33"/>
  <c r="J38" i="23"/>
  <c r="J38" i="33" s="1"/>
  <c r="J7" i="33" s="1"/>
  <c r="V37" i="33"/>
  <c r="V38" i="23"/>
  <c r="V38" i="33" s="1"/>
  <c r="V7" i="33" s="1"/>
  <c r="AE38" i="23"/>
  <c r="AE38" i="33" s="1"/>
  <c r="AE37" i="33"/>
  <c r="S37" i="23"/>
  <c r="S36" i="33"/>
  <c r="AB37" i="33"/>
  <c r="AB38" i="23"/>
  <c r="AB38" i="33" s="1"/>
  <c r="AB7" i="33" s="1"/>
  <c r="K37" i="33"/>
  <c r="K38" i="23"/>
  <c r="K38" i="33" s="1"/>
  <c r="D36" i="23"/>
  <c r="I7" i="33"/>
  <c r="U37" i="33"/>
  <c r="U38" i="23"/>
  <c r="U38" i="33" s="1"/>
  <c r="U7" i="33" s="1"/>
  <c r="W38" i="23"/>
  <c r="W38" i="33" s="1"/>
  <c r="W37" i="33"/>
  <c r="K7" i="33" l="1"/>
  <c r="X38" i="23"/>
  <c r="X38" i="33" s="1"/>
  <c r="X37" i="33"/>
  <c r="X7" i="33" s="1"/>
  <c r="F7" i="33"/>
  <c r="R38" i="23"/>
  <c r="R38" i="33" s="1"/>
  <c r="R37" i="33"/>
  <c r="T7" i="33"/>
  <c r="AE7" i="33"/>
  <c r="Q7" i="33"/>
  <c r="M38" i="23"/>
  <c r="M38" i="33" s="1"/>
  <c r="M37" i="33"/>
  <c r="L37" i="33"/>
  <c r="L38" i="23"/>
  <c r="L38" i="33" s="1"/>
  <c r="D37" i="23"/>
  <c r="W7" i="33"/>
  <c r="AG38" i="23"/>
  <c r="AG38" i="33" s="1"/>
  <c r="AG37" i="33"/>
  <c r="D36" i="33"/>
  <c r="D36" i="1" s="1"/>
  <c r="Y38" i="23"/>
  <c r="Y38" i="33" s="1"/>
  <c r="Y37" i="33"/>
  <c r="E7" i="33"/>
  <c r="S38" i="23"/>
  <c r="S38" i="33" s="1"/>
  <c r="S37" i="33"/>
  <c r="AG7" i="33" l="1"/>
  <c r="M7" i="33"/>
  <c r="L7" i="33"/>
  <c r="D38" i="33"/>
  <c r="D38" i="23"/>
  <c r="D7" i="23" s="1"/>
  <c r="D37" i="33"/>
  <c r="D37" i="1" s="1"/>
  <c r="Y7" i="33"/>
  <c r="S7" i="33"/>
  <c r="R7" i="33"/>
  <c r="D38" i="1" l="1"/>
  <c r="D7" i="1" s="1"/>
  <c r="D7" i="33"/>
</calcChain>
</file>

<file path=xl/sharedStrings.xml><?xml version="1.0" encoding="utf-8"?>
<sst xmlns="http://schemas.openxmlformats.org/spreadsheetml/2006/main" count="4118" uniqueCount="627">
  <si>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</si>
  <si>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</si>
  <si>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</si>
  <si>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</si>
  <si>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</si>
  <si>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</si>
  <si>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</si>
  <si>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</si>
  <si>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</si>
  <si>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</si>
  <si>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</si>
  <si>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</si>
  <si>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</si>
  <si>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</si>
  <si>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</si>
  <si>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</si>
  <si>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</si>
  <si>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</si>
  <si>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</si>
  <si>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</si>
  <si>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</si>
  <si>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</si>
  <si>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</si>
  <si>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</si>
  <si>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</si>
  <si>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</si>
  <si>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</si>
  <si>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</si>
  <si>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</si>
  <si>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</si>
  <si>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</si>
  <si>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</si>
  <si>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</si>
  <si>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</si>
  <si>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</si>
  <si>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</si>
  <si>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</si>
  <si>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</si>
  <si>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</si>
  <si>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</si>
  <si>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</si>
  <si>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</si>
  <si>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</si>
  <si>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</si>
  <si>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</si>
  <si>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</si>
  <si>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</si>
  <si>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</si>
  <si>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</si>
  <si>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</si>
  <si>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</si>
  <si>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</si>
  <si>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</si>
  <si>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</si>
  <si>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</si>
  <si>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</si>
  <si>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</si>
  <si>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</si>
  <si>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</si>
  <si>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</si>
  <si>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</si>
  <si>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</si>
  <si>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</si>
  <si>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</si>
  <si>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</si>
  <si>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</si>
  <si>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</si>
  <si>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</si>
  <si>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</si>
  <si>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</si>
  <si>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</si>
  <si>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</si>
  <si>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</si>
  <si>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</si>
  <si>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</si>
  <si>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</si>
  <si>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</si>
  <si>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</si>
  <si>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</si>
  <si>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</si>
  <si>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</si>
  <si>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</si>
  <si>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</si>
  <si>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</si>
  <si>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</si>
  <si>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</si>
  <si>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</si>
  <si>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</si>
  <si>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</si>
  <si>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</si>
  <si>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</si>
  <si>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</si>
  <si>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</si>
  <si>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</si>
  <si>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</si>
  <si>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</si>
  <si>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</si>
  <si>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</si>
  <si>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</si>
  <si>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</si>
  <si>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</si>
  <si>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</si>
  <si>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</si>
  <si>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</si>
  <si>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</si>
  <si>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</si>
  <si>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</si>
  <si>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</si>
  <si>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</si>
  <si>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</si>
  <si>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</si>
  <si>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</si>
  <si>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</si>
  <si>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</si>
  <si>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</si>
  <si>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</si>
  <si>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</si>
  <si>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</si>
  <si>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</si>
  <si>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</si>
  <si>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</si>
  <si>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大阪府</t>
    <phoneticPr fontId="2"/>
  </si>
  <si>
    <t>27100</t>
    <phoneticPr fontId="2"/>
  </si>
  <si>
    <t>大阪市</t>
    <phoneticPr fontId="2"/>
  </si>
  <si>
    <t>27100</t>
    <phoneticPr fontId="2"/>
  </si>
  <si>
    <t>大阪府</t>
    <phoneticPr fontId="2"/>
  </si>
  <si>
    <t>27100</t>
    <phoneticPr fontId="2"/>
  </si>
  <si>
    <t>大阪市</t>
    <phoneticPr fontId="2"/>
  </si>
  <si>
    <t>27100</t>
    <phoneticPr fontId="2"/>
  </si>
  <si>
    <t>大阪市</t>
    <phoneticPr fontId="2"/>
  </si>
  <si>
    <t>大阪府</t>
    <phoneticPr fontId="2"/>
  </si>
  <si>
    <t>大阪市</t>
    <phoneticPr fontId="2"/>
  </si>
  <si>
    <t>大阪府</t>
    <phoneticPr fontId="2"/>
  </si>
  <si>
    <t>大阪府</t>
    <phoneticPr fontId="2"/>
  </si>
  <si>
    <t>27100</t>
    <phoneticPr fontId="2"/>
  </si>
  <si>
    <t>大阪市</t>
    <phoneticPr fontId="2"/>
  </si>
  <si>
    <t>大阪府</t>
    <phoneticPr fontId="2"/>
  </si>
  <si>
    <t>27100</t>
    <phoneticPr fontId="2"/>
  </si>
  <si>
    <t>大阪府</t>
    <phoneticPr fontId="2"/>
  </si>
  <si>
    <t>27100</t>
    <phoneticPr fontId="2"/>
  </si>
  <si>
    <t>大阪府</t>
    <phoneticPr fontId="2"/>
  </si>
  <si>
    <t>大阪市</t>
    <phoneticPr fontId="2"/>
  </si>
  <si>
    <t>大阪市</t>
    <phoneticPr fontId="2"/>
  </si>
  <si>
    <t>27100</t>
    <phoneticPr fontId="2"/>
  </si>
  <si>
    <t>大阪市</t>
    <phoneticPr fontId="2"/>
  </si>
  <si>
    <t>大阪府</t>
    <phoneticPr fontId="2"/>
  </si>
  <si>
    <t>大阪府</t>
    <phoneticPr fontId="2"/>
  </si>
  <si>
    <t>大阪府</t>
    <phoneticPr fontId="2"/>
  </si>
  <si>
    <t>大阪市</t>
    <phoneticPr fontId="2"/>
  </si>
  <si>
    <t>27140</t>
    <phoneticPr fontId="2"/>
  </si>
  <si>
    <t>堺市</t>
    <phoneticPr fontId="2"/>
  </si>
  <si>
    <t>大阪府</t>
    <phoneticPr fontId="2"/>
  </si>
  <si>
    <t>27140</t>
    <phoneticPr fontId="2"/>
  </si>
  <si>
    <t>堺市</t>
    <phoneticPr fontId="2"/>
  </si>
  <si>
    <t>27140</t>
    <phoneticPr fontId="2"/>
  </si>
  <si>
    <t>堺市</t>
    <phoneticPr fontId="2"/>
  </si>
  <si>
    <t>27140</t>
    <phoneticPr fontId="2"/>
  </si>
  <si>
    <t>堺市</t>
    <phoneticPr fontId="2"/>
  </si>
  <si>
    <t>堺市</t>
    <phoneticPr fontId="2"/>
  </si>
  <si>
    <t>大阪府</t>
    <phoneticPr fontId="2"/>
  </si>
  <si>
    <t>27140</t>
    <phoneticPr fontId="2"/>
  </si>
  <si>
    <t>堺市</t>
    <phoneticPr fontId="2"/>
  </si>
  <si>
    <t>大阪府</t>
    <phoneticPr fontId="2"/>
  </si>
  <si>
    <t>堺市</t>
    <phoneticPr fontId="2"/>
  </si>
  <si>
    <t>27140</t>
    <phoneticPr fontId="2"/>
  </si>
  <si>
    <t>堺市</t>
    <phoneticPr fontId="2"/>
  </si>
  <si>
    <t>27140</t>
    <phoneticPr fontId="2"/>
  </si>
  <si>
    <t>27202</t>
    <phoneticPr fontId="2"/>
  </si>
  <si>
    <t>岸和田市</t>
    <phoneticPr fontId="2"/>
  </si>
  <si>
    <t>大阪府</t>
    <phoneticPr fontId="2"/>
  </si>
  <si>
    <t>27202</t>
    <phoneticPr fontId="2"/>
  </si>
  <si>
    <t>27202</t>
    <phoneticPr fontId="2"/>
  </si>
  <si>
    <t>岸和田市</t>
    <phoneticPr fontId="2"/>
  </si>
  <si>
    <t>27202</t>
    <phoneticPr fontId="2"/>
  </si>
  <si>
    <t>27202</t>
    <phoneticPr fontId="2"/>
  </si>
  <si>
    <t>岸和田市</t>
    <phoneticPr fontId="2"/>
  </si>
  <si>
    <t>岸和田市</t>
    <phoneticPr fontId="2"/>
  </si>
  <si>
    <t>岸和田市</t>
    <phoneticPr fontId="2"/>
  </si>
  <si>
    <t>27202</t>
    <phoneticPr fontId="2"/>
  </si>
  <si>
    <t>岸和田市</t>
    <phoneticPr fontId="2"/>
  </si>
  <si>
    <t>27204</t>
    <phoneticPr fontId="2"/>
  </si>
  <si>
    <t>池田市</t>
    <phoneticPr fontId="2"/>
  </si>
  <si>
    <t>27204</t>
    <phoneticPr fontId="2"/>
  </si>
  <si>
    <t>27204</t>
    <phoneticPr fontId="2"/>
  </si>
  <si>
    <t>池田市</t>
    <phoneticPr fontId="2"/>
  </si>
  <si>
    <t>大阪府</t>
    <phoneticPr fontId="2"/>
  </si>
  <si>
    <t>27204</t>
    <phoneticPr fontId="2"/>
  </si>
  <si>
    <t>池田市</t>
    <phoneticPr fontId="2"/>
  </si>
  <si>
    <t>大阪府</t>
    <phoneticPr fontId="2"/>
  </si>
  <si>
    <t>27204</t>
    <phoneticPr fontId="2"/>
  </si>
  <si>
    <t>池田市</t>
    <phoneticPr fontId="2"/>
  </si>
  <si>
    <t>池田市</t>
    <phoneticPr fontId="2"/>
  </si>
  <si>
    <t>池田市</t>
    <phoneticPr fontId="2"/>
  </si>
  <si>
    <t>27204</t>
    <phoneticPr fontId="2"/>
  </si>
  <si>
    <t>27204</t>
    <phoneticPr fontId="2"/>
  </si>
  <si>
    <t>27204</t>
    <phoneticPr fontId="2"/>
  </si>
  <si>
    <t>27205</t>
    <phoneticPr fontId="2"/>
  </si>
  <si>
    <t>吹田市</t>
    <phoneticPr fontId="2"/>
  </si>
  <si>
    <t>吹田市</t>
    <phoneticPr fontId="2"/>
  </si>
  <si>
    <t>27205</t>
    <phoneticPr fontId="2"/>
  </si>
  <si>
    <t>吹田市</t>
    <phoneticPr fontId="2"/>
  </si>
  <si>
    <t>大阪府</t>
    <phoneticPr fontId="2"/>
  </si>
  <si>
    <t>27205</t>
    <phoneticPr fontId="2"/>
  </si>
  <si>
    <t>吹田市</t>
    <phoneticPr fontId="2"/>
  </si>
  <si>
    <t>27205</t>
    <phoneticPr fontId="2"/>
  </si>
  <si>
    <t>吹田市</t>
    <phoneticPr fontId="2"/>
  </si>
  <si>
    <t>27205</t>
    <phoneticPr fontId="2"/>
  </si>
  <si>
    <t>吹田市</t>
    <phoneticPr fontId="2"/>
  </si>
  <si>
    <t>大阪府</t>
    <phoneticPr fontId="2"/>
  </si>
  <si>
    <t>吹田市</t>
    <phoneticPr fontId="2"/>
  </si>
  <si>
    <t>吹田市</t>
    <phoneticPr fontId="2"/>
  </si>
  <si>
    <t>27205</t>
    <phoneticPr fontId="2"/>
  </si>
  <si>
    <t>吹田市</t>
    <phoneticPr fontId="2"/>
  </si>
  <si>
    <t>吹田市</t>
    <phoneticPr fontId="2"/>
  </si>
  <si>
    <t>27205</t>
    <phoneticPr fontId="2"/>
  </si>
  <si>
    <t>27205</t>
    <phoneticPr fontId="2"/>
  </si>
  <si>
    <t>27206</t>
    <phoneticPr fontId="2"/>
  </si>
  <si>
    <t>泉大津市</t>
    <phoneticPr fontId="2"/>
  </si>
  <si>
    <t>27206</t>
    <phoneticPr fontId="2"/>
  </si>
  <si>
    <t>泉大津市</t>
    <phoneticPr fontId="2"/>
  </si>
  <si>
    <t>泉大津市</t>
    <phoneticPr fontId="2"/>
  </si>
  <si>
    <t>泉大津市</t>
    <phoneticPr fontId="2"/>
  </si>
  <si>
    <t>27206</t>
    <phoneticPr fontId="2"/>
  </si>
  <si>
    <t>泉大津市</t>
    <phoneticPr fontId="2"/>
  </si>
  <si>
    <t>27206</t>
    <phoneticPr fontId="2"/>
  </si>
  <si>
    <t>27206</t>
    <phoneticPr fontId="2"/>
  </si>
  <si>
    <t>27206</t>
    <phoneticPr fontId="2"/>
  </si>
  <si>
    <t>大阪府</t>
    <phoneticPr fontId="2"/>
  </si>
  <si>
    <t>27206</t>
    <phoneticPr fontId="2"/>
  </si>
  <si>
    <t>27206</t>
    <phoneticPr fontId="2"/>
  </si>
  <si>
    <t>27206</t>
    <phoneticPr fontId="2"/>
  </si>
  <si>
    <t>泉大津市</t>
    <phoneticPr fontId="2"/>
  </si>
  <si>
    <t>27207</t>
    <phoneticPr fontId="2"/>
  </si>
  <si>
    <t>高槻市</t>
    <phoneticPr fontId="2"/>
  </si>
  <si>
    <t>27207</t>
    <phoneticPr fontId="2"/>
  </si>
  <si>
    <t>高槻市</t>
    <phoneticPr fontId="2"/>
  </si>
  <si>
    <t>高槻市</t>
    <phoneticPr fontId="2"/>
  </si>
  <si>
    <t>27207</t>
    <phoneticPr fontId="2"/>
  </si>
  <si>
    <t>高槻市</t>
    <phoneticPr fontId="2"/>
  </si>
  <si>
    <t>27207</t>
    <phoneticPr fontId="2"/>
  </si>
  <si>
    <t>高槻市</t>
    <phoneticPr fontId="2"/>
  </si>
  <si>
    <t>大阪府</t>
    <phoneticPr fontId="2"/>
  </si>
  <si>
    <t>27207</t>
    <phoneticPr fontId="2"/>
  </si>
  <si>
    <t>27207</t>
    <phoneticPr fontId="2"/>
  </si>
  <si>
    <t>高槻市</t>
    <phoneticPr fontId="2"/>
  </si>
  <si>
    <t>27207</t>
    <phoneticPr fontId="2"/>
  </si>
  <si>
    <t>大阪府</t>
    <phoneticPr fontId="2"/>
  </si>
  <si>
    <t>高槻市</t>
    <phoneticPr fontId="2"/>
  </si>
  <si>
    <t>27208</t>
    <phoneticPr fontId="2"/>
  </si>
  <si>
    <t>貝塚市</t>
    <phoneticPr fontId="2"/>
  </si>
  <si>
    <t>大阪府</t>
    <phoneticPr fontId="2"/>
  </si>
  <si>
    <t>貝塚市</t>
    <phoneticPr fontId="2"/>
  </si>
  <si>
    <t>27208</t>
    <phoneticPr fontId="2"/>
  </si>
  <si>
    <t>貝塚市</t>
    <phoneticPr fontId="2"/>
  </si>
  <si>
    <t>大阪府</t>
    <phoneticPr fontId="2"/>
  </si>
  <si>
    <t>27208</t>
    <phoneticPr fontId="2"/>
  </si>
  <si>
    <t>貝塚市</t>
    <phoneticPr fontId="2"/>
  </si>
  <si>
    <t>大阪府</t>
    <phoneticPr fontId="2"/>
  </si>
  <si>
    <t>貝塚市</t>
    <phoneticPr fontId="2"/>
  </si>
  <si>
    <t>27208</t>
    <phoneticPr fontId="2"/>
  </si>
  <si>
    <t>貝塚市</t>
    <phoneticPr fontId="2"/>
  </si>
  <si>
    <t>27208</t>
    <phoneticPr fontId="2"/>
  </si>
  <si>
    <t>貝塚市</t>
    <phoneticPr fontId="2"/>
  </si>
  <si>
    <t>貝塚市</t>
    <phoneticPr fontId="2"/>
  </si>
  <si>
    <t>27208</t>
    <phoneticPr fontId="2"/>
  </si>
  <si>
    <t>大阪府</t>
    <phoneticPr fontId="2"/>
  </si>
  <si>
    <t>27208</t>
    <phoneticPr fontId="2"/>
  </si>
  <si>
    <t>27208</t>
    <phoneticPr fontId="2"/>
  </si>
  <si>
    <t>貝塚市</t>
    <phoneticPr fontId="2"/>
  </si>
  <si>
    <t>貝塚市</t>
    <phoneticPr fontId="2"/>
  </si>
  <si>
    <t>27208</t>
    <phoneticPr fontId="2"/>
  </si>
  <si>
    <t>大阪府</t>
    <phoneticPr fontId="2"/>
  </si>
  <si>
    <t>貝塚市</t>
    <phoneticPr fontId="2"/>
  </si>
  <si>
    <t>27209</t>
    <phoneticPr fontId="2"/>
  </si>
  <si>
    <t>守口市</t>
    <phoneticPr fontId="2"/>
  </si>
  <si>
    <t>27209</t>
    <phoneticPr fontId="2"/>
  </si>
  <si>
    <t>27209</t>
    <phoneticPr fontId="2"/>
  </si>
  <si>
    <t>27209</t>
    <phoneticPr fontId="2"/>
  </si>
  <si>
    <t>27209</t>
    <phoneticPr fontId="2"/>
  </si>
  <si>
    <t>守口市</t>
    <phoneticPr fontId="2"/>
  </si>
  <si>
    <t>守口市</t>
    <phoneticPr fontId="2"/>
  </si>
  <si>
    <t>27209</t>
    <phoneticPr fontId="2"/>
  </si>
  <si>
    <t>27209</t>
    <phoneticPr fontId="2"/>
  </si>
  <si>
    <t>大阪府</t>
    <phoneticPr fontId="2"/>
  </si>
  <si>
    <t>守口市</t>
    <phoneticPr fontId="2"/>
  </si>
  <si>
    <t>大阪府</t>
    <phoneticPr fontId="2"/>
  </si>
  <si>
    <t>守口市</t>
    <phoneticPr fontId="2"/>
  </si>
  <si>
    <t>守口市</t>
    <phoneticPr fontId="2"/>
  </si>
  <si>
    <t>大阪府</t>
    <phoneticPr fontId="2"/>
  </si>
  <si>
    <t>27214</t>
    <phoneticPr fontId="2"/>
  </si>
  <si>
    <t>富田林市</t>
    <phoneticPr fontId="2"/>
  </si>
  <si>
    <t>27214</t>
    <phoneticPr fontId="2"/>
  </si>
  <si>
    <t>富田林市</t>
    <phoneticPr fontId="2"/>
  </si>
  <si>
    <t>27214</t>
    <phoneticPr fontId="2"/>
  </si>
  <si>
    <t>富田林市</t>
    <phoneticPr fontId="2"/>
  </si>
  <si>
    <t>27214</t>
    <phoneticPr fontId="2"/>
  </si>
  <si>
    <t>富田林市</t>
    <phoneticPr fontId="2"/>
  </si>
  <si>
    <t>富田林市</t>
    <phoneticPr fontId="2"/>
  </si>
  <si>
    <t>27214</t>
    <phoneticPr fontId="2"/>
  </si>
  <si>
    <t>富田林市</t>
    <phoneticPr fontId="2"/>
  </si>
  <si>
    <t>富田林市</t>
    <phoneticPr fontId="2"/>
  </si>
  <si>
    <t>27214</t>
    <phoneticPr fontId="2"/>
  </si>
  <si>
    <t>富田林市</t>
    <phoneticPr fontId="2"/>
  </si>
  <si>
    <t>27214</t>
    <phoneticPr fontId="2"/>
  </si>
  <si>
    <t>27214</t>
    <phoneticPr fontId="2"/>
  </si>
  <si>
    <t>27214</t>
    <phoneticPr fontId="2"/>
  </si>
  <si>
    <t>27214</t>
    <phoneticPr fontId="2"/>
  </si>
  <si>
    <t>富田林市</t>
    <phoneticPr fontId="2"/>
  </si>
  <si>
    <t>27214</t>
    <phoneticPr fontId="2"/>
  </si>
  <si>
    <t>富田林市</t>
    <phoneticPr fontId="2"/>
  </si>
  <si>
    <t>27214</t>
    <phoneticPr fontId="2"/>
  </si>
  <si>
    <t>富田林市</t>
    <phoneticPr fontId="2"/>
  </si>
  <si>
    <t>27216</t>
    <phoneticPr fontId="2"/>
  </si>
  <si>
    <t>河内長野市</t>
    <phoneticPr fontId="2"/>
  </si>
  <si>
    <t>大阪府</t>
    <phoneticPr fontId="2"/>
  </si>
  <si>
    <t>27216</t>
    <phoneticPr fontId="2"/>
  </si>
  <si>
    <t>河内長野市</t>
    <phoneticPr fontId="2"/>
  </si>
  <si>
    <t>27216</t>
    <phoneticPr fontId="2"/>
  </si>
  <si>
    <t>河内長野市</t>
    <phoneticPr fontId="2"/>
  </si>
  <si>
    <t>27216</t>
    <phoneticPr fontId="2"/>
  </si>
  <si>
    <t>27216</t>
    <phoneticPr fontId="2"/>
  </si>
  <si>
    <t>27216</t>
    <phoneticPr fontId="2"/>
  </si>
  <si>
    <t>河内長野市</t>
    <phoneticPr fontId="2"/>
  </si>
  <si>
    <t>27216</t>
    <phoneticPr fontId="2"/>
  </si>
  <si>
    <t>河内長野市</t>
    <phoneticPr fontId="2"/>
  </si>
  <si>
    <t>27216</t>
    <phoneticPr fontId="2"/>
  </si>
  <si>
    <t>河内長野市</t>
    <phoneticPr fontId="2"/>
  </si>
  <si>
    <t>27216</t>
    <phoneticPr fontId="2"/>
  </si>
  <si>
    <t>河内長野市</t>
    <phoneticPr fontId="2"/>
  </si>
  <si>
    <t>27216</t>
    <phoneticPr fontId="2"/>
  </si>
  <si>
    <t>河内長野市</t>
    <phoneticPr fontId="2"/>
  </si>
  <si>
    <t>27216</t>
    <phoneticPr fontId="2"/>
  </si>
  <si>
    <t>河内長野市</t>
    <phoneticPr fontId="2"/>
  </si>
  <si>
    <t>27217</t>
    <phoneticPr fontId="2"/>
  </si>
  <si>
    <t>松原市</t>
    <phoneticPr fontId="2"/>
  </si>
  <si>
    <t>27217</t>
    <phoneticPr fontId="2"/>
  </si>
  <si>
    <t>松原市</t>
    <phoneticPr fontId="2"/>
  </si>
  <si>
    <t>松原市</t>
    <phoneticPr fontId="2"/>
  </si>
  <si>
    <t>27217</t>
    <phoneticPr fontId="2"/>
  </si>
  <si>
    <t>松原市</t>
    <phoneticPr fontId="2"/>
  </si>
  <si>
    <t>27217</t>
    <phoneticPr fontId="2"/>
  </si>
  <si>
    <t>松原市</t>
    <phoneticPr fontId="2"/>
  </si>
  <si>
    <t>大阪府</t>
    <phoneticPr fontId="2"/>
  </si>
  <si>
    <t>27217</t>
    <phoneticPr fontId="2"/>
  </si>
  <si>
    <t>松原市</t>
    <phoneticPr fontId="2"/>
  </si>
  <si>
    <t>27217</t>
    <phoneticPr fontId="2"/>
  </si>
  <si>
    <t>松原市</t>
    <phoneticPr fontId="2"/>
  </si>
  <si>
    <t>松原市</t>
    <phoneticPr fontId="2"/>
  </si>
  <si>
    <t>27217</t>
    <phoneticPr fontId="2"/>
  </si>
  <si>
    <t>松原市</t>
    <phoneticPr fontId="2"/>
  </si>
  <si>
    <t>27217</t>
    <phoneticPr fontId="2"/>
  </si>
  <si>
    <t>27218</t>
    <phoneticPr fontId="2"/>
  </si>
  <si>
    <t>大東市</t>
    <phoneticPr fontId="2"/>
  </si>
  <si>
    <t>27218</t>
    <phoneticPr fontId="2"/>
  </si>
  <si>
    <t>大阪府</t>
    <phoneticPr fontId="2"/>
  </si>
  <si>
    <t>27218</t>
    <phoneticPr fontId="2"/>
  </si>
  <si>
    <t>大東市</t>
    <phoneticPr fontId="2"/>
  </si>
  <si>
    <t>大東市</t>
    <phoneticPr fontId="2"/>
  </si>
  <si>
    <t>大阪府</t>
    <phoneticPr fontId="2"/>
  </si>
  <si>
    <t>大阪府</t>
    <phoneticPr fontId="2"/>
  </si>
  <si>
    <t>27218</t>
    <phoneticPr fontId="2"/>
  </si>
  <si>
    <t>大東市</t>
    <phoneticPr fontId="2"/>
  </si>
  <si>
    <t>27218</t>
    <phoneticPr fontId="2"/>
  </si>
  <si>
    <t>27220</t>
    <phoneticPr fontId="2"/>
  </si>
  <si>
    <t>箕面市</t>
    <phoneticPr fontId="2"/>
  </si>
  <si>
    <t>27220</t>
    <phoneticPr fontId="2"/>
  </si>
  <si>
    <t>27220</t>
    <phoneticPr fontId="2"/>
  </si>
  <si>
    <t>箕面市</t>
    <phoneticPr fontId="2"/>
  </si>
  <si>
    <t>箕面市</t>
    <phoneticPr fontId="2"/>
  </si>
  <si>
    <t>27220</t>
    <phoneticPr fontId="2"/>
  </si>
  <si>
    <t>箕面市</t>
    <phoneticPr fontId="2"/>
  </si>
  <si>
    <t>箕面市</t>
    <phoneticPr fontId="2"/>
  </si>
  <si>
    <t>箕面市</t>
    <phoneticPr fontId="2"/>
  </si>
  <si>
    <t>箕面市</t>
    <phoneticPr fontId="2"/>
  </si>
  <si>
    <t>箕面市</t>
    <phoneticPr fontId="2"/>
  </si>
  <si>
    <t>27220</t>
    <phoneticPr fontId="2"/>
  </si>
  <si>
    <t>箕面市</t>
    <phoneticPr fontId="2"/>
  </si>
  <si>
    <t>27220</t>
    <phoneticPr fontId="2"/>
  </si>
  <si>
    <t>27220</t>
    <phoneticPr fontId="2"/>
  </si>
  <si>
    <t>箕面市</t>
    <phoneticPr fontId="2"/>
  </si>
  <si>
    <t>27220</t>
    <phoneticPr fontId="2"/>
  </si>
  <si>
    <t>箕面市</t>
    <phoneticPr fontId="2"/>
  </si>
  <si>
    <t>27220</t>
    <phoneticPr fontId="2"/>
  </si>
  <si>
    <t>27220</t>
    <phoneticPr fontId="2"/>
  </si>
  <si>
    <t>27222</t>
    <phoneticPr fontId="2"/>
  </si>
  <si>
    <t>羽曳野市</t>
    <phoneticPr fontId="2"/>
  </si>
  <si>
    <t>羽曳野市</t>
    <phoneticPr fontId="2"/>
  </si>
  <si>
    <t>27222</t>
    <phoneticPr fontId="2"/>
  </si>
  <si>
    <t>羽曳野市</t>
    <phoneticPr fontId="2"/>
  </si>
  <si>
    <t>27222</t>
    <phoneticPr fontId="2"/>
  </si>
  <si>
    <t>羽曳野市</t>
    <phoneticPr fontId="2"/>
  </si>
  <si>
    <t>27223</t>
    <phoneticPr fontId="2"/>
  </si>
  <si>
    <t>門真市</t>
    <phoneticPr fontId="2"/>
  </si>
  <si>
    <t>27223</t>
    <phoneticPr fontId="2"/>
  </si>
  <si>
    <t>門真市</t>
    <phoneticPr fontId="2"/>
  </si>
  <si>
    <t>27223</t>
    <phoneticPr fontId="2"/>
  </si>
  <si>
    <t>門真市</t>
    <phoneticPr fontId="2"/>
  </si>
  <si>
    <t>27223</t>
    <phoneticPr fontId="2"/>
  </si>
  <si>
    <t>門真市</t>
    <phoneticPr fontId="2"/>
  </si>
  <si>
    <t>門真市</t>
    <phoneticPr fontId="2"/>
  </si>
  <si>
    <t>門真市</t>
    <phoneticPr fontId="2"/>
  </si>
  <si>
    <t>門真市</t>
    <phoneticPr fontId="2"/>
  </si>
  <si>
    <t>大阪府</t>
    <phoneticPr fontId="2"/>
  </si>
  <si>
    <t>27223</t>
    <phoneticPr fontId="2"/>
  </si>
  <si>
    <t>門真市</t>
    <phoneticPr fontId="2"/>
  </si>
  <si>
    <t>27223</t>
    <phoneticPr fontId="2"/>
  </si>
  <si>
    <t>大阪府</t>
    <phoneticPr fontId="2"/>
  </si>
  <si>
    <t>27223</t>
    <phoneticPr fontId="2"/>
  </si>
  <si>
    <t>門真市</t>
    <phoneticPr fontId="2"/>
  </si>
  <si>
    <t>27223</t>
    <phoneticPr fontId="2"/>
  </si>
  <si>
    <t>門真市</t>
    <phoneticPr fontId="2"/>
  </si>
  <si>
    <t>27223</t>
    <phoneticPr fontId="2"/>
  </si>
  <si>
    <t>大阪府</t>
    <phoneticPr fontId="2"/>
  </si>
  <si>
    <t>27224</t>
    <phoneticPr fontId="2"/>
  </si>
  <si>
    <t>摂津市</t>
    <phoneticPr fontId="2"/>
  </si>
  <si>
    <t>摂津市</t>
    <phoneticPr fontId="2"/>
  </si>
  <si>
    <t>27224</t>
    <phoneticPr fontId="2"/>
  </si>
  <si>
    <t>摂津市</t>
    <phoneticPr fontId="2"/>
  </si>
  <si>
    <t>大阪府</t>
    <phoneticPr fontId="2"/>
  </si>
  <si>
    <t>27224</t>
    <phoneticPr fontId="2"/>
  </si>
  <si>
    <t>27224</t>
    <phoneticPr fontId="2"/>
  </si>
  <si>
    <t>27224</t>
    <phoneticPr fontId="2"/>
  </si>
  <si>
    <t>摂津市</t>
    <phoneticPr fontId="2"/>
  </si>
  <si>
    <t>摂津市</t>
    <phoneticPr fontId="2"/>
  </si>
  <si>
    <t>27224</t>
    <phoneticPr fontId="2"/>
  </si>
  <si>
    <t>摂津市</t>
    <phoneticPr fontId="2"/>
  </si>
  <si>
    <t>27224</t>
    <phoneticPr fontId="2"/>
  </si>
  <si>
    <t>27224</t>
    <phoneticPr fontId="2"/>
  </si>
  <si>
    <t>摂津市</t>
    <phoneticPr fontId="2"/>
  </si>
  <si>
    <t>摂津市</t>
    <phoneticPr fontId="2"/>
  </si>
  <si>
    <t>27224</t>
    <phoneticPr fontId="2"/>
  </si>
  <si>
    <t>摂津市</t>
    <phoneticPr fontId="2"/>
  </si>
  <si>
    <t>27225</t>
    <phoneticPr fontId="2"/>
  </si>
  <si>
    <t>高石市</t>
    <phoneticPr fontId="2"/>
  </si>
  <si>
    <t>27225</t>
    <phoneticPr fontId="2"/>
  </si>
  <si>
    <t>高石市</t>
    <phoneticPr fontId="2"/>
  </si>
  <si>
    <t>27225</t>
    <phoneticPr fontId="2"/>
  </si>
  <si>
    <t>高石市</t>
    <phoneticPr fontId="2"/>
  </si>
  <si>
    <t>27225</t>
    <phoneticPr fontId="2"/>
  </si>
  <si>
    <t>高石市</t>
    <phoneticPr fontId="2"/>
  </si>
  <si>
    <t>27225</t>
    <phoneticPr fontId="2"/>
  </si>
  <si>
    <t>高石市</t>
    <phoneticPr fontId="2"/>
  </si>
  <si>
    <t>高石市</t>
    <phoneticPr fontId="2"/>
  </si>
  <si>
    <t>高石市</t>
    <phoneticPr fontId="2"/>
  </si>
  <si>
    <t>27225</t>
    <phoneticPr fontId="2"/>
  </si>
  <si>
    <t>高石市</t>
    <phoneticPr fontId="2"/>
  </si>
  <si>
    <t>高石市</t>
    <phoneticPr fontId="2"/>
  </si>
  <si>
    <t>27225</t>
    <phoneticPr fontId="2"/>
  </si>
  <si>
    <t>27225</t>
    <phoneticPr fontId="2"/>
  </si>
  <si>
    <t>高石市</t>
    <phoneticPr fontId="2"/>
  </si>
  <si>
    <t>大阪府</t>
    <phoneticPr fontId="2"/>
  </si>
  <si>
    <t>27225</t>
    <phoneticPr fontId="2"/>
  </si>
  <si>
    <t>27226</t>
    <phoneticPr fontId="2"/>
  </si>
  <si>
    <t>藤井寺市</t>
    <phoneticPr fontId="2"/>
  </si>
  <si>
    <t>27226</t>
    <phoneticPr fontId="2"/>
  </si>
  <si>
    <t>藤井寺市</t>
    <phoneticPr fontId="2"/>
  </si>
  <si>
    <t>27226</t>
    <phoneticPr fontId="2"/>
  </si>
  <si>
    <t>27226</t>
    <phoneticPr fontId="2"/>
  </si>
  <si>
    <t>藤井寺市</t>
    <phoneticPr fontId="2"/>
  </si>
  <si>
    <t>27226</t>
    <phoneticPr fontId="2"/>
  </si>
  <si>
    <t>27226</t>
    <phoneticPr fontId="2"/>
  </si>
  <si>
    <t>藤井寺市</t>
    <phoneticPr fontId="2"/>
  </si>
  <si>
    <t>27226</t>
    <phoneticPr fontId="2"/>
  </si>
  <si>
    <t>藤井寺市</t>
    <phoneticPr fontId="2"/>
  </si>
  <si>
    <t>藤井寺市</t>
    <phoneticPr fontId="2"/>
  </si>
  <si>
    <t>27226</t>
    <phoneticPr fontId="2"/>
  </si>
  <si>
    <t>藤井寺市</t>
    <phoneticPr fontId="2"/>
  </si>
  <si>
    <t>27226</t>
    <phoneticPr fontId="2"/>
  </si>
  <si>
    <t>藤井寺市</t>
    <phoneticPr fontId="2"/>
  </si>
  <si>
    <t>27227</t>
    <phoneticPr fontId="2"/>
  </si>
  <si>
    <t>東大阪市</t>
    <phoneticPr fontId="2"/>
  </si>
  <si>
    <t>27227</t>
    <phoneticPr fontId="2"/>
  </si>
  <si>
    <t>東大阪市</t>
    <phoneticPr fontId="2"/>
  </si>
  <si>
    <t>東大阪市</t>
    <phoneticPr fontId="2"/>
  </si>
  <si>
    <t>27229</t>
    <phoneticPr fontId="2"/>
  </si>
  <si>
    <t>四條畷市</t>
    <phoneticPr fontId="2"/>
  </si>
  <si>
    <t>大阪府</t>
    <phoneticPr fontId="2"/>
  </si>
  <si>
    <t>27229</t>
    <phoneticPr fontId="2"/>
  </si>
  <si>
    <t>四條畷市</t>
    <phoneticPr fontId="2"/>
  </si>
  <si>
    <t>27229</t>
    <phoneticPr fontId="2"/>
  </si>
  <si>
    <t>四條畷市</t>
    <phoneticPr fontId="2"/>
  </si>
  <si>
    <t>27229</t>
    <phoneticPr fontId="2"/>
  </si>
  <si>
    <t>四條畷市</t>
    <phoneticPr fontId="2"/>
  </si>
  <si>
    <t>27229</t>
    <phoneticPr fontId="2"/>
  </si>
  <si>
    <t>四條畷市</t>
    <phoneticPr fontId="2"/>
  </si>
  <si>
    <t>27229</t>
    <phoneticPr fontId="2"/>
  </si>
  <si>
    <t>四條畷市</t>
    <phoneticPr fontId="2"/>
  </si>
  <si>
    <t>27229</t>
    <phoneticPr fontId="2"/>
  </si>
  <si>
    <t>四條畷市</t>
    <phoneticPr fontId="2"/>
  </si>
  <si>
    <t>27229</t>
    <phoneticPr fontId="2"/>
  </si>
  <si>
    <t>27229</t>
    <phoneticPr fontId="2"/>
  </si>
  <si>
    <t>四條畷市</t>
    <phoneticPr fontId="2"/>
  </si>
  <si>
    <t>四條畷市</t>
    <phoneticPr fontId="2"/>
  </si>
  <si>
    <t>27229</t>
    <phoneticPr fontId="2"/>
  </si>
  <si>
    <t>27231</t>
    <phoneticPr fontId="2"/>
  </si>
  <si>
    <t>大阪狭山市</t>
    <phoneticPr fontId="2"/>
  </si>
  <si>
    <t>27231</t>
    <phoneticPr fontId="2"/>
  </si>
  <si>
    <t>大阪狭山市</t>
    <phoneticPr fontId="2"/>
  </si>
  <si>
    <t>27231</t>
    <phoneticPr fontId="2"/>
  </si>
  <si>
    <t>27231</t>
    <phoneticPr fontId="2"/>
  </si>
  <si>
    <t>大阪狭山市</t>
    <phoneticPr fontId="2"/>
  </si>
  <si>
    <t>大阪狭山市</t>
    <phoneticPr fontId="2"/>
  </si>
  <si>
    <t>27231</t>
    <phoneticPr fontId="2"/>
  </si>
  <si>
    <t>27231</t>
    <phoneticPr fontId="2"/>
  </si>
  <si>
    <t>大阪狭山市</t>
    <phoneticPr fontId="2"/>
  </si>
  <si>
    <t>27231</t>
    <phoneticPr fontId="2"/>
  </si>
  <si>
    <t>大阪狭山市</t>
    <phoneticPr fontId="2"/>
  </si>
  <si>
    <t>27231</t>
    <phoneticPr fontId="2"/>
  </si>
  <si>
    <t>27231</t>
    <phoneticPr fontId="2"/>
  </si>
  <si>
    <t>大阪狭山市</t>
    <phoneticPr fontId="2"/>
  </si>
  <si>
    <t>27231</t>
    <phoneticPr fontId="2"/>
  </si>
  <si>
    <t>大阪狭山市</t>
    <phoneticPr fontId="2"/>
  </si>
  <si>
    <t>大阪府</t>
    <phoneticPr fontId="2"/>
  </si>
  <si>
    <t>27231</t>
    <phoneticPr fontId="2"/>
  </si>
  <si>
    <t>大阪狭山市</t>
    <phoneticPr fontId="2"/>
  </si>
  <si>
    <t>27231</t>
    <phoneticPr fontId="2"/>
  </si>
  <si>
    <t>大阪狭山市</t>
    <phoneticPr fontId="2"/>
  </si>
  <si>
    <t>27232</t>
    <phoneticPr fontId="2"/>
  </si>
  <si>
    <t>阪南市</t>
    <phoneticPr fontId="2"/>
  </si>
  <si>
    <t>阪南市</t>
    <phoneticPr fontId="2"/>
  </si>
  <si>
    <t>27232</t>
    <phoneticPr fontId="2"/>
  </si>
  <si>
    <t>阪南市</t>
    <phoneticPr fontId="2"/>
  </si>
  <si>
    <t>27321</t>
    <phoneticPr fontId="2"/>
  </si>
  <si>
    <t>27321</t>
    <phoneticPr fontId="2"/>
  </si>
  <si>
    <t>27321</t>
    <phoneticPr fontId="2"/>
  </si>
  <si>
    <t>27321</t>
    <phoneticPr fontId="2"/>
  </si>
  <si>
    <t>27322</t>
    <phoneticPr fontId="2"/>
  </si>
  <si>
    <t>能勢町</t>
    <phoneticPr fontId="2"/>
  </si>
  <si>
    <t>能勢町</t>
    <phoneticPr fontId="2"/>
  </si>
  <si>
    <t>27322</t>
    <phoneticPr fontId="2"/>
  </si>
  <si>
    <t>27322</t>
    <phoneticPr fontId="2"/>
  </si>
  <si>
    <t>能勢町</t>
    <phoneticPr fontId="2"/>
  </si>
  <si>
    <t>27322</t>
    <phoneticPr fontId="2"/>
  </si>
  <si>
    <t>27322</t>
    <phoneticPr fontId="2"/>
  </si>
  <si>
    <t>能勢町</t>
    <phoneticPr fontId="2"/>
  </si>
  <si>
    <t>27322</t>
    <phoneticPr fontId="2"/>
  </si>
  <si>
    <t>27341</t>
    <phoneticPr fontId="2"/>
  </si>
  <si>
    <t>忠岡町</t>
    <phoneticPr fontId="2"/>
  </si>
  <si>
    <t>大阪府</t>
    <phoneticPr fontId="2"/>
  </si>
  <si>
    <t>忠岡町</t>
    <phoneticPr fontId="2"/>
  </si>
  <si>
    <t>忠岡町</t>
    <phoneticPr fontId="2"/>
  </si>
  <si>
    <t>27341</t>
    <phoneticPr fontId="2"/>
  </si>
  <si>
    <t>忠岡町</t>
    <phoneticPr fontId="2"/>
  </si>
  <si>
    <t>27341</t>
    <phoneticPr fontId="2"/>
  </si>
  <si>
    <t>忠岡町</t>
    <phoneticPr fontId="2"/>
  </si>
  <si>
    <t>27341</t>
    <phoneticPr fontId="2"/>
  </si>
  <si>
    <t>忠岡町</t>
    <phoneticPr fontId="2"/>
  </si>
  <si>
    <t>大阪府</t>
    <phoneticPr fontId="2"/>
  </si>
  <si>
    <t>27341</t>
    <phoneticPr fontId="2"/>
  </si>
  <si>
    <t>27361</t>
    <phoneticPr fontId="2"/>
  </si>
  <si>
    <t>熊取町</t>
    <phoneticPr fontId="2"/>
  </si>
  <si>
    <t>27361</t>
    <phoneticPr fontId="2"/>
  </si>
  <si>
    <t>熊取町</t>
    <phoneticPr fontId="2"/>
  </si>
  <si>
    <t>27361</t>
    <phoneticPr fontId="2"/>
  </si>
  <si>
    <t>熊取町</t>
    <phoneticPr fontId="2"/>
  </si>
  <si>
    <t>27361</t>
    <phoneticPr fontId="2"/>
  </si>
  <si>
    <t>熊取町</t>
    <phoneticPr fontId="2"/>
  </si>
  <si>
    <t>熊取町</t>
    <phoneticPr fontId="2"/>
  </si>
  <si>
    <t>27361</t>
    <phoneticPr fontId="2"/>
  </si>
  <si>
    <t>熊取町</t>
    <phoneticPr fontId="2"/>
  </si>
  <si>
    <t>27361</t>
    <phoneticPr fontId="2"/>
  </si>
  <si>
    <t>27361</t>
    <phoneticPr fontId="2"/>
  </si>
  <si>
    <t>大阪府</t>
    <phoneticPr fontId="2"/>
  </si>
  <si>
    <t>熊取町</t>
    <phoneticPr fontId="2"/>
  </si>
  <si>
    <t>27362</t>
    <phoneticPr fontId="2"/>
  </si>
  <si>
    <t>田尻町</t>
    <phoneticPr fontId="2"/>
  </si>
  <si>
    <t>27362</t>
    <phoneticPr fontId="2"/>
  </si>
  <si>
    <t>田尻町</t>
    <phoneticPr fontId="2"/>
  </si>
  <si>
    <t>27362</t>
    <phoneticPr fontId="2"/>
  </si>
  <si>
    <t>27362</t>
    <phoneticPr fontId="2"/>
  </si>
  <si>
    <t>田尻町</t>
    <phoneticPr fontId="2"/>
  </si>
  <si>
    <t>大阪府</t>
    <phoneticPr fontId="2"/>
  </si>
  <si>
    <t>27362</t>
    <phoneticPr fontId="2"/>
  </si>
  <si>
    <t>田尻町</t>
    <phoneticPr fontId="2"/>
  </si>
  <si>
    <t>27362</t>
    <phoneticPr fontId="2"/>
  </si>
  <si>
    <t>田尻町</t>
    <phoneticPr fontId="2"/>
  </si>
  <si>
    <t>27362</t>
    <phoneticPr fontId="2"/>
  </si>
  <si>
    <t>田尻町</t>
    <phoneticPr fontId="2"/>
  </si>
  <si>
    <t>大阪府</t>
    <phoneticPr fontId="2"/>
  </si>
  <si>
    <t>27366</t>
    <phoneticPr fontId="2"/>
  </si>
  <si>
    <t>岬町</t>
    <phoneticPr fontId="2"/>
  </si>
  <si>
    <t>27366</t>
    <phoneticPr fontId="2"/>
  </si>
  <si>
    <t>岬町</t>
    <phoneticPr fontId="2"/>
  </si>
  <si>
    <t>岬町</t>
    <phoneticPr fontId="2"/>
  </si>
  <si>
    <t>岬町</t>
    <phoneticPr fontId="2"/>
  </si>
  <si>
    <t>岬町</t>
    <phoneticPr fontId="2"/>
  </si>
  <si>
    <t>27366</t>
    <phoneticPr fontId="2"/>
  </si>
  <si>
    <t>岬町</t>
    <phoneticPr fontId="2"/>
  </si>
  <si>
    <t>27366</t>
    <phoneticPr fontId="2"/>
  </si>
  <si>
    <t>岬町</t>
    <phoneticPr fontId="2"/>
  </si>
  <si>
    <t>大阪府</t>
    <phoneticPr fontId="2"/>
  </si>
  <si>
    <t>27366</t>
    <phoneticPr fontId="2"/>
  </si>
  <si>
    <t>岬町</t>
    <phoneticPr fontId="2"/>
  </si>
  <si>
    <t>27366</t>
    <phoneticPr fontId="2"/>
  </si>
  <si>
    <t>27381</t>
    <phoneticPr fontId="2"/>
  </si>
  <si>
    <t>太子町</t>
    <phoneticPr fontId="2"/>
  </si>
  <si>
    <t>27381</t>
    <phoneticPr fontId="2"/>
  </si>
  <si>
    <t>太子町</t>
    <phoneticPr fontId="2"/>
  </si>
  <si>
    <t>27381</t>
    <phoneticPr fontId="2"/>
  </si>
  <si>
    <t>太子町</t>
    <phoneticPr fontId="2"/>
  </si>
  <si>
    <t>27381</t>
    <phoneticPr fontId="2"/>
  </si>
  <si>
    <t>太子町</t>
    <phoneticPr fontId="2"/>
  </si>
  <si>
    <t>27381</t>
    <phoneticPr fontId="2"/>
  </si>
  <si>
    <t>27381</t>
    <phoneticPr fontId="2"/>
  </si>
  <si>
    <t>太子町</t>
    <phoneticPr fontId="2"/>
  </si>
  <si>
    <t>太子町</t>
    <phoneticPr fontId="2"/>
  </si>
  <si>
    <t>太子町</t>
    <phoneticPr fontId="2"/>
  </si>
  <si>
    <t>太子町</t>
    <phoneticPr fontId="2"/>
  </si>
  <si>
    <t>27383</t>
    <phoneticPr fontId="2"/>
  </si>
  <si>
    <t>千早赤阪村</t>
    <phoneticPr fontId="2"/>
  </si>
  <si>
    <t>27383</t>
    <phoneticPr fontId="2"/>
  </si>
  <si>
    <t>千早赤阪村</t>
    <phoneticPr fontId="2"/>
  </si>
  <si>
    <t>27383</t>
    <phoneticPr fontId="2"/>
  </si>
  <si>
    <t>千早赤阪村</t>
    <phoneticPr fontId="2"/>
  </si>
  <si>
    <t>27383</t>
    <phoneticPr fontId="2"/>
  </si>
  <si>
    <t>千早赤阪村</t>
    <phoneticPr fontId="2"/>
  </si>
  <si>
    <t>27383</t>
    <phoneticPr fontId="2"/>
  </si>
  <si>
    <t>27383</t>
    <phoneticPr fontId="2"/>
  </si>
  <si>
    <t>千早赤阪村</t>
    <phoneticPr fontId="2"/>
  </si>
  <si>
    <t>27383</t>
    <phoneticPr fontId="2"/>
  </si>
  <si>
    <t>27383</t>
    <phoneticPr fontId="2"/>
  </si>
  <si>
    <t>千早赤阪村</t>
    <phoneticPr fontId="2"/>
  </si>
  <si>
    <t>大阪府</t>
    <phoneticPr fontId="2"/>
  </si>
  <si>
    <t>27383</t>
    <phoneticPr fontId="2"/>
  </si>
  <si>
    <t>千早赤阪村</t>
    <phoneticPr fontId="2"/>
  </si>
  <si>
    <t>27000</t>
    <phoneticPr fontId="2"/>
  </si>
  <si>
    <t>豊能町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</si>
</sst>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</cellXfs>
  <cellStyles count="7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_表ごみPrg" xfId="6" xr:uid="{00000000-0005-0000-0000-000006000000}"/>
  </cellStyles>
  <dxfs count="82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5" t="s">
        <v>0</v>
      </c>
      <c r="B2" s="85" t="s">
        <v>1</v>
      </c>
      <c r="C2" s="85" t="s">
        <v>2</v>
      </c>
      <c r="D2" s="85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5" t="s">
        <v>4</v>
      </c>
      <c r="R2" s="79" t="s">
        <v>114</v>
      </c>
      <c r="S2" s="82"/>
      <c r="T2" s="82"/>
      <c r="U2" s="82"/>
      <c r="V2" s="82"/>
      <c r="W2" s="82"/>
      <c r="X2" s="82"/>
      <c r="Y2" s="83"/>
      <c r="Z2" s="75" t="s">
        <v>100</v>
      </c>
      <c r="AA2" s="75" t="s">
        <v>101</v>
      </c>
      <c r="AB2" s="79" t="s">
        <v>5</v>
      </c>
      <c r="AC2" s="80"/>
      <c r="AD2" s="80"/>
      <c r="AE2" s="81"/>
    </row>
    <row r="3" spans="1:31" s="5" customFormat="1" ht="25.5" customHeight="1">
      <c r="A3" s="87"/>
      <c r="B3" s="87"/>
      <c r="C3" s="88"/>
      <c r="D3" s="86"/>
      <c r="E3" s="77" t="s">
        <v>7</v>
      </c>
      <c r="F3" s="77" t="s">
        <v>108</v>
      </c>
      <c r="G3" s="89" t="s">
        <v>8</v>
      </c>
      <c r="H3" s="90"/>
      <c r="I3" s="90"/>
      <c r="J3" s="90"/>
      <c r="K3" s="90"/>
      <c r="L3" s="90"/>
      <c r="M3" s="90"/>
      <c r="N3" s="91"/>
      <c r="O3" s="77" t="s">
        <v>9</v>
      </c>
      <c r="P3" s="74" t="s">
        <v>10</v>
      </c>
      <c r="Q3" s="76"/>
      <c r="R3" s="77" t="s">
        <v>11</v>
      </c>
      <c r="S3" s="77" t="s">
        <v>12</v>
      </c>
      <c r="T3" s="77" t="s">
        <v>13</v>
      </c>
      <c r="U3" s="77" t="s">
        <v>14</v>
      </c>
      <c r="V3" s="77" t="s">
        <v>15</v>
      </c>
      <c r="W3" s="77" t="s">
        <v>16</v>
      </c>
      <c r="X3" s="77" t="s">
        <v>105</v>
      </c>
      <c r="Y3" s="74" t="s">
        <v>10</v>
      </c>
      <c r="Z3" s="76"/>
      <c r="AA3" s="76"/>
      <c r="AB3" s="77" t="s">
        <v>103</v>
      </c>
      <c r="AC3" s="77" t="s">
        <v>18</v>
      </c>
      <c r="AD3" s="77" t="s">
        <v>19</v>
      </c>
      <c r="AE3" s="74" t="s">
        <v>10</v>
      </c>
    </row>
    <row r="4" spans="1:31" s="5" customFormat="1" ht="36.6" customHeight="1">
      <c r="A4" s="87"/>
      <c r="B4" s="87"/>
      <c r="C4" s="88"/>
      <c r="D4" s="86"/>
      <c r="E4" s="78"/>
      <c r="F4" s="78"/>
      <c r="G4" s="74" t="s">
        <v>10</v>
      </c>
      <c r="H4" s="77" t="s">
        <v>12</v>
      </c>
      <c r="I4" s="77" t="s">
        <v>107</v>
      </c>
      <c r="J4" s="77" t="s">
        <v>13</v>
      </c>
      <c r="K4" s="77" t="s">
        <v>14</v>
      </c>
      <c r="L4" s="77" t="s">
        <v>15</v>
      </c>
      <c r="M4" s="77" t="s">
        <v>20</v>
      </c>
      <c r="N4" s="77" t="s">
        <v>106</v>
      </c>
      <c r="O4" s="92"/>
      <c r="P4" s="74"/>
      <c r="Q4" s="76"/>
      <c r="R4" s="84"/>
      <c r="S4" s="84"/>
      <c r="T4" s="84"/>
      <c r="U4" s="84"/>
      <c r="V4" s="84"/>
      <c r="W4" s="84"/>
      <c r="X4" s="84"/>
      <c r="Y4" s="74"/>
      <c r="Z4" s="76"/>
      <c r="AA4" s="76"/>
      <c r="AB4" s="78"/>
      <c r="AC4" s="78"/>
      <c r="AD4" s="78"/>
      <c r="AE4" s="74"/>
    </row>
    <row r="5" spans="1:31" s="6" customFormat="1" ht="69.599999999999994" customHeight="1">
      <c r="A5" s="87"/>
      <c r="B5" s="87"/>
      <c r="C5" s="88"/>
      <c r="D5" s="86"/>
      <c r="E5" s="17"/>
      <c r="F5" s="17"/>
      <c r="G5" s="74"/>
      <c r="H5" s="93"/>
      <c r="I5" s="84"/>
      <c r="J5" s="84"/>
      <c r="K5" s="84"/>
      <c r="L5" s="84"/>
      <c r="M5" s="84"/>
      <c r="N5" s="93"/>
      <c r="O5" s="16"/>
      <c r="P5" s="16"/>
      <c r="Q5" s="76"/>
      <c r="R5" s="84"/>
      <c r="S5" s="84"/>
      <c r="T5" s="84"/>
      <c r="U5" s="84"/>
      <c r="V5" s="84"/>
      <c r="W5" s="84"/>
      <c r="X5" s="84"/>
      <c r="Y5" s="16"/>
      <c r="Z5" s="76"/>
      <c r="AA5" s="76"/>
      <c r="AB5" s="17"/>
      <c r="AC5" s="17"/>
      <c r="AD5" s="17"/>
      <c r="AE5" s="16"/>
    </row>
    <row r="6" spans="1:31" s="7" customFormat="1">
      <c r="A6" s="87"/>
      <c r="B6" s="87"/>
      <c r="C6" s="88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121</v>
      </c>
      <c r="B7" s="44" t="s">
        <v>625</v>
      </c>
      <c r="C7" s="45" t="s">
        <v>79</v>
      </c>
      <c r="D7" s="73">
        <f>SUM($D$8:$D$38)</f>
        <v>0</v>
      </c>
      <c r="E7" s="46">
        <f>SUM($E$8:$E$38)</f>
        <v>0</v>
      </c>
      <c r="F7" s="46">
        <f>SUM($F$8:$F$38)</f>
        <v>0</v>
      </c>
      <c r="G7" s="46">
        <f>SUM($G$8:$G$38)</f>
        <v>0</v>
      </c>
      <c r="H7" s="46">
        <f>SUM($H$8:$H$38)</f>
        <v>0</v>
      </c>
      <c r="I7" s="46">
        <f>SUM($I$8:$I$38)</f>
        <v>0</v>
      </c>
      <c r="J7" s="46">
        <f>SUM($J$8:$J$38)</f>
        <v>0</v>
      </c>
      <c r="K7" s="46">
        <f>SUM($K$8:$K$38)</f>
        <v>0</v>
      </c>
      <c r="L7" s="46">
        <f>SUM($L$8:$L$38)</f>
        <v>0</v>
      </c>
      <c r="M7" s="46">
        <f>SUM($M$8:$M$38)</f>
        <v>0</v>
      </c>
      <c r="N7" s="46">
        <f>SUM($N$8:$N$38)</f>
        <v>0</v>
      </c>
      <c r="O7" s="46">
        <f>SUM($O$8:$O$38)</f>
        <v>0</v>
      </c>
      <c r="P7" s="46">
        <f>SUM($P$8:$P$38)</f>
        <v>0</v>
      </c>
      <c r="Q7" s="47" t="str">
        <f t="shared" ref="Q7:Q38" si="0">IF(P7&lt;&gt;0,(O7+E7+G7)/P7*100,"-")</f>
        <v>-</v>
      </c>
      <c r="R7" s="46">
        <f>SUM($R$8:$R$38)</f>
        <v>0</v>
      </c>
      <c r="S7" s="46">
        <f>SUM($S$8:$S$38)</f>
        <v>0</v>
      </c>
      <c r="T7" s="46">
        <f>SUM($T$8:$T$38)</f>
        <v>0</v>
      </c>
      <c r="U7" s="46">
        <f>SUM($U$8:$U$38)</f>
        <v>0</v>
      </c>
      <c r="V7" s="46">
        <f>SUM($V$8:$V$38)</f>
        <v>0</v>
      </c>
      <c r="W7" s="46">
        <f>SUM($W$8:$W$38)</f>
        <v>0</v>
      </c>
      <c r="X7" s="46">
        <f>SUM($X$8:$X$38)</f>
        <v>0</v>
      </c>
      <c r="Y7" s="46">
        <f>SUM($Y$8:$Y$38)</f>
        <v>0</v>
      </c>
      <c r="Z7" s="48" t="s">
        <v>81</v>
      </c>
      <c r="AA7" s="48" t="s">
        <v>81</v>
      </c>
      <c r="AB7" s="46">
        <f>SUM($AB$8:$AB$38)</f>
        <v>0</v>
      </c>
      <c r="AC7" s="46">
        <f>SUM($AC$8:$AC$38)</f>
        <v>0</v>
      </c>
      <c r="AD7" s="46">
        <f>SUM($AD$8:$AD$38)</f>
        <v>0</v>
      </c>
      <c r="AE7" s="46">
        <f>SUM($AE$8:$AE$38)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 t="shared" ref="G8:G38" si="1"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 t="shared" ref="P8:P38" si="2">SUM(E8,F8,G8,O8)</f>
        <v>0</v>
      </c>
      <c r="Q8" s="53" t="str">
        <f t="shared" si="0"/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 t="shared" ref="Y8:Y38" si="3"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 t="shared" ref="AE8:AE38" si="4">SUM(AB8:AD8)</f>
        <v>0</v>
      </c>
    </row>
    <row r="9" spans="1:31" s="10" customFormat="1" ht="12" customHeight="1">
      <c r="A9" s="49" t="s">
        <v>121</v>
      </c>
      <c r="B9" s="50" t="s">
        <v>149</v>
      </c>
      <c r="C9" s="49" t="s">
        <v>150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 t="shared" si="1"/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 t="shared" si="2"/>
        <v>0</v>
      </c>
      <c r="Q9" s="53" t="str">
        <f t="shared" si="0"/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 t="shared" si="3"/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 t="shared" si="4"/>
        <v>0</v>
      </c>
    </row>
    <row r="10" spans="1:31" s="10" customFormat="1" ht="12" customHeight="1">
      <c r="A10" s="49" t="s">
        <v>121</v>
      </c>
      <c r="B10" s="50" t="s">
        <v>167</v>
      </c>
      <c r="C10" s="49" t="s">
        <v>168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 t="shared" si="1"/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 t="shared" si="2"/>
        <v>0</v>
      </c>
      <c r="Q10" s="53" t="str">
        <f t="shared" si="0"/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 t="shared" si="3"/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 t="shared" si="4"/>
        <v>0</v>
      </c>
    </row>
    <row r="11" spans="1:31" s="10" customFormat="1" ht="12" customHeight="1">
      <c r="A11" s="49" t="s">
        <v>121</v>
      </c>
      <c r="B11" s="50" t="s">
        <v>180</v>
      </c>
      <c r="C11" s="49" t="s">
        <v>181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 t="shared" si="1"/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 t="shared" si="2"/>
        <v>0</v>
      </c>
      <c r="Q11" s="53" t="str">
        <f t="shared" si="0"/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 t="shared" si="3"/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 t="shared" si="4"/>
        <v>0</v>
      </c>
    </row>
    <row r="12" spans="1:31" s="10" customFormat="1" ht="12" customHeight="1">
      <c r="A12" s="49" t="s">
        <v>121</v>
      </c>
      <c r="B12" s="50" t="s">
        <v>196</v>
      </c>
      <c r="C12" s="49" t="s">
        <v>197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 t="shared" si="1"/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 t="shared" si="2"/>
        <v>0</v>
      </c>
      <c r="Q12" s="53" t="str">
        <f t="shared" si="0"/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 t="shared" si="3"/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 t="shared" si="4"/>
        <v>0</v>
      </c>
    </row>
    <row r="13" spans="1:31" s="10" customFormat="1" ht="12" customHeight="1">
      <c r="A13" s="49" t="s">
        <v>121</v>
      </c>
      <c r="B13" s="50" t="s">
        <v>216</v>
      </c>
      <c r="C13" s="49" t="s">
        <v>217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 t="shared" si="1"/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 t="shared" si="2"/>
        <v>0</v>
      </c>
      <c r="Q13" s="53" t="str">
        <f t="shared" si="0"/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 t="shared" si="3"/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 t="shared" si="4"/>
        <v>0</v>
      </c>
    </row>
    <row r="14" spans="1:31" s="10" customFormat="1" ht="12" customHeight="1">
      <c r="A14" s="49" t="s">
        <v>121</v>
      </c>
      <c r="B14" s="50" t="s">
        <v>232</v>
      </c>
      <c r="C14" s="49" t="s">
        <v>233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 t="shared" si="1"/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 t="shared" si="2"/>
        <v>0</v>
      </c>
      <c r="Q14" s="53" t="str">
        <f t="shared" si="0"/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 t="shared" si="3"/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 t="shared" si="4"/>
        <v>0</v>
      </c>
    </row>
    <row r="15" spans="1:31" s="10" customFormat="1" ht="12" customHeight="1">
      <c r="A15" s="49" t="s">
        <v>121</v>
      </c>
      <c r="B15" s="50" t="s">
        <v>248</v>
      </c>
      <c r="C15" s="49" t="s">
        <v>249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 t="shared" si="1"/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 t="shared" si="2"/>
        <v>0</v>
      </c>
      <c r="Q15" s="53" t="str">
        <f t="shared" si="0"/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 t="shared" si="3"/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 t="shared" si="4"/>
        <v>0</v>
      </c>
    </row>
    <row r="16" spans="1:31" s="10" customFormat="1" ht="12" customHeight="1">
      <c r="A16" s="49" t="s">
        <v>121</v>
      </c>
      <c r="B16" s="50" t="s">
        <v>273</v>
      </c>
      <c r="C16" s="49" t="s">
        <v>274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 t="shared" si="1"/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 t="shared" si="2"/>
        <v>0</v>
      </c>
      <c r="Q16" s="53" t="str">
        <f t="shared" si="0"/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 t="shared" si="3"/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 t="shared" si="4"/>
        <v>0</v>
      </c>
    </row>
    <row r="17" spans="1:31" s="10" customFormat="1" ht="12" customHeight="1">
      <c r="A17" s="49" t="s">
        <v>288</v>
      </c>
      <c r="B17" s="50" t="s">
        <v>289</v>
      </c>
      <c r="C17" s="49" t="s">
        <v>290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 t="shared" si="1"/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 t="shared" si="2"/>
        <v>0</v>
      </c>
      <c r="Q17" s="53" t="str">
        <f t="shared" si="0"/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 t="shared" si="3"/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 t="shared" si="4"/>
        <v>0</v>
      </c>
    </row>
    <row r="18" spans="1:31" s="10" customFormat="1" ht="12" customHeight="1">
      <c r="A18" s="49" t="s">
        <v>121</v>
      </c>
      <c r="B18" s="50" t="s">
        <v>312</v>
      </c>
      <c r="C18" s="49" t="s">
        <v>313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 t="shared" si="1"/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 t="shared" si="2"/>
        <v>0</v>
      </c>
      <c r="Q18" s="53" t="str">
        <f t="shared" si="0"/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 t="shared" si="3"/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 t="shared" si="4"/>
        <v>0</v>
      </c>
    </row>
    <row r="19" spans="1:31" s="10" customFormat="1" ht="12" customHeight="1">
      <c r="A19" s="49" t="s">
        <v>121</v>
      </c>
      <c r="B19" s="50" t="s">
        <v>333</v>
      </c>
      <c r="C19" s="49" t="s">
        <v>334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 t="shared" si="1"/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 t="shared" si="2"/>
        <v>0</v>
      </c>
      <c r="Q19" s="53" t="str">
        <f t="shared" si="0"/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 t="shared" si="3"/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 t="shared" si="4"/>
        <v>0</v>
      </c>
    </row>
    <row r="20" spans="1:31" s="10" customFormat="1" ht="12" customHeight="1">
      <c r="A20" s="49" t="s">
        <v>147</v>
      </c>
      <c r="B20" s="50" t="s">
        <v>351</v>
      </c>
      <c r="C20" s="49" t="s">
        <v>352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 t="shared" si="1"/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 t="shared" si="2"/>
        <v>0</v>
      </c>
      <c r="Q20" s="53" t="str">
        <f t="shared" si="0"/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 t="shared" si="3"/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 t="shared" si="4"/>
        <v>0</v>
      </c>
    </row>
    <row r="21" spans="1:31" s="10" customFormat="1" ht="12" customHeight="1">
      <c r="A21" s="49" t="s">
        <v>288</v>
      </c>
      <c r="B21" s="50" t="s">
        <v>363</v>
      </c>
      <c r="C21" s="49" t="s">
        <v>364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 t="shared" si="1"/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 t="shared" si="2"/>
        <v>0</v>
      </c>
      <c r="Q21" s="53" t="str">
        <f t="shared" si="0"/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 t="shared" si="3"/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 t="shared" si="4"/>
        <v>0</v>
      </c>
    </row>
    <row r="22" spans="1:31" s="10" customFormat="1" ht="12" customHeight="1">
      <c r="A22" s="49" t="s">
        <v>169</v>
      </c>
      <c r="B22" s="50" t="s">
        <v>384</v>
      </c>
      <c r="C22" s="49" t="s">
        <v>385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 t="shared" si="1"/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 t="shared" si="2"/>
        <v>0</v>
      </c>
      <c r="Q22" s="53" t="str">
        <f t="shared" si="0"/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 t="shared" si="3"/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 t="shared" si="4"/>
        <v>0</v>
      </c>
    </row>
    <row r="23" spans="1:31" s="10" customFormat="1" ht="12" customHeight="1">
      <c r="A23" s="49" t="s">
        <v>358</v>
      </c>
      <c r="B23" s="50" t="s">
        <v>391</v>
      </c>
      <c r="C23" s="49" t="s">
        <v>392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 t="shared" si="1"/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 t="shared" si="2"/>
        <v>0</v>
      </c>
      <c r="Q23" s="53" t="str">
        <f t="shared" si="0"/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 t="shared" si="3"/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 t="shared" si="4"/>
        <v>0</v>
      </c>
    </row>
    <row r="24" spans="1:31" s="10" customFormat="1" ht="12" customHeight="1">
      <c r="A24" s="49" t="s">
        <v>412</v>
      </c>
      <c r="B24" s="50" t="s">
        <v>413</v>
      </c>
      <c r="C24" s="49" t="s">
        <v>414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 t="shared" si="1"/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 t="shared" si="2"/>
        <v>0</v>
      </c>
      <c r="Q24" s="53" t="str">
        <f t="shared" si="0"/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 t="shared" si="3"/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 t="shared" si="4"/>
        <v>0</v>
      </c>
    </row>
    <row r="25" spans="1:31" s="10" customFormat="1" ht="12" customHeight="1">
      <c r="A25" s="49" t="s">
        <v>188</v>
      </c>
      <c r="B25" s="50" t="s">
        <v>432</v>
      </c>
      <c r="C25" s="49" t="s">
        <v>433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 t="shared" si="1"/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 t="shared" si="2"/>
        <v>0</v>
      </c>
      <c r="Q25" s="53" t="str">
        <f t="shared" si="0"/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 t="shared" si="3"/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 t="shared" si="4"/>
        <v>0</v>
      </c>
    </row>
    <row r="26" spans="1:31" s="10" customFormat="1" ht="12" customHeight="1">
      <c r="A26" s="49" t="s">
        <v>121</v>
      </c>
      <c r="B26" s="50" t="s">
        <v>452</v>
      </c>
      <c r="C26" s="49" t="s">
        <v>453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 t="shared" si="1"/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 t="shared" si="2"/>
        <v>0</v>
      </c>
      <c r="Q26" s="53" t="str">
        <f t="shared" si="0"/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 t="shared" si="3"/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 t="shared" si="4"/>
        <v>0</v>
      </c>
    </row>
    <row r="27" spans="1:31" s="10" customFormat="1" ht="12" customHeight="1">
      <c r="A27" s="49" t="s">
        <v>121</v>
      </c>
      <c r="B27" s="50" t="s">
        <v>469</v>
      </c>
      <c r="C27" s="49" t="s">
        <v>470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 t="shared" si="1"/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 t="shared" si="2"/>
        <v>0</v>
      </c>
      <c r="Q27" s="53" t="str">
        <f t="shared" si="0"/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 t="shared" si="3"/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 t="shared" si="4"/>
        <v>0</v>
      </c>
    </row>
    <row r="28" spans="1:31" s="10" customFormat="1" ht="12" customHeight="1">
      <c r="A28" s="49" t="s">
        <v>121</v>
      </c>
      <c r="B28" s="50" t="s">
        <v>474</v>
      </c>
      <c r="C28" s="49" t="s">
        <v>475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 t="shared" si="1"/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 t="shared" si="2"/>
        <v>0</v>
      </c>
      <c r="Q28" s="53" t="str">
        <f t="shared" si="0"/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 t="shared" si="3"/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 t="shared" si="4"/>
        <v>0</v>
      </c>
    </row>
    <row r="29" spans="1:31" s="10" customFormat="1" ht="12" customHeight="1">
      <c r="A29" s="49" t="s">
        <v>145</v>
      </c>
      <c r="B29" s="50" t="s">
        <v>494</v>
      </c>
      <c r="C29" s="49" t="s">
        <v>495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 t="shared" si="1"/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 t="shared" si="2"/>
        <v>0</v>
      </c>
      <c r="Q29" s="53" t="str">
        <f t="shared" si="0"/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 t="shared" si="3"/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 t="shared" si="4"/>
        <v>0</v>
      </c>
    </row>
    <row r="30" spans="1:31" s="10" customFormat="1" ht="12" customHeight="1">
      <c r="A30" s="49" t="s">
        <v>121</v>
      </c>
      <c r="B30" s="50" t="s">
        <v>517</v>
      </c>
      <c r="C30" s="49" t="s">
        <v>518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 t="shared" si="1"/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 t="shared" si="2"/>
        <v>0</v>
      </c>
      <c r="Q30" s="53" t="str">
        <f t="shared" si="0"/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 t="shared" si="3"/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 t="shared" si="4"/>
        <v>0</v>
      </c>
    </row>
    <row r="31" spans="1:31" s="10" customFormat="1" ht="12" customHeight="1">
      <c r="A31" s="49" t="s">
        <v>271</v>
      </c>
      <c r="B31" s="50" t="s">
        <v>522</v>
      </c>
      <c r="C31" s="49" t="s">
        <v>626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 t="shared" si="1"/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 t="shared" si="2"/>
        <v>0</v>
      </c>
      <c r="Q31" s="53" t="str">
        <f t="shared" si="0"/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 t="shared" si="3"/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 t="shared" si="4"/>
        <v>0</v>
      </c>
    </row>
    <row r="32" spans="1:31" s="10" customFormat="1" ht="12" customHeight="1">
      <c r="A32" s="49" t="s">
        <v>121</v>
      </c>
      <c r="B32" s="50" t="s">
        <v>526</v>
      </c>
      <c r="C32" s="49" t="s">
        <v>527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 t="shared" si="1"/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 t="shared" si="2"/>
        <v>0</v>
      </c>
      <c r="Q32" s="53" t="str">
        <f t="shared" si="0"/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 t="shared" si="3"/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 t="shared" si="4"/>
        <v>0</v>
      </c>
    </row>
    <row r="33" spans="1:31" s="10" customFormat="1" ht="12" customHeight="1">
      <c r="A33" s="49" t="s">
        <v>121</v>
      </c>
      <c r="B33" s="50" t="s">
        <v>536</v>
      </c>
      <c r="C33" s="49" t="s">
        <v>537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 t="shared" si="1"/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 t="shared" si="2"/>
        <v>0</v>
      </c>
      <c r="Q33" s="53" t="str">
        <f t="shared" si="0"/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 t="shared" si="3"/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 t="shared" si="4"/>
        <v>0</v>
      </c>
    </row>
    <row r="34" spans="1:31" s="10" customFormat="1" ht="12" customHeight="1">
      <c r="A34" s="49" t="s">
        <v>418</v>
      </c>
      <c r="B34" s="50" t="s">
        <v>549</v>
      </c>
      <c r="C34" s="49" t="s">
        <v>550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 t="shared" si="1"/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 t="shared" si="2"/>
        <v>0</v>
      </c>
      <c r="Q34" s="53" t="str">
        <f t="shared" si="0"/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 t="shared" si="3"/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 t="shared" si="4"/>
        <v>0</v>
      </c>
    </row>
    <row r="35" spans="1:31" s="10" customFormat="1" ht="12" customHeight="1">
      <c r="A35" s="49" t="s">
        <v>121</v>
      </c>
      <c r="B35" s="50" t="s">
        <v>564</v>
      </c>
      <c r="C35" s="49" t="s">
        <v>565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 t="shared" si="1"/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 t="shared" si="2"/>
        <v>0</v>
      </c>
      <c r="Q35" s="53" t="str">
        <f t="shared" si="0"/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 t="shared" si="3"/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 t="shared" si="4"/>
        <v>0</v>
      </c>
    </row>
    <row r="36" spans="1:31" s="10" customFormat="1" ht="12" customHeight="1">
      <c r="A36" s="49" t="s">
        <v>271</v>
      </c>
      <c r="B36" s="50" t="s">
        <v>579</v>
      </c>
      <c r="C36" s="49" t="s">
        <v>580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 t="shared" si="1"/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 t="shared" si="2"/>
        <v>0</v>
      </c>
      <c r="Q36" s="53" t="str">
        <f t="shared" si="0"/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 t="shared" si="3"/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 t="shared" si="4"/>
        <v>0</v>
      </c>
    </row>
    <row r="37" spans="1:31" s="10" customFormat="1" ht="12" customHeight="1">
      <c r="A37" s="49" t="s">
        <v>121</v>
      </c>
      <c r="B37" s="50" t="s">
        <v>594</v>
      </c>
      <c r="C37" s="49" t="s">
        <v>595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 t="shared" si="1"/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 t="shared" si="2"/>
        <v>0</v>
      </c>
      <c r="Q37" s="53" t="str">
        <f t="shared" si="0"/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 t="shared" si="3"/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 t="shared" si="4"/>
        <v>0</v>
      </c>
    </row>
    <row r="38" spans="1:31" s="10" customFormat="1" ht="12" customHeight="1">
      <c r="A38" s="49" t="s">
        <v>140</v>
      </c>
      <c r="B38" s="50" t="s">
        <v>608</v>
      </c>
      <c r="C38" s="49" t="s">
        <v>609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 t="shared" si="1"/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 t="shared" si="2"/>
        <v>0</v>
      </c>
      <c r="Q38" s="53" t="str">
        <f t="shared" si="0"/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 t="shared" si="3"/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 t="shared" si="4"/>
        <v>0</v>
      </c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9:AE995">
    <cfRule type="expression" dxfId="824" priority="66" stopIfTrue="1">
      <formula>$A39&lt;&gt;""</formula>
    </cfRule>
  </conditionalFormatting>
  <conditionalFormatting sqref="A8:AE8">
    <cfRule type="expression" dxfId="823" priority="64" stopIfTrue="1">
      <formula>$A8&lt;&gt;""</formula>
    </cfRule>
  </conditionalFormatting>
  <conditionalFormatting sqref="D8">
    <cfRule type="expression" dxfId="822" priority="63" stopIfTrue="1">
      <formula>$A8&lt;&gt;""</formula>
    </cfRule>
  </conditionalFormatting>
  <conditionalFormatting sqref="A9:AE9">
    <cfRule type="expression" dxfId="821" priority="62" stopIfTrue="1">
      <formula>$A9&lt;&gt;""</formula>
    </cfRule>
  </conditionalFormatting>
  <conditionalFormatting sqref="D9">
    <cfRule type="expression" dxfId="820" priority="61" stopIfTrue="1">
      <formula>$A9&lt;&gt;""</formula>
    </cfRule>
  </conditionalFormatting>
  <conditionalFormatting sqref="A10:AE10">
    <cfRule type="expression" dxfId="819" priority="60" stopIfTrue="1">
      <formula>$A10&lt;&gt;""</formula>
    </cfRule>
  </conditionalFormatting>
  <conditionalFormatting sqref="D10">
    <cfRule type="expression" dxfId="818" priority="59" stopIfTrue="1">
      <formula>$A10&lt;&gt;""</formula>
    </cfRule>
  </conditionalFormatting>
  <conditionalFormatting sqref="A11:AE11">
    <cfRule type="expression" dxfId="817" priority="58" stopIfTrue="1">
      <formula>$A11&lt;&gt;""</formula>
    </cfRule>
  </conditionalFormatting>
  <conditionalFormatting sqref="D11">
    <cfRule type="expression" dxfId="816" priority="57" stopIfTrue="1">
      <formula>$A11&lt;&gt;""</formula>
    </cfRule>
  </conditionalFormatting>
  <conditionalFormatting sqref="A12:AE12">
    <cfRule type="expression" dxfId="815" priority="56" stopIfTrue="1">
      <formula>$A12&lt;&gt;""</formula>
    </cfRule>
  </conditionalFormatting>
  <conditionalFormatting sqref="D12">
    <cfRule type="expression" dxfId="814" priority="55" stopIfTrue="1">
      <formula>$A12&lt;&gt;""</formula>
    </cfRule>
  </conditionalFormatting>
  <conditionalFormatting sqref="A13:AE13">
    <cfRule type="expression" dxfId="813" priority="54" stopIfTrue="1">
      <formula>$A13&lt;&gt;""</formula>
    </cfRule>
  </conditionalFormatting>
  <conditionalFormatting sqref="D13">
    <cfRule type="expression" dxfId="812" priority="53" stopIfTrue="1">
      <formula>$A13&lt;&gt;""</formula>
    </cfRule>
  </conditionalFormatting>
  <conditionalFormatting sqref="A14:AE14">
    <cfRule type="expression" dxfId="811" priority="52" stopIfTrue="1">
      <formula>$A14&lt;&gt;""</formula>
    </cfRule>
  </conditionalFormatting>
  <conditionalFormatting sqref="D14">
    <cfRule type="expression" dxfId="810" priority="51" stopIfTrue="1">
      <formula>$A14&lt;&gt;""</formula>
    </cfRule>
  </conditionalFormatting>
  <conditionalFormatting sqref="A15:AE15">
    <cfRule type="expression" dxfId="809" priority="50" stopIfTrue="1">
      <formula>$A15&lt;&gt;""</formula>
    </cfRule>
  </conditionalFormatting>
  <conditionalFormatting sqref="D15">
    <cfRule type="expression" dxfId="808" priority="49" stopIfTrue="1">
      <formula>$A15&lt;&gt;""</formula>
    </cfRule>
  </conditionalFormatting>
  <conditionalFormatting sqref="A16:AE16">
    <cfRule type="expression" dxfId="807" priority="48" stopIfTrue="1">
      <formula>$A16&lt;&gt;""</formula>
    </cfRule>
  </conditionalFormatting>
  <conditionalFormatting sqref="D16">
    <cfRule type="expression" dxfId="806" priority="47" stopIfTrue="1">
      <formula>$A16&lt;&gt;""</formula>
    </cfRule>
  </conditionalFormatting>
  <conditionalFormatting sqref="A17:AE17">
    <cfRule type="expression" dxfId="805" priority="46" stopIfTrue="1">
      <formula>$A17&lt;&gt;""</formula>
    </cfRule>
  </conditionalFormatting>
  <conditionalFormatting sqref="D17">
    <cfRule type="expression" dxfId="804" priority="45" stopIfTrue="1">
      <formula>$A17&lt;&gt;""</formula>
    </cfRule>
  </conditionalFormatting>
  <conditionalFormatting sqref="A18:AE18">
    <cfRule type="expression" dxfId="803" priority="44" stopIfTrue="1">
      <formula>$A18&lt;&gt;""</formula>
    </cfRule>
  </conditionalFormatting>
  <conditionalFormatting sqref="D18">
    <cfRule type="expression" dxfId="802" priority="43" stopIfTrue="1">
      <formula>$A18&lt;&gt;""</formula>
    </cfRule>
  </conditionalFormatting>
  <conditionalFormatting sqref="A19:AE19">
    <cfRule type="expression" dxfId="801" priority="42" stopIfTrue="1">
      <formula>$A19&lt;&gt;""</formula>
    </cfRule>
  </conditionalFormatting>
  <conditionalFormatting sqref="D19">
    <cfRule type="expression" dxfId="800" priority="41" stopIfTrue="1">
      <formula>$A19&lt;&gt;""</formula>
    </cfRule>
  </conditionalFormatting>
  <conditionalFormatting sqref="A20:AE20">
    <cfRule type="expression" dxfId="799" priority="40" stopIfTrue="1">
      <formula>$A20&lt;&gt;""</formula>
    </cfRule>
  </conditionalFormatting>
  <conditionalFormatting sqref="D20">
    <cfRule type="expression" dxfId="798" priority="39" stopIfTrue="1">
      <formula>$A20&lt;&gt;""</formula>
    </cfRule>
  </conditionalFormatting>
  <conditionalFormatting sqref="A21:AE21">
    <cfRule type="expression" dxfId="797" priority="38" stopIfTrue="1">
      <formula>$A21&lt;&gt;""</formula>
    </cfRule>
  </conditionalFormatting>
  <conditionalFormatting sqref="D21">
    <cfRule type="expression" dxfId="796" priority="37" stopIfTrue="1">
      <formula>$A21&lt;&gt;""</formula>
    </cfRule>
  </conditionalFormatting>
  <conditionalFormatting sqref="A22:AE22">
    <cfRule type="expression" dxfId="795" priority="36" stopIfTrue="1">
      <formula>$A22&lt;&gt;""</formula>
    </cfRule>
  </conditionalFormatting>
  <conditionalFormatting sqref="D22">
    <cfRule type="expression" dxfId="794" priority="35" stopIfTrue="1">
      <formula>$A22&lt;&gt;""</formula>
    </cfRule>
  </conditionalFormatting>
  <conditionalFormatting sqref="A23:AE23">
    <cfRule type="expression" dxfId="793" priority="34" stopIfTrue="1">
      <formula>$A23&lt;&gt;""</formula>
    </cfRule>
  </conditionalFormatting>
  <conditionalFormatting sqref="D23">
    <cfRule type="expression" dxfId="792" priority="33" stopIfTrue="1">
      <formula>$A23&lt;&gt;""</formula>
    </cfRule>
  </conditionalFormatting>
  <conditionalFormatting sqref="A24:AE24">
    <cfRule type="expression" dxfId="791" priority="32" stopIfTrue="1">
      <formula>$A24&lt;&gt;""</formula>
    </cfRule>
  </conditionalFormatting>
  <conditionalFormatting sqref="D24">
    <cfRule type="expression" dxfId="790" priority="31" stopIfTrue="1">
      <formula>$A24&lt;&gt;""</formula>
    </cfRule>
  </conditionalFormatting>
  <conditionalFormatting sqref="A25:AE25">
    <cfRule type="expression" dxfId="789" priority="30" stopIfTrue="1">
      <formula>$A25&lt;&gt;""</formula>
    </cfRule>
  </conditionalFormatting>
  <conditionalFormatting sqref="D25">
    <cfRule type="expression" dxfId="788" priority="29" stopIfTrue="1">
      <formula>$A25&lt;&gt;""</formula>
    </cfRule>
  </conditionalFormatting>
  <conditionalFormatting sqref="A26:AE26">
    <cfRule type="expression" dxfId="787" priority="28" stopIfTrue="1">
      <formula>$A26&lt;&gt;""</formula>
    </cfRule>
  </conditionalFormatting>
  <conditionalFormatting sqref="D26">
    <cfRule type="expression" dxfId="786" priority="27" stopIfTrue="1">
      <formula>$A26&lt;&gt;""</formula>
    </cfRule>
  </conditionalFormatting>
  <conditionalFormatting sqref="A27:AE27">
    <cfRule type="expression" dxfId="785" priority="26" stopIfTrue="1">
      <formula>$A27&lt;&gt;""</formula>
    </cfRule>
  </conditionalFormatting>
  <conditionalFormatting sqref="D27">
    <cfRule type="expression" dxfId="784" priority="25" stopIfTrue="1">
      <formula>$A27&lt;&gt;""</formula>
    </cfRule>
  </conditionalFormatting>
  <conditionalFormatting sqref="A28:AE28">
    <cfRule type="expression" dxfId="783" priority="24" stopIfTrue="1">
      <formula>$A28&lt;&gt;""</formula>
    </cfRule>
  </conditionalFormatting>
  <conditionalFormatting sqref="D28">
    <cfRule type="expression" dxfId="782" priority="23" stopIfTrue="1">
      <formula>$A28&lt;&gt;""</formula>
    </cfRule>
  </conditionalFormatting>
  <conditionalFormatting sqref="A29:AE29">
    <cfRule type="expression" dxfId="781" priority="22" stopIfTrue="1">
      <formula>$A29&lt;&gt;""</formula>
    </cfRule>
  </conditionalFormatting>
  <conditionalFormatting sqref="D29">
    <cfRule type="expression" dxfId="780" priority="21" stopIfTrue="1">
      <formula>$A29&lt;&gt;""</formula>
    </cfRule>
  </conditionalFormatting>
  <conditionalFormatting sqref="A30:AE30">
    <cfRule type="expression" dxfId="779" priority="20" stopIfTrue="1">
      <formula>$A30&lt;&gt;""</formula>
    </cfRule>
  </conditionalFormatting>
  <conditionalFormatting sqref="D30">
    <cfRule type="expression" dxfId="778" priority="19" stopIfTrue="1">
      <formula>$A30&lt;&gt;""</formula>
    </cfRule>
  </conditionalFormatting>
  <conditionalFormatting sqref="A31:AE31">
    <cfRule type="expression" dxfId="777" priority="18" stopIfTrue="1">
      <formula>$A31&lt;&gt;""</formula>
    </cfRule>
  </conditionalFormatting>
  <conditionalFormatting sqref="D31">
    <cfRule type="expression" dxfId="776" priority="17" stopIfTrue="1">
      <formula>$A31&lt;&gt;""</formula>
    </cfRule>
  </conditionalFormatting>
  <conditionalFormatting sqref="A32:AE32">
    <cfRule type="expression" dxfId="775" priority="16" stopIfTrue="1">
      <formula>$A32&lt;&gt;""</formula>
    </cfRule>
  </conditionalFormatting>
  <conditionalFormatting sqref="D32">
    <cfRule type="expression" dxfId="774" priority="15" stopIfTrue="1">
      <formula>$A32&lt;&gt;""</formula>
    </cfRule>
  </conditionalFormatting>
  <conditionalFormatting sqref="A33:AE33">
    <cfRule type="expression" dxfId="773" priority="14" stopIfTrue="1">
      <formula>$A33&lt;&gt;""</formula>
    </cfRule>
  </conditionalFormatting>
  <conditionalFormatting sqref="D33">
    <cfRule type="expression" dxfId="772" priority="13" stopIfTrue="1">
      <formula>$A33&lt;&gt;""</formula>
    </cfRule>
  </conditionalFormatting>
  <conditionalFormatting sqref="A34:AE34">
    <cfRule type="expression" dxfId="771" priority="12" stopIfTrue="1">
      <formula>$A34&lt;&gt;""</formula>
    </cfRule>
  </conditionalFormatting>
  <conditionalFormatting sqref="D34">
    <cfRule type="expression" dxfId="770" priority="11" stopIfTrue="1">
      <formula>$A34&lt;&gt;""</formula>
    </cfRule>
  </conditionalFormatting>
  <conditionalFormatting sqref="A35:AE35">
    <cfRule type="expression" dxfId="769" priority="10" stopIfTrue="1">
      <formula>$A35&lt;&gt;""</formula>
    </cfRule>
  </conditionalFormatting>
  <conditionalFormatting sqref="D35">
    <cfRule type="expression" dxfId="768" priority="9" stopIfTrue="1">
      <formula>$A35&lt;&gt;""</formula>
    </cfRule>
  </conditionalFormatting>
  <conditionalFormatting sqref="A36:AE36">
    <cfRule type="expression" dxfId="767" priority="8" stopIfTrue="1">
      <formula>$A36&lt;&gt;""</formula>
    </cfRule>
  </conditionalFormatting>
  <conditionalFormatting sqref="D36">
    <cfRule type="expression" dxfId="766" priority="7" stopIfTrue="1">
      <formula>$A36&lt;&gt;""</formula>
    </cfRule>
  </conditionalFormatting>
  <conditionalFormatting sqref="A37:AE37">
    <cfRule type="expression" dxfId="765" priority="6" stopIfTrue="1">
      <formula>$A37&lt;&gt;""</formula>
    </cfRule>
  </conditionalFormatting>
  <conditionalFormatting sqref="D37">
    <cfRule type="expression" dxfId="764" priority="5" stopIfTrue="1">
      <formula>$A37&lt;&gt;""</formula>
    </cfRule>
  </conditionalFormatting>
  <conditionalFormatting sqref="A38:AE38">
    <cfRule type="expression" dxfId="763" priority="4" stopIfTrue="1">
      <formula>$A38&lt;&gt;""</formula>
    </cfRule>
  </conditionalFormatting>
  <conditionalFormatting sqref="D38">
    <cfRule type="expression" dxfId="762" priority="3" stopIfTrue="1">
      <formula>$A38&lt;&gt;""</formula>
    </cfRule>
  </conditionalFormatting>
  <conditionalFormatting sqref="A7:AE7">
    <cfRule type="expression" dxfId="761" priority="2" stopIfTrue="1">
      <formula>$A7&lt;&gt;""</formula>
    </cfRule>
  </conditionalFormatting>
  <conditionalFormatting sqref="D7">
    <cfRule type="expression" dxfId="7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5" t="s">
        <v>0</v>
      </c>
      <c r="B2" s="85" t="s">
        <v>1</v>
      </c>
      <c r="C2" s="85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5" t="s">
        <v>64</v>
      </c>
      <c r="AH3" s="94" t="s">
        <v>113</v>
      </c>
    </row>
    <row r="4" spans="1:34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625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121</v>
      </c>
      <c r="B8" s="50" t="s">
        <v>124</v>
      </c>
      <c r="C8" s="49" t="s">
        <v>123</v>
      </c>
      <c r="D8" s="39">
        <f t="shared" ref="D8:D38" si="0"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151</v>
      </c>
      <c r="B9" s="50" t="s">
        <v>152</v>
      </c>
      <c r="C9" s="49" t="s">
        <v>153</v>
      </c>
      <c r="D9" s="39">
        <f t="shared" si="0"/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169</v>
      </c>
      <c r="B10" s="50" t="s">
        <v>170</v>
      </c>
      <c r="C10" s="49" t="s">
        <v>168</v>
      </c>
      <c r="D10" s="39">
        <f t="shared" si="0"/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121</v>
      </c>
      <c r="B11" s="50" t="s">
        <v>182</v>
      </c>
      <c r="C11" s="49" t="s">
        <v>181</v>
      </c>
      <c r="D11" s="39">
        <f t="shared" si="0"/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121</v>
      </c>
      <c r="B12" s="50" t="s">
        <v>196</v>
      </c>
      <c r="C12" s="49" t="s">
        <v>198</v>
      </c>
      <c r="D12" s="39">
        <f t="shared" si="0"/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121</v>
      </c>
      <c r="B13" s="50" t="s">
        <v>216</v>
      </c>
      <c r="C13" s="49" t="s">
        <v>217</v>
      </c>
      <c r="D13" s="39">
        <f t="shared" si="0"/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121</v>
      </c>
      <c r="B14" s="50" t="s">
        <v>232</v>
      </c>
      <c r="C14" s="49" t="s">
        <v>233</v>
      </c>
      <c r="D14" s="39">
        <f t="shared" si="0"/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250</v>
      </c>
      <c r="B15" s="50" t="s">
        <v>248</v>
      </c>
      <c r="C15" s="49" t="s">
        <v>251</v>
      </c>
      <c r="D15" s="39">
        <f t="shared" si="0"/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121</v>
      </c>
      <c r="B16" s="50" t="s">
        <v>275</v>
      </c>
      <c r="C16" s="49" t="s">
        <v>274</v>
      </c>
      <c r="D16" s="39">
        <f t="shared" si="0"/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288</v>
      </c>
      <c r="B17" s="50" t="s">
        <v>289</v>
      </c>
      <c r="C17" s="49" t="s">
        <v>290</v>
      </c>
      <c r="D17" s="39">
        <f t="shared" si="0"/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314</v>
      </c>
      <c r="B18" s="50" t="s">
        <v>315</v>
      </c>
      <c r="C18" s="49" t="s">
        <v>316</v>
      </c>
      <c r="D18" s="39">
        <f t="shared" si="0"/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121</v>
      </c>
      <c r="B19" s="50" t="s">
        <v>333</v>
      </c>
      <c r="C19" s="49" t="s">
        <v>334</v>
      </c>
      <c r="D19" s="39">
        <f t="shared" si="0"/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121</v>
      </c>
      <c r="B20" s="50" t="s">
        <v>353</v>
      </c>
      <c r="C20" s="49" t="s">
        <v>352</v>
      </c>
      <c r="D20" s="39">
        <f t="shared" si="0"/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121</v>
      </c>
      <c r="B21" s="50" t="s">
        <v>365</v>
      </c>
      <c r="C21" s="49" t="s">
        <v>364</v>
      </c>
      <c r="D21" s="39">
        <f t="shared" si="0"/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121</v>
      </c>
      <c r="B22" s="50" t="s">
        <v>384</v>
      </c>
      <c r="C22" s="49" t="s">
        <v>386</v>
      </c>
      <c r="D22" s="39">
        <f t="shared" si="0"/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121</v>
      </c>
      <c r="B23" s="50" t="s">
        <v>393</v>
      </c>
      <c r="C23" s="49" t="s">
        <v>394</v>
      </c>
      <c r="D23" s="39">
        <f t="shared" si="0"/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121</v>
      </c>
      <c r="B24" s="50" t="s">
        <v>413</v>
      </c>
      <c r="C24" s="49" t="s">
        <v>415</v>
      </c>
      <c r="D24" s="39">
        <f t="shared" si="0"/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402</v>
      </c>
      <c r="B25" s="50" t="s">
        <v>434</v>
      </c>
      <c r="C25" s="49" t="s">
        <v>435</v>
      </c>
      <c r="D25" s="39">
        <f t="shared" si="0"/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121</v>
      </c>
      <c r="B26" s="50" t="s">
        <v>454</v>
      </c>
      <c r="C26" s="49" t="s">
        <v>455</v>
      </c>
      <c r="D26" s="39">
        <f t="shared" si="0"/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121</v>
      </c>
      <c r="B27" s="50" t="s">
        <v>469</v>
      </c>
      <c r="C27" s="49" t="s">
        <v>470</v>
      </c>
      <c r="D27" s="39">
        <f t="shared" si="0"/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476</v>
      </c>
      <c r="B28" s="50" t="s">
        <v>477</v>
      </c>
      <c r="C28" s="49" t="s">
        <v>478</v>
      </c>
      <c r="D28" s="39">
        <f t="shared" si="0"/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121</v>
      </c>
      <c r="B29" s="50" t="s">
        <v>496</v>
      </c>
      <c r="C29" s="49" t="s">
        <v>497</v>
      </c>
      <c r="D29" s="39">
        <f t="shared" si="0"/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121</v>
      </c>
      <c r="B30" s="50" t="s">
        <v>517</v>
      </c>
      <c r="C30" s="49" t="s">
        <v>518</v>
      </c>
      <c r="D30" s="39">
        <f t="shared" si="0"/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121</v>
      </c>
      <c r="B31" s="50" t="s">
        <v>523</v>
      </c>
      <c r="C31" s="49" t="s">
        <v>626</v>
      </c>
      <c r="D31" s="39">
        <f t="shared" si="0"/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121</v>
      </c>
      <c r="B32" s="50" t="s">
        <v>526</v>
      </c>
      <c r="C32" s="49" t="s">
        <v>527</v>
      </c>
      <c r="D32" s="39">
        <f t="shared" si="0"/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538</v>
      </c>
      <c r="B33" s="50" t="s">
        <v>536</v>
      </c>
      <c r="C33" s="49" t="s">
        <v>539</v>
      </c>
      <c r="D33" s="39">
        <f t="shared" si="0"/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121</v>
      </c>
      <c r="B34" s="50" t="s">
        <v>551</v>
      </c>
      <c r="C34" s="49" t="s">
        <v>552</v>
      </c>
      <c r="D34" s="39">
        <f t="shared" si="0"/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538</v>
      </c>
      <c r="B35" s="50" t="s">
        <v>566</v>
      </c>
      <c r="C35" s="49" t="s">
        <v>567</v>
      </c>
      <c r="D35" s="39">
        <f t="shared" si="0"/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121</v>
      </c>
      <c r="B36" s="50" t="s">
        <v>579</v>
      </c>
      <c r="C36" s="49" t="s">
        <v>580</v>
      </c>
      <c r="D36" s="39">
        <f t="shared" si="0"/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121</v>
      </c>
      <c r="B37" s="50" t="s">
        <v>596</v>
      </c>
      <c r="C37" s="49" t="s">
        <v>597</v>
      </c>
      <c r="D37" s="39">
        <f t="shared" si="0"/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121</v>
      </c>
      <c r="B38" s="50" t="s">
        <v>610</v>
      </c>
      <c r="C38" s="49" t="s">
        <v>611</v>
      </c>
      <c r="D38" s="39">
        <f t="shared" si="0"/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9:AG995">
    <cfRule type="expression" dxfId="759" priority="33" stopIfTrue="1">
      <formula>$A39&lt;&gt;""</formula>
    </cfRule>
  </conditionalFormatting>
  <conditionalFormatting sqref="A8:AH8">
    <cfRule type="expression" dxfId="758" priority="32" stopIfTrue="1">
      <formula>$A8&lt;&gt;""</formula>
    </cfRule>
  </conditionalFormatting>
  <conditionalFormatting sqref="A9:AH9">
    <cfRule type="expression" dxfId="757" priority="31" stopIfTrue="1">
      <formula>$A9&lt;&gt;""</formula>
    </cfRule>
  </conditionalFormatting>
  <conditionalFormatting sqref="A10:AH10">
    <cfRule type="expression" dxfId="756" priority="30" stopIfTrue="1">
      <formula>$A10&lt;&gt;""</formula>
    </cfRule>
  </conditionalFormatting>
  <conditionalFormatting sqref="A11:AH11">
    <cfRule type="expression" dxfId="755" priority="29" stopIfTrue="1">
      <formula>$A11&lt;&gt;""</formula>
    </cfRule>
  </conditionalFormatting>
  <conditionalFormatting sqref="A12:AH12">
    <cfRule type="expression" dxfId="754" priority="28" stopIfTrue="1">
      <formula>$A12&lt;&gt;""</formula>
    </cfRule>
  </conditionalFormatting>
  <conditionalFormatting sqref="A13:AH13">
    <cfRule type="expression" dxfId="753" priority="27" stopIfTrue="1">
      <formula>$A13&lt;&gt;""</formula>
    </cfRule>
  </conditionalFormatting>
  <conditionalFormatting sqref="A14:AH14">
    <cfRule type="expression" dxfId="752" priority="26" stopIfTrue="1">
      <formula>$A14&lt;&gt;""</formula>
    </cfRule>
  </conditionalFormatting>
  <conditionalFormatting sqref="A15:AH15">
    <cfRule type="expression" dxfId="751" priority="25" stopIfTrue="1">
      <formula>$A15&lt;&gt;""</formula>
    </cfRule>
  </conditionalFormatting>
  <conditionalFormatting sqref="A16:AH16">
    <cfRule type="expression" dxfId="750" priority="24" stopIfTrue="1">
      <formula>$A16&lt;&gt;""</formula>
    </cfRule>
  </conditionalFormatting>
  <conditionalFormatting sqref="A17:AH17">
    <cfRule type="expression" dxfId="749" priority="23" stopIfTrue="1">
      <formula>$A17&lt;&gt;""</formula>
    </cfRule>
  </conditionalFormatting>
  <conditionalFormatting sqref="A18:AH18">
    <cfRule type="expression" dxfId="748" priority="22" stopIfTrue="1">
      <formula>$A18&lt;&gt;""</formula>
    </cfRule>
  </conditionalFormatting>
  <conditionalFormatting sqref="A19:AH19">
    <cfRule type="expression" dxfId="747" priority="21" stopIfTrue="1">
      <formula>$A19&lt;&gt;""</formula>
    </cfRule>
  </conditionalFormatting>
  <conditionalFormatting sqref="A20:AH20">
    <cfRule type="expression" dxfId="746" priority="20" stopIfTrue="1">
      <formula>$A20&lt;&gt;""</formula>
    </cfRule>
  </conditionalFormatting>
  <conditionalFormatting sqref="A21:AH21">
    <cfRule type="expression" dxfId="745" priority="19" stopIfTrue="1">
      <formula>$A21&lt;&gt;""</formula>
    </cfRule>
  </conditionalFormatting>
  <conditionalFormatting sqref="A22:AH22">
    <cfRule type="expression" dxfId="744" priority="18" stopIfTrue="1">
      <formula>$A22&lt;&gt;""</formula>
    </cfRule>
  </conditionalFormatting>
  <conditionalFormatting sqref="A23:AH23">
    <cfRule type="expression" dxfId="743" priority="17" stopIfTrue="1">
      <formula>$A23&lt;&gt;""</formula>
    </cfRule>
  </conditionalFormatting>
  <conditionalFormatting sqref="A24:AH24">
    <cfRule type="expression" dxfId="742" priority="16" stopIfTrue="1">
      <formula>$A24&lt;&gt;""</formula>
    </cfRule>
  </conditionalFormatting>
  <conditionalFormatting sqref="A25:AH25">
    <cfRule type="expression" dxfId="741" priority="15" stopIfTrue="1">
      <formula>$A25&lt;&gt;""</formula>
    </cfRule>
  </conditionalFormatting>
  <conditionalFormatting sqref="A26:AH26">
    <cfRule type="expression" dxfId="740" priority="14" stopIfTrue="1">
      <formula>$A26&lt;&gt;""</formula>
    </cfRule>
  </conditionalFormatting>
  <conditionalFormatting sqref="A27:AH27">
    <cfRule type="expression" dxfId="739" priority="13" stopIfTrue="1">
      <formula>$A27&lt;&gt;""</formula>
    </cfRule>
  </conditionalFormatting>
  <conditionalFormatting sqref="A28:AH28">
    <cfRule type="expression" dxfId="738" priority="12" stopIfTrue="1">
      <formula>$A28&lt;&gt;""</formula>
    </cfRule>
  </conditionalFormatting>
  <conditionalFormatting sqref="A29:AH29">
    <cfRule type="expression" dxfId="737" priority="11" stopIfTrue="1">
      <formula>$A29&lt;&gt;""</formula>
    </cfRule>
  </conditionalFormatting>
  <conditionalFormatting sqref="A30:AH30">
    <cfRule type="expression" dxfId="736" priority="10" stopIfTrue="1">
      <formula>$A30&lt;&gt;""</formula>
    </cfRule>
  </conditionalFormatting>
  <conditionalFormatting sqref="A31:AH31">
    <cfRule type="expression" dxfId="735" priority="9" stopIfTrue="1">
      <formula>$A31&lt;&gt;""</formula>
    </cfRule>
  </conditionalFormatting>
  <conditionalFormatting sqref="A32:AH32">
    <cfRule type="expression" dxfId="734" priority="8" stopIfTrue="1">
      <formula>$A32&lt;&gt;""</formula>
    </cfRule>
  </conditionalFormatting>
  <conditionalFormatting sqref="A33:AH33">
    <cfRule type="expression" dxfId="733" priority="7" stopIfTrue="1">
      <formula>$A33&lt;&gt;""</formula>
    </cfRule>
  </conditionalFormatting>
  <conditionalFormatting sqref="A34:AH34">
    <cfRule type="expression" dxfId="732" priority="6" stopIfTrue="1">
      <formula>$A34&lt;&gt;""</formula>
    </cfRule>
  </conditionalFormatting>
  <conditionalFormatting sqref="A35:AH35">
    <cfRule type="expression" dxfId="731" priority="5" stopIfTrue="1">
      <formula>$A35&lt;&gt;""</formula>
    </cfRule>
  </conditionalFormatting>
  <conditionalFormatting sqref="A36:AH36">
    <cfRule type="expression" dxfId="730" priority="4" stopIfTrue="1">
      <formula>$A36&lt;&gt;""</formula>
    </cfRule>
  </conditionalFormatting>
  <conditionalFormatting sqref="A37:AH37">
    <cfRule type="expression" dxfId="729" priority="3" stopIfTrue="1">
      <formula>$A37&lt;&gt;""</formula>
    </cfRule>
  </conditionalFormatting>
  <conditionalFormatting sqref="A38:AH38">
    <cfRule type="expression" dxfId="728" priority="2" stopIfTrue="1">
      <formula>$A38&lt;&gt;""</formula>
    </cfRule>
  </conditionalFormatting>
  <conditionalFormatting sqref="A7:AH7">
    <cfRule type="expression" dxfId="7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5" t="s">
        <v>31</v>
      </c>
      <c r="B2" s="85" t="s">
        <v>32</v>
      </c>
      <c r="C2" s="85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7"/>
      <c r="B3" s="87"/>
      <c r="C3" s="88"/>
      <c r="D3" s="96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5" t="s">
        <v>64</v>
      </c>
      <c r="AH3" s="94" t="s">
        <v>113</v>
      </c>
    </row>
    <row r="4" spans="1:34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625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 t="shared" ref="D8:D38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154</v>
      </c>
      <c r="C9" s="49" t="s">
        <v>155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171</v>
      </c>
      <c r="C10" s="49" t="s">
        <v>172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183</v>
      </c>
      <c r="C11" s="49" t="s">
        <v>184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162</v>
      </c>
      <c r="B12" s="50" t="s">
        <v>199</v>
      </c>
      <c r="C12" s="49" t="s">
        <v>200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218</v>
      </c>
      <c r="C13" s="49" t="s">
        <v>219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162</v>
      </c>
      <c r="B14" s="50" t="s">
        <v>234</v>
      </c>
      <c r="C14" s="49" t="s">
        <v>235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252</v>
      </c>
      <c r="C15" s="49" t="s">
        <v>253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273</v>
      </c>
      <c r="C16" s="49" t="s">
        <v>274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291</v>
      </c>
      <c r="C17" s="49" t="s">
        <v>292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317</v>
      </c>
      <c r="C18" s="49" t="s">
        <v>318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335</v>
      </c>
      <c r="C19" s="49" t="s">
        <v>336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354</v>
      </c>
      <c r="B20" s="50" t="s">
        <v>355</v>
      </c>
      <c r="C20" s="49" t="s">
        <v>356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169</v>
      </c>
      <c r="B21" s="50" t="s">
        <v>366</v>
      </c>
      <c r="C21" s="49" t="s">
        <v>367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387</v>
      </c>
      <c r="C22" s="49" t="s">
        <v>388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395</v>
      </c>
      <c r="C23" s="49" t="s">
        <v>396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416</v>
      </c>
      <c r="C24" s="49" t="s">
        <v>415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436</v>
      </c>
      <c r="C25" s="49" t="s">
        <v>437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456</v>
      </c>
      <c r="C26" s="49" t="s">
        <v>455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471</v>
      </c>
      <c r="C27" s="49" t="s">
        <v>472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479</v>
      </c>
      <c r="C28" s="49" t="s">
        <v>480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498</v>
      </c>
      <c r="C29" s="49" t="s">
        <v>495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121</v>
      </c>
      <c r="B30" s="50" t="s">
        <v>517</v>
      </c>
      <c r="C30" s="49" t="s">
        <v>519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524</v>
      </c>
      <c r="C31" s="49" t="s">
        <v>626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162</v>
      </c>
      <c r="B32" s="50" t="s">
        <v>526</v>
      </c>
      <c r="C32" s="49" t="s">
        <v>528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536</v>
      </c>
      <c r="C33" s="49" t="s">
        <v>540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553</v>
      </c>
      <c r="C34" s="49" t="s">
        <v>554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162</v>
      </c>
      <c r="B35" s="50" t="s">
        <v>568</v>
      </c>
      <c r="C35" s="49" t="s">
        <v>565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581</v>
      </c>
      <c r="C36" s="49" t="s">
        <v>582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162</v>
      </c>
      <c r="B37" s="50" t="s">
        <v>598</v>
      </c>
      <c r="C37" s="49" t="s">
        <v>599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612</v>
      </c>
      <c r="C38" s="49" t="s">
        <v>613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39:AG995">
    <cfRule type="expression" dxfId="726" priority="33" stopIfTrue="1">
      <formula>$A39&lt;&gt;""</formula>
    </cfRule>
  </conditionalFormatting>
  <conditionalFormatting sqref="A8:AH8">
    <cfRule type="expression" dxfId="725" priority="32" stopIfTrue="1">
      <formula>$A8&lt;&gt;""</formula>
    </cfRule>
  </conditionalFormatting>
  <conditionalFormatting sqref="A9:AH9">
    <cfRule type="expression" dxfId="724" priority="31" stopIfTrue="1">
      <formula>$A9&lt;&gt;""</formula>
    </cfRule>
  </conditionalFormatting>
  <conditionalFormatting sqref="A10:AH10">
    <cfRule type="expression" dxfId="723" priority="30" stopIfTrue="1">
      <formula>$A10&lt;&gt;""</formula>
    </cfRule>
  </conditionalFormatting>
  <conditionalFormatting sqref="A11:AH11">
    <cfRule type="expression" dxfId="722" priority="29" stopIfTrue="1">
      <formula>$A11&lt;&gt;""</formula>
    </cfRule>
  </conditionalFormatting>
  <conditionalFormatting sqref="A12:AH12">
    <cfRule type="expression" dxfId="721" priority="28" stopIfTrue="1">
      <formula>$A12&lt;&gt;""</formula>
    </cfRule>
  </conditionalFormatting>
  <conditionalFormatting sqref="A13:AH13">
    <cfRule type="expression" dxfId="720" priority="27" stopIfTrue="1">
      <formula>$A13&lt;&gt;""</formula>
    </cfRule>
  </conditionalFormatting>
  <conditionalFormatting sqref="A14:AH14">
    <cfRule type="expression" dxfId="719" priority="26" stopIfTrue="1">
      <formula>$A14&lt;&gt;""</formula>
    </cfRule>
  </conditionalFormatting>
  <conditionalFormatting sqref="A15:AH15">
    <cfRule type="expression" dxfId="718" priority="25" stopIfTrue="1">
      <formula>$A15&lt;&gt;""</formula>
    </cfRule>
  </conditionalFormatting>
  <conditionalFormatting sqref="A16:AH16">
    <cfRule type="expression" dxfId="717" priority="24" stopIfTrue="1">
      <formula>$A16&lt;&gt;""</formula>
    </cfRule>
  </conditionalFormatting>
  <conditionalFormatting sqref="A17:AH17">
    <cfRule type="expression" dxfId="716" priority="23" stopIfTrue="1">
      <formula>$A17&lt;&gt;""</formula>
    </cfRule>
  </conditionalFormatting>
  <conditionalFormatting sqref="A18:AH18">
    <cfRule type="expression" dxfId="715" priority="22" stopIfTrue="1">
      <formula>$A18&lt;&gt;""</formula>
    </cfRule>
  </conditionalFormatting>
  <conditionalFormatting sqref="A19:AH19">
    <cfRule type="expression" dxfId="714" priority="21" stopIfTrue="1">
      <formula>$A19&lt;&gt;""</formula>
    </cfRule>
  </conditionalFormatting>
  <conditionalFormatting sqref="A20:AH20">
    <cfRule type="expression" dxfId="713" priority="20" stopIfTrue="1">
      <formula>$A20&lt;&gt;""</formula>
    </cfRule>
  </conditionalFormatting>
  <conditionalFormatting sqref="A21:AH21">
    <cfRule type="expression" dxfId="712" priority="19" stopIfTrue="1">
      <formula>$A21&lt;&gt;""</formula>
    </cfRule>
  </conditionalFormatting>
  <conditionalFormatting sqref="A22:AH22">
    <cfRule type="expression" dxfId="711" priority="18" stopIfTrue="1">
      <formula>$A22&lt;&gt;""</formula>
    </cfRule>
  </conditionalFormatting>
  <conditionalFormatting sqref="A23:AH23">
    <cfRule type="expression" dxfId="710" priority="17" stopIfTrue="1">
      <formula>$A23&lt;&gt;""</formula>
    </cfRule>
  </conditionalFormatting>
  <conditionalFormatting sqref="A24:AH24">
    <cfRule type="expression" dxfId="709" priority="16" stopIfTrue="1">
      <formula>$A24&lt;&gt;""</formula>
    </cfRule>
  </conditionalFormatting>
  <conditionalFormatting sqref="A25:AH25">
    <cfRule type="expression" dxfId="708" priority="15" stopIfTrue="1">
      <formula>$A25&lt;&gt;""</formula>
    </cfRule>
  </conditionalFormatting>
  <conditionalFormatting sqref="A26:AH26">
    <cfRule type="expression" dxfId="707" priority="14" stopIfTrue="1">
      <formula>$A26&lt;&gt;""</formula>
    </cfRule>
  </conditionalFormatting>
  <conditionalFormatting sqref="A27:AH27">
    <cfRule type="expression" dxfId="706" priority="13" stopIfTrue="1">
      <formula>$A27&lt;&gt;""</formula>
    </cfRule>
  </conditionalFormatting>
  <conditionalFormatting sqref="A28:AH28">
    <cfRule type="expression" dxfId="705" priority="12" stopIfTrue="1">
      <formula>$A28&lt;&gt;""</formula>
    </cfRule>
  </conditionalFormatting>
  <conditionalFormatting sqref="A29:AH29">
    <cfRule type="expression" dxfId="704" priority="11" stopIfTrue="1">
      <formula>$A29&lt;&gt;""</formula>
    </cfRule>
  </conditionalFormatting>
  <conditionalFormatting sqref="A30:AH30">
    <cfRule type="expression" dxfId="703" priority="10" stopIfTrue="1">
      <formula>$A30&lt;&gt;""</formula>
    </cfRule>
  </conditionalFormatting>
  <conditionalFormatting sqref="A31:AH31">
    <cfRule type="expression" dxfId="702" priority="9" stopIfTrue="1">
      <formula>$A31&lt;&gt;""</formula>
    </cfRule>
  </conditionalFormatting>
  <conditionalFormatting sqref="A32:AH32">
    <cfRule type="expression" dxfId="701" priority="8" stopIfTrue="1">
      <formula>$A32&lt;&gt;""</formula>
    </cfRule>
  </conditionalFormatting>
  <conditionalFormatting sqref="A33:AH33">
    <cfRule type="expression" dxfId="700" priority="7" stopIfTrue="1">
      <formula>$A33&lt;&gt;""</formula>
    </cfRule>
  </conditionalFormatting>
  <conditionalFormatting sqref="A34:AH34">
    <cfRule type="expression" dxfId="699" priority="6" stopIfTrue="1">
      <formula>$A34&lt;&gt;""</formula>
    </cfRule>
  </conditionalFormatting>
  <conditionalFormatting sqref="A35:AH35">
    <cfRule type="expression" dxfId="698" priority="5" stopIfTrue="1">
      <formula>$A35&lt;&gt;""</formula>
    </cfRule>
  </conditionalFormatting>
  <conditionalFormatting sqref="A36:AH36">
    <cfRule type="expression" dxfId="697" priority="4" stopIfTrue="1">
      <formula>$A36&lt;&gt;""</formula>
    </cfRule>
  </conditionalFormatting>
  <conditionalFormatting sqref="A37:AH37">
    <cfRule type="expression" dxfId="696" priority="3" stopIfTrue="1">
      <formula>$A37&lt;&gt;""</formula>
    </cfRule>
  </conditionalFormatting>
  <conditionalFormatting sqref="A38:AH38">
    <cfRule type="expression" dxfId="695" priority="2" stopIfTrue="1">
      <formula>$A38&lt;&gt;""</formula>
    </cfRule>
  </conditionalFormatting>
  <conditionalFormatting sqref="A7:AH7">
    <cfRule type="expression" dxfId="6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5" t="s">
        <v>0</v>
      </c>
      <c r="B2" s="85" t="s">
        <v>1</v>
      </c>
      <c r="C2" s="85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625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121</v>
      </c>
      <c r="B8" s="50" t="s">
        <v>124</v>
      </c>
      <c r="C8" s="49" t="s">
        <v>123</v>
      </c>
      <c r="D8" s="39">
        <f t="shared" ref="D8:D38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154</v>
      </c>
      <c r="C9" s="49" t="s">
        <v>155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171</v>
      </c>
      <c r="C10" s="49" t="s">
        <v>172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185</v>
      </c>
      <c r="B11" s="50" t="s">
        <v>180</v>
      </c>
      <c r="C11" s="49" t="s">
        <v>184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201</v>
      </c>
      <c r="B12" s="50" t="s">
        <v>202</v>
      </c>
      <c r="C12" s="49" t="s">
        <v>203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218</v>
      </c>
      <c r="C13" s="49" t="s">
        <v>219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232</v>
      </c>
      <c r="C14" s="49" t="s">
        <v>236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254</v>
      </c>
      <c r="B15" s="50" t="s">
        <v>255</v>
      </c>
      <c r="C15" s="49" t="s">
        <v>249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276</v>
      </c>
      <c r="C16" s="49" t="s">
        <v>274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293</v>
      </c>
      <c r="C17" s="49" t="s">
        <v>294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317</v>
      </c>
      <c r="C18" s="49" t="s">
        <v>318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271</v>
      </c>
      <c r="B19" s="50" t="s">
        <v>335</v>
      </c>
      <c r="C19" s="49" t="s">
        <v>337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355</v>
      </c>
      <c r="C20" s="49" t="s">
        <v>356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363</v>
      </c>
      <c r="C21" s="49" t="s">
        <v>367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387</v>
      </c>
      <c r="C22" s="49" t="s">
        <v>386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393</v>
      </c>
      <c r="C23" s="49" t="s">
        <v>394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413</v>
      </c>
      <c r="C24" s="49" t="s">
        <v>417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438</v>
      </c>
      <c r="C25" s="49" t="s">
        <v>439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457</v>
      </c>
      <c r="C26" s="49" t="s">
        <v>455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471</v>
      </c>
      <c r="C27" s="49" t="s">
        <v>472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121</v>
      </c>
      <c r="B28" s="50" t="s">
        <v>481</v>
      </c>
      <c r="C28" s="49" t="s">
        <v>480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499</v>
      </c>
      <c r="C29" s="49" t="s">
        <v>500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520</v>
      </c>
      <c r="C30" s="49" t="s">
        <v>519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524</v>
      </c>
      <c r="C31" s="49" t="s">
        <v>626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529</v>
      </c>
      <c r="C32" s="49" t="s">
        <v>527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201</v>
      </c>
      <c r="B33" s="50" t="s">
        <v>541</v>
      </c>
      <c r="C33" s="49" t="s">
        <v>540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555</v>
      </c>
      <c r="C34" s="49" t="s">
        <v>556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569</v>
      </c>
      <c r="C35" s="49" t="s">
        <v>570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581</v>
      </c>
      <c r="C36" s="49" t="s">
        <v>582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598</v>
      </c>
      <c r="C37" s="49" t="s">
        <v>599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614</v>
      </c>
      <c r="C38" s="49" t="s">
        <v>615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9:AG997">
    <cfRule type="expression" dxfId="693" priority="33" stopIfTrue="1">
      <formula>$A39&lt;&gt;""</formula>
    </cfRule>
  </conditionalFormatting>
  <conditionalFormatting sqref="A8:AH8">
    <cfRule type="expression" dxfId="692" priority="32" stopIfTrue="1">
      <formula>$A8&lt;&gt;""</formula>
    </cfRule>
  </conditionalFormatting>
  <conditionalFormatting sqref="A9:AH9">
    <cfRule type="expression" dxfId="691" priority="31" stopIfTrue="1">
      <formula>$A9&lt;&gt;""</formula>
    </cfRule>
  </conditionalFormatting>
  <conditionalFormatting sqref="A10:AH10">
    <cfRule type="expression" dxfId="690" priority="30" stopIfTrue="1">
      <formula>$A10&lt;&gt;""</formula>
    </cfRule>
  </conditionalFormatting>
  <conditionalFormatting sqref="A11:AH11">
    <cfRule type="expression" dxfId="689" priority="29" stopIfTrue="1">
      <formula>$A11&lt;&gt;""</formula>
    </cfRule>
  </conditionalFormatting>
  <conditionalFormatting sqref="A12:AH12">
    <cfRule type="expression" dxfId="688" priority="28" stopIfTrue="1">
      <formula>$A12&lt;&gt;""</formula>
    </cfRule>
  </conditionalFormatting>
  <conditionalFormatting sqref="A13:AH13">
    <cfRule type="expression" dxfId="687" priority="27" stopIfTrue="1">
      <formula>$A13&lt;&gt;""</formula>
    </cfRule>
  </conditionalFormatting>
  <conditionalFormatting sqref="A14:AH14">
    <cfRule type="expression" dxfId="686" priority="26" stopIfTrue="1">
      <formula>$A14&lt;&gt;""</formula>
    </cfRule>
  </conditionalFormatting>
  <conditionalFormatting sqref="A15:AH15">
    <cfRule type="expression" dxfId="685" priority="25" stopIfTrue="1">
      <formula>$A15&lt;&gt;""</formula>
    </cfRule>
  </conditionalFormatting>
  <conditionalFormatting sqref="A16:AH16">
    <cfRule type="expression" dxfId="684" priority="24" stopIfTrue="1">
      <formula>$A16&lt;&gt;""</formula>
    </cfRule>
  </conditionalFormatting>
  <conditionalFormatting sqref="A17:AH17">
    <cfRule type="expression" dxfId="683" priority="23" stopIfTrue="1">
      <formula>$A17&lt;&gt;""</formula>
    </cfRule>
  </conditionalFormatting>
  <conditionalFormatting sqref="A18:AH18">
    <cfRule type="expression" dxfId="682" priority="22" stopIfTrue="1">
      <formula>$A18&lt;&gt;""</formula>
    </cfRule>
  </conditionalFormatting>
  <conditionalFormatting sqref="A19:AH19">
    <cfRule type="expression" dxfId="681" priority="21" stopIfTrue="1">
      <formula>$A19&lt;&gt;""</formula>
    </cfRule>
  </conditionalFormatting>
  <conditionalFormatting sqref="A20:AH20">
    <cfRule type="expression" dxfId="680" priority="20" stopIfTrue="1">
      <formula>$A20&lt;&gt;""</formula>
    </cfRule>
  </conditionalFormatting>
  <conditionalFormatting sqref="A21:AH21">
    <cfRule type="expression" dxfId="679" priority="19" stopIfTrue="1">
      <formula>$A21&lt;&gt;""</formula>
    </cfRule>
  </conditionalFormatting>
  <conditionalFormatting sqref="A22:AH22">
    <cfRule type="expression" dxfId="678" priority="18" stopIfTrue="1">
      <formula>$A22&lt;&gt;""</formula>
    </cfRule>
  </conditionalFormatting>
  <conditionalFormatting sqref="A23:AH23">
    <cfRule type="expression" dxfId="677" priority="17" stopIfTrue="1">
      <formula>$A23&lt;&gt;""</formula>
    </cfRule>
  </conditionalFormatting>
  <conditionalFormatting sqref="A24:AH24">
    <cfRule type="expression" dxfId="676" priority="16" stopIfTrue="1">
      <formula>$A24&lt;&gt;""</formula>
    </cfRule>
  </conditionalFormatting>
  <conditionalFormatting sqref="A25:AH25">
    <cfRule type="expression" dxfId="675" priority="15" stopIfTrue="1">
      <formula>$A25&lt;&gt;""</formula>
    </cfRule>
  </conditionalFormatting>
  <conditionalFormatting sqref="A26:AH26">
    <cfRule type="expression" dxfId="674" priority="14" stopIfTrue="1">
      <formula>$A26&lt;&gt;""</formula>
    </cfRule>
  </conditionalFormatting>
  <conditionalFormatting sqref="A27:AH27">
    <cfRule type="expression" dxfId="673" priority="13" stopIfTrue="1">
      <formula>$A27&lt;&gt;""</formula>
    </cfRule>
  </conditionalFormatting>
  <conditionalFormatting sqref="A28:AH28">
    <cfRule type="expression" dxfId="672" priority="12" stopIfTrue="1">
      <formula>$A28&lt;&gt;""</formula>
    </cfRule>
  </conditionalFormatting>
  <conditionalFormatting sqref="A29:AH29">
    <cfRule type="expression" dxfId="671" priority="11" stopIfTrue="1">
      <formula>$A29&lt;&gt;""</formula>
    </cfRule>
  </conditionalFormatting>
  <conditionalFormatting sqref="A30:AH30">
    <cfRule type="expression" dxfId="670" priority="10" stopIfTrue="1">
      <formula>$A30&lt;&gt;""</formula>
    </cfRule>
  </conditionalFormatting>
  <conditionalFormatting sqref="A31:AH31">
    <cfRule type="expression" dxfId="669" priority="9" stopIfTrue="1">
      <formula>$A31&lt;&gt;""</formula>
    </cfRule>
  </conditionalFormatting>
  <conditionalFormatting sqref="A32:AH32">
    <cfRule type="expression" dxfId="668" priority="8" stopIfTrue="1">
      <formula>$A32&lt;&gt;""</formula>
    </cfRule>
  </conditionalFormatting>
  <conditionalFormatting sqref="A33:AH33">
    <cfRule type="expression" dxfId="667" priority="7" stopIfTrue="1">
      <formula>$A33&lt;&gt;""</formula>
    </cfRule>
  </conditionalFormatting>
  <conditionalFormatting sqref="A34:AH34">
    <cfRule type="expression" dxfId="666" priority="6" stopIfTrue="1">
      <formula>$A34&lt;&gt;""</formula>
    </cfRule>
  </conditionalFormatting>
  <conditionalFormatting sqref="A35:AH35">
    <cfRule type="expression" dxfId="665" priority="5" stopIfTrue="1">
      <formula>$A35&lt;&gt;""</formula>
    </cfRule>
  </conditionalFormatting>
  <conditionalFormatting sqref="A36:AH36">
    <cfRule type="expression" dxfId="664" priority="4" stopIfTrue="1">
      <formula>$A36&lt;&gt;""</formula>
    </cfRule>
  </conditionalFormatting>
  <conditionalFormatting sqref="A37:AH37">
    <cfRule type="expression" dxfId="663" priority="3" stopIfTrue="1">
      <formula>$A37&lt;&gt;""</formula>
    </cfRule>
  </conditionalFormatting>
  <conditionalFormatting sqref="A38:AH38">
    <cfRule type="expression" dxfId="662" priority="2" stopIfTrue="1">
      <formula>$A38&lt;&gt;""</formula>
    </cfRule>
  </conditionalFormatting>
  <conditionalFormatting sqref="A7:AH7">
    <cfRule type="expression" dxfId="6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5" t="s">
        <v>0</v>
      </c>
      <c r="B2" s="85" t="s">
        <v>1</v>
      </c>
      <c r="C2" s="85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625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125</v>
      </c>
      <c r="B8" s="50" t="s">
        <v>128</v>
      </c>
      <c r="C8" s="49" t="s">
        <v>129</v>
      </c>
      <c r="D8" s="39">
        <f t="shared" ref="D8:D38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156</v>
      </c>
      <c r="C9" s="49" t="s">
        <v>157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171</v>
      </c>
      <c r="C10" s="49" t="s">
        <v>172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180</v>
      </c>
      <c r="C11" s="49" t="s">
        <v>184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204</v>
      </c>
      <c r="C12" s="49" t="s">
        <v>205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218</v>
      </c>
      <c r="C13" s="49" t="s">
        <v>219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138</v>
      </c>
      <c r="B14" s="50" t="s">
        <v>237</v>
      </c>
      <c r="C14" s="49" t="s">
        <v>238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255</v>
      </c>
      <c r="C15" s="49" t="s">
        <v>256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185</v>
      </c>
      <c r="B16" s="50" t="s">
        <v>277</v>
      </c>
      <c r="C16" s="49" t="s">
        <v>274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138</v>
      </c>
      <c r="B17" s="50" t="s">
        <v>295</v>
      </c>
      <c r="C17" s="49" t="s">
        <v>296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317</v>
      </c>
      <c r="C18" s="49" t="s">
        <v>318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138</v>
      </c>
      <c r="B19" s="50" t="s">
        <v>333</v>
      </c>
      <c r="C19" s="49" t="s">
        <v>336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355</v>
      </c>
      <c r="C20" s="49" t="s">
        <v>356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169</v>
      </c>
      <c r="B21" s="50" t="s">
        <v>366</v>
      </c>
      <c r="C21" s="49" t="s">
        <v>368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387</v>
      </c>
      <c r="C22" s="49" t="s">
        <v>388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169</v>
      </c>
      <c r="B23" s="50" t="s">
        <v>397</v>
      </c>
      <c r="C23" s="49" t="s">
        <v>396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138</v>
      </c>
      <c r="B24" s="50" t="s">
        <v>416</v>
      </c>
      <c r="C24" s="49" t="s">
        <v>417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440</v>
      </c>
      <c r="C25" s="49" t="s">
        <v>441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454</v>
      </c>
      <c r="C26" s="49" t="s">
        <v>455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471</v>
      </c>
      <c r="C27" s="49" t="s">
        <v>472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138</v>
      </c>
      <c r="B28" s="50" t="s">
        <v>474</v>
      </c>
      <c r="C28" s="49" t="s">
        <v>480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138</v>
      </c>
      <c r="B29" s="50" t="s">
        <v>499</v>
      </c>
      <c r="C29" s="49" t="s">
        <v>501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121</v>
      </c>
      <c r="B30" s="50" t="s">
        <v>517</v>
      </c>
      <c r="C30" s="49" t="s">
        <v>519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524</v>
      </c>
      <c r="C31" s="49" t="s">
        <v>626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529</v>
      </c>
      <c r="C32" s="49" t="s">
        <v>527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138</v>
      </c>
      <c r="B33" s="50" t="s">
        <v>541</v>
      </c>
      <c r="C33" s="49" t="s">
        <v>542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140</v>
      </c>
      <c r="B34" s="50" t="s">
        <v>555</v>
      </c>
      <c r="C34" s="49" t="s">
        <v>550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568</v>
      </c>
      <c r="C35" s="49" t="s">
        <v>570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581</v>
      </c>
      <c r="C36" s="49" t="s">
        <v>582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138</v>
      </c>
      <c r="B37" s="50" t="s">
        <v>600</v>
      </c>
      <c r="C37" s="49" t="s">
        <v>601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616</v>
      </c>
      <c r="C38" s="49" t="s">
        <v>615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9:AG997">
    <cfRule type="expression" dxfId="660" priority="33" stopIfTrue="1">
      <formula>$A39&lt;&gt;""</formula>
    </cfRule>
  </conditionalFormatting>
  <conditionalFormatting sqref="A8:AH8">
    <cfRule type="expression" dxfId="659" priority="32" stopIfTrue="1">
      <formula>$A8&lt;&gt;""</formula>
    </cfRule>
  </conditionalFormatting>
  <conditionalFormatting sqref="A9:AH9">
    <cfRule type="expression" dxfId="658" priority="31" stopIfTrue="1">
      <formula>$A9&lt;&gt;""</formula>
    </cfRule>
  </conditionalFormatting>
  <conditionalFormatting sqref="A10:AH10">
    <cfRule type="expression" dxfId="657" priority="30" stopIfTrue="1">
      <formula>$A10&lt;&gt;""</formula>
    </cfRule>
  </conditionalFormatting>
  <conditionalFormatting sqref="A11:AH11">
    <cfRule type="expression" dxfId="656" priority="29" stopIfTrue="1">
      <formula>$A11&lt;&gt;""</formula>
    </cfRule>
  </conditionalFormatting>
  <conditionalFormatting sqref="A12:AH12">
    <cfRule type="expression" dxfId="655" priority="28" stopIfTrue="1">
      <formula>$A12&lt;&gt;""</formula>
    </cfRule>
  </conditionalFormatting>
  <conditionalFormatting sqref="A13:AH13">
    <cfRule type="expression" dxfId="654" priority="27" stopIfTrue="1">
      <formula>$A13&lt;&gt;""</formula>
    </cfRule>
  </conditionalFormatting>
  <conditionalFormatting sqref="A14:AH14">
    <cfRule type="expression" dxfId="653" priority="26" stopIfTrue="1">
      <formula>$A14&lt;&gt;""</formula>
    </cfRule>
  </conditionalFormatting>
  <conditionalFormatting sqref="A15:AH15">
    <cfRule type="expression" dxfId="652" priority="25" stopIfTrue="1">
      <formula>$A15&lt;&gt;""</formula>
    </cfRule>
  </conditionalFormatting>
  <conditionalFormatting sqref="A16:AH16">
    <cfRule type="expression" dxfId="651" priority="24" stopIfTrue="1">
      <formula>$A16&lt;&gt;""</formula>
    </cfRule>
  </conditionalFormatting>
  <conditionalFormatting sqref="A17:AH17">
    <cfRule type="expression" dxfId="650" priority="23" stopIfTrue="1">
      <formula>$A17&lt;&gt;""</formula>
    </cfRule>
  </conditionalFormatting>
  <conditionalFormatting sqref="A18:AH18">
    <cfRule type="expression" dxfId="649" priority="22" stopIfTrue="1">
      <formula>$A18&lt;&gt;""</formula>
    </cfRule>
  </conditionalFormatting>
  <conditionalFormatting sqref="A19:AH19">
    <cfRule type="expression" dxfId="648" priority="21" stopIfTrue="1">
      <formula>$A19&lt;&gt;""</formula>
    </cfRule>
  </conditionalFormatting>
  <conditionalFormatting sqref="A20:AH20">
    <cfRule type="expression" dxfId="647" priority="20" stopIfTrue="1">
      <formula>$A20&lt;&gt;""</formula>
    </cfRule>
  </conditionalFormatting>
  <conditionalFormatting sqref="A21:AH21">
    <cfRule type="expression" dxfId="646" priority="19" stopIfTrue="1">
      <formula>$A21&lt;&gt;""</formula>
    </cfRule>
  </conditionalFormatting>
  <conditionalFormatting sqref="A22:AH22">
    <cfRule type="expression" dxfId="645" priority="18" stopIfTrue="1">
      <formula>$A22&lt;&gt;""</formula>
    </cfRule>
  </conditionalFormatting>
  <conditionalFormatting sqref="A23:AH23">
    <cfRule type="expression" dxfId="644" priority="17" stopIfTrue="1">
      <formula>$A23&lt;&gt;""</formula>
    </cfRule>
  </conditionalFormatting>
  <conditionalFormatting sqref="A24:AH24">
    <cfRule type="expression" dxfId="643" priority="16" stopIfTrue="1">
      <formula>$A24&lt;&gt;""</formula>
    </cfRule>
  </conditionalFormatting>
  <conditionalFormatting sqref="A25:AH25">
    <cfRule type="expression" dxfId="642" priority="15" stopIfTrue="1">
      <formula>$A25&lt;&gt;""</formula>
    </cfRule>
  </conditionalFormatting>
  <conditionalFormatting sqref="A26:AH26">
    <cfRule type="expression" dxfId="641" priority="14" stopIfTrue="1">
      <formula>$A26&lt;&gt;""</formula>
    </cfRule>
  </conditionalFormatting>
  <conditionalFormatting sqref="A27:AH27">
    <cfRule type="expression" dxfId="640" priority="13" stopIfTrue="1">
      <formula>$A27&lt;&gt;""</formula>
    </cfRule>
  </conditionalFormatting>
  <conditionalFormatting sqref="A28:AH28">
    <cfRule type="expression" dxfId="639" priority="12" stopIfTrue="1">
      <formula>$A28&lt;&gt;""</formula>
    </cfRule>
  </conditionalFormatting>
  <conditionalFormatting sqref="A29:AH29">
    <cfRule type="expression" dxfId="638" priority="11" stopIfTrue="1">
      <formula>$A29&lt;&gt;""</formula>
    </cfRule>
  </conditionalFormatting>
  <conditionalFormatting sqref="A30:AH30">
    <cfRule type="expression" dxfId="637" priority="10" stopIfTrue="1">
      <formula>$A30&lt;&gt;""</formula>
    </cfRule>
  </conditionalFormatting>
  <conditionalFormatting sqref="A31:AH31">
    <cfRule type="expression" dxfId="636" priority="9" stopIfTrue="1">
      <formula>$A31&lt;&gt;""</formula>
    </cfRule>
  </conditionalFormatting>
  <conditionalFormatting sqref="A32:AH32">
    <cfRule type="expression" dxfId="635" priority="8" stopIfTrue="1">
      <formula>$A32&lt;&gt;""</formula>
    </cfRule>
  </conditionalFormatting>
  <conditionalFormatting sqref="A33:AH33">
    <cfRule type="expression" dxfId="634" priority="7" stopIfTrue="1">
      <formula>$A33&lt;&gt;""</formula>
    </cfRule>
  </conditionalFormatting>
  <conditionalFormatting sqref="A34:AH34">
    <cfRule type="expression" dxfId="633" priority="6" stopIfTrue="1">
      <formula>$A34&lt;&gt;""</formula>
    </cfRule>
  </conditionalFormatting>
  <conditionalFormatting sqref="A35:AH35">
    <cfRule type="expression" dxfId="632" priority="5" stopIfTrue="1">
      <formula>$A35&lt;&gt;""</formula>
    </cfRule>
  </conditionalFormatting>
  <conditionalFormatting sqref="A36:AH36">
    <cfRule type="expression" dxfId="631" priority="4" stopIfTrue="1">
      <formula>$A36&lt;&gt;""</formula>
    </cfRule>
  </conditionalFormatting>
  <conditionalFormatting sqref="A37:AH37">
    <cfRule type="expression" dxfId="630" priority="3" stopIfTrue="1">
      <formula>$A37&lt;&gt;""</formula>
    </cfRule>
  </conditionalFormatting>
  <conditionalFormatting sqref="A38:AH38">
    <cfRule type="expression" dxfId="629" priority="2" stopIfTrue="1">
      <formula>$A38&lt;&gt;""</formula>
    </cfRule>
  </conditionalFormatting>
  <conditionalFormatting sqref="A7:AH7">
    <cfRule type="expression" dxfId="6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5" t="s">
        <v>0</v>
      </c>
      <c r="B2" s="85" t="s">
        <v>1</v>
      </c>
      <c r="C2" s="85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625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131</v>
      </c>
      <c r="D8" s="39">
        <f t="shared" ref="D8:D38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154</v>
      </c>
      <c r="C9" s="49" t="s">
        <v>155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171</v>
      </c>
      <c r="C10" s="49" t="s">
        <v>172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140</v>
      </c>
      <c r="B11" s="50" t="s">
        <v>183</v>
      </c>
      <c r="C11" s="49" t="s">
        <v>181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204</v>
      </c>
      <c r="C12" s="49" t="s">
        <v>205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218</v>
      </c>
      <c r="C13" s="49" t="s">
        <v>219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239</v>
      </c>
      <c r="C14" s="49" t="s">
        <v>240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257</v>
      </c>
      <c r="B15" s="50" t="s">
        <v>248</v>
      </c>
      <c r="C15" s="49" t="s">
        <v>258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273</v>
      </c>
      <c r="C16" s="49" t="s">
        <v>274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293</v>
      </c>
      <c r="C17" s="49" t="s">
        <v>297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317</v>
      </c>
      <c r="C18" s="49" t="s">
        <v>318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338</v>
      </c>
      <c r="C19" s="49" t="s">
        <v>339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353</v>
      </c>
      <c r="C20" s="49" t="s">
        <v>352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369</v>
      </c>
      <c r="C21" s="49" t="s">
        <v>367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387</v>
      </c>
      <c r="C22" s="49" t="s">
        <v>388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395</v>
      </c>
      <c r="C23" s="49" t="s">
        <v>398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418</v>
      </c>
      <c r="B24" s="50" t="s">
        <v>419</v>
      </c>
      <c r="C24" s="49" t="s">
        <v>415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440</v>
      </c>
      <c r="C25" s="49" t="s">
        <v>442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456</v>
      </c>
      <c r="C26" s="49" t="s">
        <v>458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471</v>
      </c>
      <c r="C27" s="49" t="s">
        <v>473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481</v>
      </c>
      <c r="C28" s="49" t="s">
        <v>480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502</v>
      </c>
      <c r="C29" s="49" t="s">
        <v>501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520</v>
      </c>
      <c r="C30" s="49" t="s">
        <v>518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524</v>
      </c>
      <c r="C31" s="49" t="s">
        <v>626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529</v>
      </c>
      <c r="C32" s="49" t="s">
        <v>528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543</v>
      </c>
      <c r="C33" s="49" t="s">
        <v>544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555</v>
      </c>
      <c r="C34" s="49" t="s">
        <v>556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568</v>
      </c>
      <c r="C35" s="49" t="s">
        <v>570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581</v>
      </c>
      <c r="C36" s="49" t="s">
        <v>582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598</v>
      </c>
      <c r="C37" s="49" t="s">
        <v>599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617</v>
      </c>
      <c r="C38" s="49" t="s">
        <v>618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9:AG997">
    <cfRule type="expression" dxfId="627" priority="33" stopIfTrue="1">
      <formula>$A39&lt;&gt;""</formula>
    </cfRule>
  </conditionalFormatting>
  <conditionalFormatting sqref="A8:AH8">
    <cfRule type="expression" dxfId="626" priority="32" stopIfTrue="1">
      <formula>$A8&lt;&gt;""</formula>
    </cfRule>
  </conditionalFormatting>
  <conditionalFormatting sqref="A9:AH9">
    <cfRule type="expression" dxfId="625" priority="31" stopIfTrue="1">
      <formula>$A9&lt;&gt;""</formula>
    </cfRule>
  </conditionalFormatting>
  <conditionalFormatting sqref="A10:AH10">
    <cfRule type="expression" dxfId="624" priority="30" stopIfTrue="1">
      <formula>$A10&lt;&gt;""</formula>
    </cfRule>
  </conditionalFormatting>
  <conditionalFormatting sqref="A11:AH11">
    <cfRule type="expression" dxfId="623" priority="29" stopIfTrue="1">
      <formula>$A11&lt;&gt;""</formula>
    </cfRule>
  </conditionalFormatting>
  <conditionalFormatting sqref="A12:AH12">
    <cfRule type="expression" dxfId="622" priority="28" stopIfTrue="1">
      <formula>$A12&lt;&gt;""</formula>
    </cfRule>
  </conditionalFormatting>
  <conditionalFormatting sqref="A13:AH13">
    <cfRule type="expression" dxfId="621" priority="27" stopIfTrue="1">
      <formula>$A13&lt;&gt;""</formula>
    </cfRule>
  </conditionalFormatting>
  <conditionalFormatting sqref="A14:AH14">
    <cfRule type="expression" dxfId="620" priority="26" stopIfTrue="1">
      <formula>$A14&lt;&gt;""</formula>
    </cfRule>
  </conditionalFormatting>
  <conditionalFormatting sqref="A15:AH15">
    <cfRule type="expression" dxfId="619" priority="25" stopIfTrue="1">
      <formula>$A15&lt;&gt;""</formula>
    </cfRule>
  </conditionalFormatting>
  <conditionalFormatting sqref="A16:AH16">
    <cfRule type="expression" dxfId="618" priority="24" stopIfTrue="1">
      <formula>$A16&lt;&gt;""</formula>
    </cfRule>
  </conditionalFormatting>
  <conditionalFormatting sqref="A17:AH17">
    <cfRule type="expression" dxfId="617" priority="23" stopIfTrue="1">
      <formula>$A17&lt;&gt;""</formula>
    </cfRule>
  </conditionalFormatting>
  <conditionalFormatting sqref="A18:AH18">
    <cfRule type="expression" dxfId="616" priority="22" stopIfTrue="1">
      <formula>$A18&lt;&gt;""</formula>
    </cfRule>
  </conditionalFormatting>
  <conditionalFormatting sqref="A19:AH19">
    <cfRule type="expression" dxfId="615" priority="21" stopIfTrue="1">
      <formula>$A19&lt;&gt;""</formula>
    </cfRule>
  </conditionalFormatting>
  <conditionalFormatting sqref="A20:AH20">
    <cfRule type="expression" dxfId="614" priority="20" stopIfTrue="1">
      <formula>$A20&lt;&gt;""</formula>
    </cfRule>
  </conditionalFormatting>
  <conditionalFormatting sqref="A21:AH21">
    <cfRule type="expression" dxfId="613" priority="19" stopIfTrue="1">
      <formula>$A21&lt;&gt;""</formula>
    </cfRule>
  </conditionalFormatting>
  <conditionalFormatting sqref="A22:AH22">
    <cfRule type="expression" dxfId="612" priority="18" stopIfTrue="1">
      <formula>$A22&lt;&gt;""</formula>
    </cfRule>
  </conditionalFormatting>
  <conditionalFormatting sqref="A23:AH23">
    <cfRule type="expression" dxfId="611" priority="17" stopIfTrue="1">
      <formula>$A23&lt;&gt;""</formula>
    </cfRule>
  </conditionalFormatting>
  <conditionalFormatting sqref="A24:AH24">
    <cfRule type="expression" dxfId="610" priority="16" stopIfTrue="1">
      <formula>$A24&lt;&gt;""</formula>
    </cfRule>
  </conditionalFormatting>
  <conditionalFormatting sqref="A25:AH25">
    <cfRule type="expression" dxfId="609" priority="15" stopIfTrue="1">
      <formula>$A25&lt;&gt;""</formula>
    </cfRule>
  </conditionalFormatting>
  <conditionalFormatting sqref="A26:AH26">
    <cfRule type="expression" dxfId="608" priority="14" stopIfTrue="1">
      <formula>$A26&lt;&gt;""</formula>
    </cfRule>
  </conditionalFormatting>
  <conditionalFormatting sqref="A27:AH27">
    <cfRule type="expression" dxfId="607" priority="13" stopIfTrue="1">
      <formula>$A27&lt;&gt;""</formula>
    </cfRule>
  </conditionalFormatting>
  <conditionalFormatting sqref="A28:AH28">
    <cfRule type="expression" dxfId="606" priority="12" stopIfTrue="1">
      <formula>$A28&lt;&gt;""</formula>
    </cfRule>
  </conditionalFormatting>
  <conditionalFormatting sqref="A29:AH29">
    <cfRule type="expression" dxfId="605" priority="11" stopIfTrue="1">
      <formula>$A29&lt;&gt;""</formula>
    </cfRule>
  </conditionalFormatting>
  <conditionalFormatting sqref="A30:AH30">
    <cfRule type="expression" dxfId="604" priority="10" stopIfTrue="1">
      <formula>$A30&lt;&gt;""</formula>
    </cfRule>
  </conditionalFormatting>
  <conditionalFormatting sqref="A31:AH31">
    <cfRule type="expression" dxfId="603" priority="9" stopIfTrue="1">
      <formula>$A31&lt;&gt;""</formula>
    </cfRule>
  </conditionalFormatting>
  <conditionalFormatting sqref="A32:AH32">
    <cfRule type="expression" dxfId="602" priority="8" stopIfTrue="1">
      <formula>$A32&lt;&gt;""</formula>
    </cfRule>
  </conditionalFormatting>
  <conditionalFormatting sqref="A33:AH33">
    <cfRule type="expression" dxfId="601" priority="7" stopIfTrue="1">
      <formula>$A33&lt;&gt;""</formula>
    </cfRule>
  </conditionalFormatting>
  <conditionalFormatting sqref="A34:AH34">
    <cfRule type="expression" dxfId="600" priority="6" stopIfTrue="1">
      <formula>$A34&lt;&gt;""</formula>
    </cfRule>
  </conditionalFormatting>
  <conditionalFormatting sqref="A35:AH35">
    <cfRule type="expression" dxfId="599" priority="5" stopIfTrue="1">
      <formula>$A35&lt;&gt;""</formula>
    </cfRule>
  </conditionalFormatting>
  <conditionalFormatting sqref="A36:AH36">
    <cfRule type="expression" dxfId="598" priority="4" stopIfTrue="1">
      <formula>$A36&lt;&gt;""</formula>
    </cfRule>
  </conditionalFormatting>
  <conditionalFormatting sqref="A37:AH37">
    <cfRule type="expression" dxfId="597" priority="3" stopIfTrue="1">
      <formula>$A37&lt;&gt;""</formula>
    </cfRule>
  </conditionalFormatting>
  <conditionalFormatting sqref="A38:AH38">
    <cfRule type="expression" dxfId="596" priority="2" stopIfTrue="1">
      <formula>$A38&lt;&gt;""</formula>
    </cfRule>
  </conditionalFormatting>
  <conditionalFormatting sqref="A7:AH7">
    <cfRule type="expression" dxfId="59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5" t="s">
        <v>0</v>
      </c>
      <c r="B2" s="85" t="s">
        <v>1</v>
      </c>
      <c r="C2" s="85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625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121</v>
      </c>
      <c r="B8" s="50" t="s">
        <v>128</v>
      </c>
      <c r="C8" s="49" t="s">
        <v>129</v>
      </c>
      <c r="D8" s="39">
        <f t="shared" ref="D8:D38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154</v>
      </c>
      <c r="C9" s="49" t="s">
        <v>155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171</v>
      </c>
      <c r="C10" s="49" t="s">
        <v>172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180</v>
      </c>
      <c r="C11" s="49" t="s">
        <v>181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204</v>
      </c>
      <c r="C12" s="49" t="s">
        <v>205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218</v>
      </c>
      <c r="C13" s="49" t="s">
        <v>219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232</v>
      </c>
      <c r="C14" s="49" t="s">
        <v>233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169</v>
      </c>
      <c r="B15" s="50" t="s">
        <v>259</v>
      </c>
      <c r="C15" s="49" t="s">
        <v>251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278</v>
      </c>
      <c r="C16" s="49" t="s">
        <v>279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227</v>
      </c>
      <c r="B17" s="50" t="s">
        <v>298</v>
      </c>
      <c r="C17" s="49" t="s">
        <v>290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317</v>
      </c>
      <c r="C18" s="49" t="s">
        <v>318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227</v>
      </c>
      <c r="B19" s="50" t="s">
        <v>340</v>
      </c>
      <c r="C19" s="49" t="s">
        <v>334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355</v>
      </c>
      <c r="C20" s="49" t="s">
        <v>352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140</v>
      </c>
      <c r="B21" s="50" t="s">
        <v>363</v>
      </c>
      <c r="C21" s="49" t="s">
        <v>364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387</v>
      </c>
      <c r="C22" s="49" t="s">
        <v>388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393</v>
      </c>
      <c r="C23" s="49" t="s">
        <v>399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420</v>
      </c>
      <c r="C24" s="49" t="s">
        <v>415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436</v>
      </c>
      <c r="C25" s="49" t="s">
        <v>443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456</v>
      </c>
      <c r="C26" s="49" t="s">
        <v>458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471</v>
      </c>
      <c r="C27" s="49" t="s">
        <v>470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169</v>
      </c>
      <c r="B28" s="50" t="s">
        <v>481</v>
      </c>
      <c r="C28" s="49" t="s">
        <v>475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503</v>
      </c>
      <c r="C29" s="49" t="s">
        <v>500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121</v>
      </c>
      <c r="B30" s="50" t="s">
        <v>517</v>
      </c>
      <c r="C30" s="49" t="s">
        <v>519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524</v>
      </c>
      <c r="C31" s="49" t="s">
        <v>626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227</v>
      </c>
      <c r="B32" s="50" t="s">
        <v>530</v>
      </c>
      <c r="C32" s="49" t="s">
        <v>528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541</v>
      </c>
      <c r="C33" s="49" t="s">
        <v>540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555</v>
      </c>
      <c r="C34" s="49" t="s">
        <v>556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571</v>
      </c>
      <c r="B35" s="50" t="s">
        <v>572</v>
      </c>
      <c r="C35" s="49" t="s">
        <v>573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581</v>
      </c>
      <c r="C36" s="49" t="s">
        <v>582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598</v>
      </c>
      <c r="C37" s="49" t="s">
        <v>599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616</v>
      </c>
      <c r="C38" s="49" t="s">
        <v>615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9:AG997">
    <cfRule type="expression" dxfId="594" priority="33" stopIfTrue="1">
      <formula>$A39&lt;&gt;""</formula>
    </cfRule>
  </conditionalFormatting>
  <conditionalFormatting sqref="A8:AH8">
    <cfRule type="expression" dxfId="593" priority="32" stopIfTrue="1">
      <formula>$A8&lt;&gt;""</formula>
    </cfRule>
  </conditionalFormatting>
  <conditionalFormatting sqref="A9:AH9">
    <cfRule type="expression" dxfId="592" priority="31" stopIfTrue="1">
      <formula>$A9&lt;&gt;""</formula>
    </cfRule>
  </conditionalFormatting>
  <conditionalFormatting sqref="A10:AH10">
    <cfRule type="expression" dxfId="591" priority="30" stopIfTrue="1">
      <formula>$A10&lt;&gt;""</formula>
    </cfRule>
  </conditionalFormatting>
  <conditionalFormatting sqref="A11:AH11">
    <cfRule type="expression" dxfId="590" priority="29" stopIfTrue="1">
      <formula>$A11&lt;&gt;""</formula>
    </cfRule>
  </conditionalFormatting>
  <conditionalFormatting sqref="A12:AH12">
    <cfRule type="expression" dxfId="589" priority="28" stopIfTrue="1">
      <formula>$A12&lt;&gt;""</formula>
    </cfRule>
  </conditionalFormatting>
  <conditionalFormatting sqref="A13:AH13">
    <cfRule type="expression" dxfId="588" priority="27" stopIfTrue="1">
      <formula>$A13&lt;&gt;""</formula>
    </cfRule>
  </conditionalFormatting>
  <conditionalFormatting sqref="A14:AH14">
    <cfRule type="expression" dxfId="587" priority="26" stopIfTrue="1">
      <formula>$A14&lt;&gt;""</formula>
    </cfRule>
  </conditionalFormatting>
  <conditionalFormatting sqref="A15:AH15">
    <cfRule type="expression" dxfId="586" priority="25" stopIfTrue="1">
      <formula>$A15&lt;&gt;""</formula>
    </cfRule>
  </conditionalFormatting>
  <conditionalFormatting sqref="A16:AH16">
    <cfRule type="expression" dxfId="585" priority="24" stopIfTrue="1">
      <formula>$A16&lt;&gt;""</formula>
    </cfRule>
  </conditionalFormatting>
  <conditionalFormatting sqref="A17:AH17">
    <cfRule type="expression" dxfId="584" priority="23" stopIfTrue="1">
      <formula>$A17&lt;&gt;""</formula>
    </cfRule>
  </conditionalFormatting>
  <conditionalFormatting sqref="A18:AH18">
    <cfRule type="expression" dxfId="583" priority="22" stopIfTrue="1">
      <formula>$A18&lt;&gt;""</formula>
    </cfRule>
  </conditionalFormatting>
  <conditionalFormatting sqref="A19:AH19">
    <cfRule type="expression" dxfId="582" priority="21" stopIfTrue="1">
      <formula>$A19&lt;&gt;""</formula>
    </cfRule>
  </conditionalFormatting>
  <conditionalFormatting sqref="A20:AH20">
    <cfRule type="expression" dxfId="581" priority="20" stopIfTrue="1">
      <formula>$A20&lt;&gt;""</formula>
    </cfRule>
  </conditionalFormatting>
  <conditionalFormatting sqref="A21:AH21">
    <cfRule type="expression" dxfId="580" priority="19" stopIfTrue="1">
      <formula>$A21&lt;&gt;""</formula>
    </cfRule>
  </conditionalFormatting>
  <conditionalFormatting sqref="A22:AH22">
    <cfRule type="expression" dxfId="579" priority="18" stopIfTrue="1">
      <formula>$A22&lt;&gt;""</formula>
    </cfRule>
  </conditionalFormatting>
  <conditionalFormatting sqref="A23:AH23">
    <cfRule type="expression" dxfId="578" priority="17" stopIfTrue="1">
      <formula>$A23&lt;&gt;""</formula>
    </cfRule>
  </conditionalFormatting>
  <conditionalFormatting sqref="A24:AH24">
    <cfRule type="expression" dxfId="577" priority="16" stopIfTrue="1">
      <formula>$A24&lt;&gt;""</formula>
    </cfRule>
  </conditionalFormatting>
  <conditionalFormatting sqref="A25:AH25">
    <cfRule type="expression" dxfId="576" priority="15" stopIfTrue="1">
      <formula>$A25&lt;&gt;""</formula>
    </cfRule>
  </conditionalFormatting>
  <conditionalFormatting sqref="A26:AH26">
    <cfRule type="expression" dxfId="575" priority="14" stopIfTrue="1">
      <formula>$A26&lt;&gt;""</formula>
    </cfRule>
  </conditionalFormatting>
  <conditionalFormatting sqref="A27:AH27">
    <cfRule type="expression" dxfId="574" priority="13" stopIfTrue="1">
      <formula>$A27&lt;&gt;""</formula>
    </cfRule>
  </conditionalFormatting>
  <conditionalFormatting sqref="A28:AH28">
    <cfRule type="expression" dxfId="573" priority="12" stopIfTrue="1">
      <formula>$A28&lt;&gt;""</formula>
    </cfRule>
  </conditionalFormatting>
  <conditionalFormatting sqref="A29:AH29">
    <cfRule type="expression" dxfId="572" priority="11" stopIfTrue="1">
      <formula>$A29&lt;&gt;""</formula>
    </cfRule>
  </conditionalFormatting>
  <conditionalFormatting sqref="A30:AH30">
    <cfRule type="expression" dxfId="571" priority="10" stopIfTrue="1">
      <formula>$A30&lt;&gt;""</formula>
    </cfRule>
  </conditionalFormatting>
  <conditionalFormatting sqref="A31:AH31">
    <cfRule type="expression" dxfId="570" priority="9" stopIfTrue="1">
      <formula>$A31&lt;&gt;""</formula>
    </cfRule>
  </conditionalFormatting>
  <conditionalFormatting sqref="A32:AH32">
    <cfRule type="expression" dxfId="569" priority="8" stopIfTrue="1">
      <formula>$A32&lt;&gt;""</formula>
    </cfRule>
  </conditionalFormatting>
  <conditionalFormatting sqref="A33:AH33">
    <cfRule type="expression" dxfId="568" priority="7" stopIfTrue="1">
      <formula>$A33&lt;&gt;""</formula>
    </cfRule>
  </conditionalFormatting>
  <conditionalFormatting sqref="A34:AH34">
    <cfRule type="expression" dxfId="567" priority="6" stopIfTrue="1">
      <formula>$A34&lt;&gt;""</formula>
    </cfRule>
  </conditionalFormatting>
  <conditionalFormatting sqref="A35:AH35">
    <cfRule type="expression" dxfId="566" priority="5" stopIfTrue="1">
      <formula>$A35&lt;&gt;""</formula>
    </cfRule>
  </conditionalFormatting>
  <conditionalFormatting sqref="A36:AH36">
    <cfRule type="expression" dxfId="565" priority="4" stopIfTrue="1">
      <formula>$A36&lt;&gt;""</formula>
    </cfRule>
  </conditionalFormatting>
  <conditionalFormatting sqref="A37:AH37">
    <cfRule type="expression" dxfId="564" priority="3" stopIfTrue="1">
      <formula>$A37&lt;&gt;""</formula>
    </cfRule>
  </conditionalFormatting>
  <conditionalFormatting sqref="A38:AH38">
    <cfRule type="expression" dxfId="563" priority="2" stopIfTrue="1">
      <formula>$A38&lt;&gt;""</formula>
    </cfRule>
  </conditionalFormatting>
  <conditionalFormatting sqref="A7:AH7">
    <cfRule type="expression" dxfId="5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5" t="s">
        <v>0</v>
      </c>
      <c r="B2" s="85" t="s">
        <v>1</v>
      </c>
      <c r="C2" s="85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625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132</v>
      </c>
      <c r="B8" s="50" t="s">
        <v>124</v>
      </c>
      <c r="C8" s="49" t="s">
        <v>129</v>
      </c>
      <c r="D8" s="39">
        <f t="shared" ref="D8:D38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154</v>
      </c>
      <c r="C9" s="49" t="s">
        <v>150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171</v>
      </c>
      <c r="C10" s="49" t="s">
        <v>172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180</v>
      </c>
      <c r="C11" s="49" t="s">
        <v>181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204</v>
      </c>
      <c r="C12" s="49" t="s">
        <v>205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218</v>
      </c>
      <c r="C13" s="49" t="s">
        <v>219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241</v>
      </c>
      <c r="B14" s="50" t="s">
        <v>242</v>
      </c>
      <c r="C14" s="49" t="s">
        <v>233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248</v>
      </c>
      <c r="C15" s="49" t="s">
        <v>260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140</v>
      </c>
      <c r="B16" s="50" t="s">
        <v>277</v>
      </c>
      <c r="C16" s="49" t="s">
        <v>280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293</v>
      </c>
      <c r="C17" s="49" t="s">
        <v>299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317</v>
      </c>
      <c r="C18" s="49" t="s">
        <v>318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333</v>
      </c>
      <c r="C19" s="49" t="s">
        <v>334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355</v>
      </c>
      <c r="C20" s="49" t="s">
        <v>356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140</v>
      </c>
      <c r="B21" s="50" t="s">
        <v>365</v>
      </c>
      <c r="C21" s="49" t="s">
        <v>370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387</v>
      </c>
      <c r="C22" s="49" t="s">
        <v>388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395</v>
      </c>
      <c r="C23" s="49" t="s">
        <v>396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421</v>
      </c>
      <c r="C24" s="49" t="s">
        <v>422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140</v>
      </c>
      <c r="B25" s="50" t="s">
        <v>444</v>
      </c>
      <c r="C25" s="49" t="s">
        <v>445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454</v>
      </c>
      <c r="C26" s="49" t="s">
        <v>458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471</v>
      </c>
      <c r="C27" s="49" t="s">
        <v>472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132</v>
      </c>
      <c r="B28" s="50" t="s">
        <v>479</v>
      </c>
      <c r="C28" s="49" t="s">
        <v>482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496</v>
      </c>
      <c r="C29" s="49" t="s">
        <v>504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517</v>
      </c>
      <c r="C30" s="49" t="s">
        <v>519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524</v>
      </c>
      <c r="C31" s="49" t="s">
        <v>626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529</v>
      </c>
      <c r="C32" s="49" t="s">
        <v>528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541</v>
      </c>
      <c r="C33" s="49" t="s">
        <v>540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555</v>
      </c>
      <c r="C34" s="49" t="s">
        <v>556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568</v>
      </c>
      <c r="C35" s="49" t="s">
        <v>570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121</v>
      </c>
      <c r="B36" s="50" t="s">
        <v>581</v>
      </c>
      <c r="C36" s="49" t="s">
        <v>582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594</v>
      </c>
      <c r="C37" s="49" t="s">
        <v>599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616</v>
      </c>
      <c r="C38" s="49" t="s">
        <v>615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9:AG997">
    <cfRule type="expression" dxfId="561" priority="33" stopIfTrue="1">
      <formula>$A39&lt;&gt;""</formula>
    </cfRule>
  </conditionalFormatting>
  <conditionalFormatting sqref="A8:AH8">
    <cfRule type="expression" dxfId="560" priority="32" stopIfTrue="1">
      <formula>$A8&lt;&gt;""</formula>
    </cfRule>
  </conditionalFormatting>
  <conditionalFormatting sqref="A9:AH9">
    <cfRule type="expression" dxfId="559" priority="31" stopIfTrue="1">
      <formula>$A9&lt;&gt;""</formula>
    </cfRule>
  </conditionalFormatting>
  <conditionalFormatting sqref="A10:AH10">
    <cfRule type="expression" dxfId="558" priority="30" stopIfTrue="1">
      <formula>$A10&lt;&gt;""</formula>
    </cfRule>
  </conditionalFormatting>
  <conditionalFormatting sqref="A11:AH11">
    <cfRule type="expression" dxfId="557" priority="29" stopIfTrue="1">
      <formula>$A11&lt;&gt;""</formula>
    </cfRule>
  </conditionalFormatting>
  <conditionalFormatting sqref="A12:AH12">
    <cfRule type="expression" dxfId="556" priority="28" stopIfTrue="1">
      <formula>$A12&lt;&gt;""</formula>
    </cfRule>
  </conditionalFormatting>
  <conditionalFormatting sqref="A13:AH13">
    <cfRule type="expression" dxfId="555" priority="27" stopIfTrue="1">
      <formula>$A13&lt;&gt;""</formula>
    </cfRule>
  </conditionalFormatting>
  <conditionalFormatting sqref="A14:AH14">
    <cfRule type="expression" dxfId="554" priority="26" stopIfTrue="1">
      <formula>$A14&lt;&gt;""</formula>
    </cfRule>
  </conditionalFormatting>
  <conditionalFormatting sqref="A15:AH15">
    <cfRule type="expression" dxfId="553" priority="25" stopIfTrue="1">
      <formula>$A15&lt;&gt;""</formula>
    </cfRule>
  </conditionalFormatting>
  <conditionalFormatting sqref="A16:AH16">
    <cfRule type="expression" dxfId="552" priority="24" stopIfTrue="1">
      <formula>$A16&lt;&gt;""</formula>
    </cfRule>
  </conditionalFormatting>
  <conditionalFormatting sqref="A17:AH17">
    <cfRule type="expression" dxfId="551" priority="23" stopIfTrue="1">
      <formula>$A17&lt;&gt;""</formula>
    </cfRule>
  </conditionalFormatting>
  <conditionalFormatting sqref="A18:AH18">
    <cfRule type="expression" dxfId="550" priority="22" stopIfTrue="1">
      <formula>$A18&lt;&gt;""</formula>
    </cfRule>
  </conditionalFormatting>
  <conditionalFormatting sqref="A19:AH19">
    <cfRule type="expression" dxfId="549" priority="21" stopIfTrue="1">
      <formula>$A19&lt;&gt;""</formula>
    </cfRule>
  </conditionalFormatting>
  <conditionalFormatting sqref="A20:AH20">
    <cfRule type="expression" dxfId="548" priority="20" stopIfTrue="1">
      <formula>$A20&lt;&gt;""</formula>
    </cfRule>
  </conditionalFormatting>
  <conditionalFormatting sqref="A21:AH21">
    <cfRule type="expression" dxfId="547" priority="19" stopIfTrue="1">
      <formula>$A21&lt;&gt;""</formula>
    </cfRule>
  </conditionalFormatting>
  <conditionalFormatting sqref="A22:AH22">
    <cfRule type="expression" dxfId="546" priority="18" stopIfTrue="1">
      <formula>$A22&lt;&gt;""</formula>
    </cfRule>
  </conditionalFormatting>
  <conditionalFormatting sqref="A23:AH23">
    <cfRule type="expression" dxfId="545" priority="17" stopIfTrue="1">
      <formula>$A23&lt;&gt;""</formula>
    </cfRule>
  </conditionalFormatting>
  <conditionalFormatting sqref="A24:AH24">
    <cfRule type="expression" dxfId="544" priority="16" stopIfTrue="1">
      <formula>$A24&lt;&gt;""</formula>
    </cfRule>
  </conditionalFormatting>
  <conditionalFormatting sqref="A25:AH25">
    <cfRule type="expression" dxfId="543" priority="15" stopIfTrue="1">
      <formula>$A25&lt;&gt;""</formula>
    </cfRule>
  </conditionalFormatting>
  <conditionalFormatting sqref="A26:AH26">
    <cfRule type="expression" dxfId="542" priority="14" stopIfTrue="1">
      <formula>$A26&lt;&gt;""</formula>
    </cfRule>
  </conditionalFormatting>
  <conditionalFormatting sqref="A27:AH27">
    <cfRule type="expression" dxfId="541" priority="13" stopIfTrue="1">
      <formula>$A27&lt;&gt;""</formula>
    </cfRule>
  </conditionalFormatting>
  <conditionalFormatting sqref="A28:AH28">
    <cfRule type="expression" dxfId="540" priority="12" stopIfTrue="1">
      <formula>$A28&lt;&gt;""</formula>
    </cfRule>
  </conditionalFormatting>
  <conditionalFormatting sqref="A29:AH29">
    <cfRule type="expression" dxfId="539" priority="11" stopIfTrue="1">
      <formula>$A29&lt;&gt;""</formula>
    </cfRule>
  </conditionalFormatting>
  <conditionalFormatting sqref="A30:AH30">
    <cfRule type="expression" dxfId="538" priority="10" stopIfTrue="1">
      <formula>$A30&lt;&gt;""</formula>
    </cfRule>
  </conditionalFormatting>
  <conditionalFormatting sqref="A31:AH31">
    <cfRule type="expression" dxfId="537" priority="9" stopIfTrue="1">
      <formula>$A31&lt;&gt;""</formula>
    </cfRule>
  </conditionalFormatting>
  <conditionalFormatting sqref="A32:AH32">
    <cfRule type="expression" dxfId="536" priority="8" stopIfTrue="1">
      <formula>$A32&lt;&gt;""</formula>
    </cfRule>
  </conditionalFormatting>
  <conditionalFormatting sqref="A33:AH33">
    <cfRule type="expression" dxfId="535" priority="7" stopIfTrue="1">
      <formula>$A33&lt;&gt;""</formula>
    </cfRule>
  </conditionalFormatting>
  <conditionalFormatting sqref="A34:AH34">
    <cfRule type="expression" dxfId="534" priority="6" stopIfTrue="1">
      <formula>$A34&lt;&gt;""</formula>
    </cfRule>
  </conditionalFormatting>
  <conditionalFormatting sqref="A35:AH35">
    <cfRule type="expression" dxfId="533" priority="5" stopIfTrue="1">
      <formula>$A35&lt;&gt;""</formula>
    </cfRule>
  </conditionalFormatting>
  <conditionalFormatting sqref="A36:AH36">
    <cfRule type="expression" dxfId="532" priority="4" stopIfTrue="1">
      <formula>$A36&lt;&gt;""</formula>
    </cfRule>
  </conditionalFormatting>
  <conditionalFormatting sqref="A37:AH37">
    <cfRule type="expression" dxfId="531" priority="3" stopIfTrue="1">
      <formula>$A37&lt;&gt;""</formula>
    </cfRule>
  </conditionalFormatting>
  <conditionalFormatting sqref="A38:AH38">
    <cfRule type="expression" dxfId="530" priority="2" stopIfTrue="1">
      <formula>$A38&lt;&gt;""</formula>
    </cfRule>
  </conditionalFormatting>
  <conditionalFormatting sqref="A7:AH7">
    <cfRule type="expression" dxfId="5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5" t="s">
        <v>0</v>
      </c>
      <c r="B2" s="85" t="s">
        <v>1</v>
      </c>
      <c r="C2" s="85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625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133</v>
      </c>
      <c r="B8" s="50" t="s">
        <v>134</v>
      </c>
      <c r="C8" s="49" t="s">
        <v>129</v>
      </c>
      <c r="D8" s="39">
        <f t="shared" ref="D8:D38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154</v>
      </c>
      <c r="C9" s="49" t="s">
        <v>155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167</v>
      </c>
      <c r="C10" s="49" t="s">
        <v>168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180</v>
      </c>
      <c r="C11" s="49" t="s">
        <v>184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206</v>
      </c>
      <c r="C12" s="49" t="s">
        <v>207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218</v>
      </c>
      <c r="C13" s="49" t="s">
        <v>220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243</v>
      </c>
      <c r="C14" s="49" t="s">
        <v>233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255</v>
      </c>
      <c r="C15" s="49" t="s">
        <v>256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278</v>
      </c>
      <c r="C16" s="49" t="s">
        <v>274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140</v>
      </c>
      <c r="B17" s="50" t="s">
        <v>295</v>
      </c>
      <c r="C17" s="49" t="s">
        <v>300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317</v>
      </c>
      <c r="C18" s="49" t="s">
        <v>318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333</v>
      </c>
      <c r="C19" s="49" t="s">
        <v>341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353</v>
      </c>
      <c r="C20" s="49" t="s">
        <v>352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133</v>
      </c>
      <c r="B21" s="50" t="s">
        <v>365</v>
      </c>
      <c r="C21" s="49" t="s">
        <v>371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387</v>
      </c>
      <c r="C22" s="49" t="s">
        <v>388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395</v>
      </c>
      <c r="C23" s="49" t="s">
        <v>396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416</v>
      </c>
      <c r="C24" s="49" t="s">
        <v>415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133</v>
      </c>
      <c r="B25" s="50" t="s">
        <v>436</v>
      </c>
      <c r="C25" s="49" t="s">
        <v>446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459</v>
      </c>
      <c r="C26" s="49" t="s">
        <v>458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469</v>
      </c>
      <c r="C27" s="49" t="s">
        <v>470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140</v>
      </c>
      <c r="B28" s="50" t="s">
        <v>479</v>
      </c>
      <c r="C28" s="49" t="s">
        <v>475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147</v>
      </c>
      <c r="B29" s="50" t="s">
        <v>505</v>
      </c>
      <c r="C29" s="49" t="s">
        <v>506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520</v>
      </c>
      <c r="C30" s="49" t="s">
        <v>519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524</v>
      </c>
      <c r="C31" s="49" t="s">
        <v>626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133</v>
      </c>
      <c r="B32" s="50" t="s">
        <v>529</v>
      </c>
      <c r="C32" s="49" t="s">
        <v>531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541</v>
      </c>
      <c r="C33" s="49" t="s">
        <v>540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555</v>
      </c>
      <c r="C34" s="49" t="s">
        <v>557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133</v>
      </c>
      <c r="B35" s="50" t="s">
        <v>574</v>
      </c>
      <c r="C35" s="49" t="s">
        <v>575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579</v>
      </c>
      <c r="C36" s="49" t="s">
        <v>582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598</v>
      </c>
      <c r="C37" s="49" t="s">
        <v>599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619</v>
      </c>
      <c r="C38" s="49" t="s">
        <v>615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9:AG997">
    <cfRule type="expression" dxfId="528" priority="33" stopIfTrue="1">
      <formula>$A39&lt;&gt;""</formula>
    </cfRule>
  </conditionalFormatting>
  <conditionalFormatting sqref="A8:AH8">
    <cfRule type="expression" dxfId="527" priority="32" stopIfTrue="1">
      <formula>$A8&lt;&gt;""</formula>
    </cfRule>
  </conditionalFormatting>
  <conditionalFormatting sqref="A9:AH9">
    <cfRule type="expression" dxfId="526" priority="31" stopIfTrue="1">
      <formula>$A9&lt;&gt;""</formula>
    </cfRule>
  </conditionalFormatting>
  <conditionalFormatting sqref="A10:AH10">
    <cfRule type="expression" dxfId="525" priority="30" stopIfTrue="1">
      <formula>$A10&lt;&gt;""</formula>
    </cfRule>
  </conditionalFormatting>
  <conditionalFormatting sqref="A11:AH11">
    <cfRule type="expression" dxfId="524" priority="29" stopIfTrue="1">
      <formula>$A11&lt;&gt;""</formula>
    </cfRule>
  </conditionalFormatting>
  <conditionalFormatting sqref="A12:AH12">
    <cfRule type="expression" dxfId="523" priority="28" stopIfTrue="1">
      <formula>$A12&lt;&gt;""</formula>
    </cfRule>
  </conditionalFormatting>
  <conditionalFormatting sqref="A13:AH13">
    <cfRule type="expression" dxfId="522" priority="27" stopIfTrue="1">
      <formula>$A13&lt;&gt;""</formula>
    </cfRule>
  </conditionalFormatting>
  <conditionalFormatting sqref="A14:AH14">
    <cfRule type="expression" dxfId="521" priority="26" stopIfTrue="1">
      <formula>$A14&lt;&gt;""</formula>
    </cfRule>
  </conditionalFormatting>
  <conditionalFormatting sqref="A15:AH15">
    <cfRule type="expression" dxfId="520" priority="25" stopIfTrue="1">
      <formula>$A15&lt;&gt;""</formula>
    </cfRule>
  </conditionalFormatting>
  <conditionalFormatting sqref="A16:AH16">
    <cfRule type="expression" dxfId="519" priority="24" stopIfTrue="1">
      <formula>$A16&lt;&gt;""</formula>
    </cfRule>
  </conditionalFormatting>
  <conditionalFormatting sqref="A17:AH17">
    <cfRule type="expression" dxfId="518" priority="23" stopIfTrue="1">
      <formula>$A17&lt;&gt;""</formula>
    </cfRule>
  </conditionalFormatting>
  <conditionalFormatting sqref="A18:AH18">
    <cfRule type="expression" dxfId="517" priority="22" stopIfTrue="1">
      <formula>$A18&lt;&gt;""</formula>
    </cfRule>
  </conditionalFormatting>
  <conditionalFormatting sqref="A19:AH19">
    <cfRule type="expression" dxfId="516" priority="21" stopIfTrue="1">
      <formula>$A19&lt;&gt;""</formula>
    </cfRule>
  </conditionalFormatting>
  <conditionalFormatting sqref="A20:AH20">
    <cfRule type="expression" dxfId="515" priority="20" stopIfTrue="1">
      <formula>$A20&lt;&gt;""</formula>
    </cfRule>
  </conditionalFormatting>
  <conditionalFormatting sqref="A21:AH21">
    <cfRule type="expression" dxfId="514" priority="19" stopIfTrue="1">
      <formula>$A21&lt;&gt;""</formula>
    </cfRule>
  </conditionalFormatting>
  <conditionalFormatting sqref="A22:AH22">
    <cfRule type="expression" dxfId="513" priority="18" stopIfTrue="1">
      <formula>$A22&lt;&gt;""</formula>
    </cfRule>
  </conditionalFormatting>
  <conditionalFormatting sqref="A23:AH23">
    <cfRule type="expression" dxfId="512" priority="17" stopIfTrue="1">
      <formula>$A23&lt;&gt;""</formula>
    </cfRule>
  </conditionalFormatting>
  <conditionalFormatting sqref="A24:AH24">
    <cfRule type="expression" dxfId="511" priority="16" stopIfTrue="1">
      <formula>$A24&lt;&gt;""</formula>
    </cfRule>
  </conditionalFormatting>
  <conditionalFormatting sqref="A25:AH25">
    <cfRule type="expression" dxfId="510" priority="15" stopIfTrue="1">
      <formula>$A25&lt;&gt;""</formula>
    </cfRule>
  </conditionalFormatting>
  <conditionalFormatting sqref="A26:AH26">
    <cfRule type="expression" dxfId="509" priority="14" stopIfTrue="1">
      <formula>$A26&lt;&gt;""</formula>
    </cfRule>
  </conditionalFormatting>
  <conditionalFormatting sqref="A27:AH27">
    <cfRule type="expression" dxfId="508" priority="13" stopIfTrue="1">
      <formula>$A27&lt;&gt;""</formula>
    </cfRule>
  </conditionalFormatting>
  <conditionalFormatting sqref="A28:AH28">
    <cfRule type="expression" dxfId="507" priority="12" stopIfTrue="1">
      <formula>$A28&lt;&gt;""</formula>
    </cfRule>
  </conditionalFormatting>
  <conditionalFormatting sqref="A29:AH29">
    <cfRule type="expression" dxfId="506" priority="11" stopIfTrue="1">
      <formula>$A29&lt;&gt;""</formula>
    </cfRule>
  </conditionalFormatting>
  <conditionalFormatting sqref="A30:AH30">
    <cfRule type="expression" dxfId="505" priority="10" stopIfTrue="1">
      <formula>$A30&lt;&gt;""</formula>
    </cfRule>
  </conditionalFormatting>
  <conditionalFormatting sqref="A31:AH31">
    <cfRule type="expression" dxfId="504" priority="9" stopIfTrue="1">
      <formula>$A31&lt;&gt;""</formula>
    </cfRule>
  </conditionalFormatting>
  <conditionalFormatting sqref="A32:AH32">
    <cfRule type="expression" dxfId="503" priority="8" stopIfTrue="1">
      <formula>$A32&lt;&gt;""</formula>
    </cfRule>
  </conditionalFormatting>
  <conditionalFormatting sqref="A33:AH33">
    <cfRule type="expression" dxfId="502" priority="7" stopIfTrue="1">
      <formula>$A33&lt;&gt;""</formula>
    </cfRule>
  </conditionalFormatting>
  <conditionalFormatting sqref="A34:AH34">
    <cfRule type="expression" dxfId="501" priority="6" stopIfTrue="1">
      <formula>$A34&lt;&gt;""</formula>
    </cfRule>
  </conditionalFormatting>
  <conditionalFormatting sqref="A35:AH35">
    <cfRule type="expression" dxfId="500" priority="5" stopIfTrue="1">
      <formula>$A35&lt;&gt;""</formula>
    </cfRule>
  </conditionalFormatting>
  <conditionalFormatting sqref="A36:AH36">
    <cfRule type="expression" dxfId="499" priority="4" stopIfTrue="1">
      <formula>$A36&lt;&gt;""</formula>
    </cfRule>
  </conditionalFormatting>
  <conditionalFormatting sqref="A37:AH37">
    <cfRule type="expression" dxfId="498" priority="3" stopIfTrue="1">
      <formula>$A37&lt;&gt;""</formula>
    </cfRule>
  </conditionalFormatting>
  <conditionalFormatting sqref="A38:AH38">
    <cfRule type="expression" dxfId="497" priority="2" stopIfTrue="1">
      <formula>$A38&lt;&gt;""</formula>
    </cfRule>
  </conditionalFormatting>
  <conditionalFormatting sqref="A7:AH7">
    <cfRule type="expression" dxfId="4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5" t="s">
        <v>0</v>
      </c>
      <c r="B2" s="85" t="s">
        <v>1</v>
      </c>
      <c r="C2" s="85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625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125</v>
      </c>
      <c r="B8" s="50" t="s">
        <v>128</v>
      </c>
      <c r="C8" s="49" t="s">
        <v>135</v>
      </c>
      <c r="D8" s="39">
        <f t="shared" ref="D8:D38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154</v>
      </c>
      <c r="C9" s="49" t="s">
        <v>155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171</v>
      </c>
      <c r="C10" s="49" t="s">
        <v>172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180</v>
      </c>
      <c r="C11" s="49" t="s">
        <v>184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204</v>
      </c>
      <c r="C12" s="49" t="s">
        <v>205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218</v>
      </c>
      <c r="C13" s="49" t="s">
        <v>219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232</v>
      </c>
      <c r="C14" s="49" t="s">
        <v>233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261</v>
      </c>
      <c r="C15" s="49" t="s">
        <v>262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281</v>
      </c>
      <c r="C16" s="49" t="s">
        <v>274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298</v>
      </c>
      <c r="C17" s="49" t="s">
        <v>290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317</v>
      </c>
      <c r="C18" s="49" t="s">
        <v>318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342</v>
      </c>
      <c r="B19" s="50" t="s">
        <v>343</v>
      </c>
      <c r="C19" s="49" t="s">
        <v>334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355</v>
      </c>
      <c r="C20" s="49" t="s">
        <v>356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283</v>
      </c>
      <c r="B21" s="50" t="s">
        <v>365</v>
      </c>
      <c r="C21" s="49" t="s">
        <v>372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389</v>
      </c>
      <c r="C22" s="49" t="s">
        <v>390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145</v>
      </c>
      <c r="B23" s="50" t="s">
        <v>393</v>
      </c>
      <c r="C23" s="49" t="s">
        <v>400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413</v>
      </c>
      <c r="C24" s="49" t="s">
        <v>417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447</v>
      </c>
      <c r="C25" s="49" t="s">
        <v>439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456</v>
      </c>
      <c r="C26" s="49" t="s">
        <v>458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471</v>
      </c>
      <c r="C27" s="49" t="s">
        <v>472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121</v>
      </c>
      <c r="B28" s="50" t="s">
        <v>483</v>
      </c>
      <c r="C28" s="49" t="s">
        <v>484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358</v>
      </c>
      <c r="B29" s="50" t="s">
        <v>507</v>
      </c>
      <c r="C29" s="49" t="s">
        <v>501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121</v>
      </c>
      <c r="B30" s="50" t="s">
        <v>517</v>
      </c>
      <c r="C30" s="49" t="s">
        <v>519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524</v>
      </c>
      <c r="C31" s="49" t="s">
        <v>626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529</v>
      </c>
      <c r="C32" s="49" t="s">
        <v>528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545</v>
      </c>
      <c r="C33" s="49" t="s">
        <v>540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555</v>
      </c>
      <c r="C34" s="49" t="s">
        <v>556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568</v>
      </c>
      <c r="C35" s="49" t="s">
        <v>570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581</v>
      </c>
      <c r="C36" s="49" t="s">
        <v>582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598</v>
      </c>
      <c r="C37" s="49" t="s">
        <v>599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620</v>
      </c>
      <c r="C38" s="49" t="s">
        <v>615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9:AG997">
    <cfRule type="expression" dxfId="495" priority="33" stopIfTrue="1">
      <formula>$A39&lt;&gt;""</formula>
    </cfRule>
  </conditionalFormatting>
  <conditionalFormatting sqref="A8:AH8">
    <cfRule type="expression" dxfId="494" priority="32" stopIfTrue="1">
      <formula>$A8&lt;&gt;""</formula>
    </cfRule>
  </conditionalFormatting>
  <conditionalFormatting sqref="A9:AH9">
    <cfRule type="expression" dxfId="493" priority="31" stopIfTrue="1">
      <formula>$A9&lt;&gt;""</formula>
    </cfRule>
  </conditionalFormatting>
  <conditionalFormatting sqref="A10:AH10">
    <cfRule type="expression" dxfId="492" priority="30" stopIfTrue="1">
      <formula>$A10&lt;&gt;""</formula>
    </cfRule>
  </conditionalFormatting>
  <conditionalFormatting sqref="A11:AH11">
    <cfRule type="expression" dxfId="491" priority="29" stopIfTrue="1">
      <formula>$A11&lt;&gt;""</formula>
    </cfRule>
  </conditionalFormatting>
  <conditionalFormatting sqref="A12:AH12">
    <cfRule type="expression" dxfId="490" priority="28" stopIfTrue="1">
      <formula>$A12&lt;&gt;""</formula>
    </cfRule>
  </conditionalFormatting>
  <conditionalFormatting sqref="A13:AH13">
    <cfRule type="expression" dxfId="489" priority="27" stopIfTrue="1">
      <formula>$A13&lt;&gt;""</formula>
    </cfRule>
  </conditionalFormatting>
  <conditionalFormatting sqref="A14:AH14">
    <cfRule type="expression" dxfId="488" priority="26" stopIfTrue="1">
      <formula>$A14&lt;&gt;""</formula>
    </cfRule>
  </conditionalFormatting>
  <conditionalFormatting sqref="A15:AH15">
    <cfRule type="expression" dxfId="487" priority="25" stopIfTrue="1">
      <formula>$A15&lt;&gt;""</formula>
    </cfRule>
  </conditionalFormatting>
  <conditionalFormatting sqref="A16:AH16">
    <cfRule type="expression" dxfId="486" priority="24" stopIfTrue="1">
      <formula>$A16&lt;&gt;""</formula>
    </cfRule>
  </conditionalFormatting>
  <conditionalFormatting sqref="A17:AH17">
    <cfRule type="expression" dxfId="485" priority="23" stopIfTrue="1">
      <formula>$A17&lt;&gt;""</formula>
    </cfRule>
  </conditionalFormatting>
  <conditionalFormatting sqref="A18:AH18">
    <cfRule type="expression" dxfId="484" priority="22" stopIfTrue="1">
      <formula>$A18&lt;&gt;""</formula>
    </cfRule>
  </conditionalFormatting>
  <conditionalFormatting sqref="A19:AH19">
    <cfRule type="expression" dxfId="483" priority="21" stopIfTrue="1">
      <formula>$A19&lt;&gt;""</formula>
    </cfRule>
  </conditionalFormatting>
  <conditionalFormatting sqref="A20:AH20">
    <cfRule type="expression" dxfId="482" priority="20" stopIfTrue="1">
      <formula>$A20&lt;&gt;""</formula>
    </cfRule>
  </conditionalFormatting>
  <conditionalFormatting sqref="A21:AH21">
    <cfRule type="expression" dxfId="481" priority="19" stopIfTrue="1">
      <formula>$A21&lt;&gt;""</formula>
    </cfRule>
  </conditionalFormatting>
  <conditionalFormatting sqref="A22:AH22">
    <cfRule type="expression" dxfId="480" priority="18" stopIfTrue="1">
      <formula>$A22&lt;&gt;""</formula>
    </cfRule>
  </conditionalFormatting>
  <conditionalFormatting sqref="A23:AH23">
    <cfRule type="expression" dxfId="479" priority="17" stopIfTrue="1">
      <formula>$A23&lt;&gt;""</formula>
    </cfRule>
  </conditionalFormatting>
  <conditionalFormatting sqref="A24:AH24">
    <cfRule type="expression" dxfId="478" priority="16" stopIfTrue="1">
      <formula>$A24&lt;&gt;""</formula>
    </cfRule>
  </conditionalFormatting>
  <conditionalFormatting sqref="A25:AH25">
    <cfRule type="expression" dxfId="477" priority="15" stopIfTrue="1">
      <formula>$A25&lt;&gt;""</formula>
    </cfRule>
  </conditionalFormatting>
  <conditionalFormatting sqref="A26:AH26">
    <cfRule type="expression" dxfId="476" priority="14" stopIfTrue="1">
      <formula>$A26&lt;&gt;""</formula>
    </cfRule>
  </conditionalFormatting>
  <conditionalFormatting sqref="A27:AH27">
    <cfRule type="expression" dxfId="475" priority="13" stopIfTrue="1">
      <formula>$A27&lt;&gt;""</formula>
    </cfRule>
  </conditionalFormatting>
  <conditionalFormatting sqref="A28:AH28">
    <cfRule type="expression" dxfId="474" priority="12" stopIfTrue="1">
      <formula>$A28&lt;&gt;""</formula>
    </cfRule>
  </conditionalFormatting>
  <conditionalFormatting sqref="A29:AH29">
    <cfRule type="expression" dxfId="473" priority="11" stopIfTrue="1">
      <formula>$A29&lt;&gt;""</formula>
    </cfRule>
  </conditionalFormatting>
  <conditionalFormatting sqref="A30:AH30">
    <cfRule type="expression" dxfId="472" priority="10" stopIfTrue="1">
      <formula>$A30&lt;&gt;""</formula>
    </cfRule>
  </conditionalFormatting>
  <conditionalFormatting sqref="A31:AH31">
    <cfRule type="expression" dxfId="471" priority="9" stopIfTrue="1">
      <formula>$A31&lt;&gt;""</formula>
    </cfRule>
  </conditionalFormatting>
  <conditionalFormatting sqref="A32:AH32">
    <cfRule type="expression" dxfId="470" priority="8" stopIfTrue="1">
      <formula>$A32&lt;&gt;""</formula>
    </cfRule>
  </conditionalFormatting>
  <conditionalFormatting sqref="A33:AH33">
    <cfRule type="expression" dxfId="469" priority="7" stopIfTrue="1">
      <formula>$A33&lt;&gt;""</formula>
    </cfRule>
  </conditionalFormatting>
  <conditionalFormatting sqref="A34:AH34">
    <cfRule type="expression" dxfId="468" priority="6" stopIfTrue="1">
      <formula>$A34&lt;&gt;""</formula>
    </cfRule>
  </conditionalFormatting>
  <conditionalFormatting sqref="A35:AH35">
    <cfRule type="expression" dxfId="467" priority="5" stopIfTrue="1">
      <formula>$A35&lt;&gt;""</formula>
    </cfRule>
  </conditionalFormatting>
  <conditionalFormatting sqref="A36:AH36">
    <cfRule type="expression" dxfId="466" priority="4" stopIfTrue="1">
      <formula>$A36&lt;&gt;""</formula>
    </cfRule>
  </conditionalFormatting>
  <conditionalFormatting sqref="A37:AH37">
    <cfRule type="expression" dxfId="465" priority="3" stopIfTrue="1">
      <formula>$A37&lt;&gt;""</formula>
    </cfRule>
  </conditionalFormatting>
  <conditionalFormatting sqref="A38:AH38">
    <cfRule type="expression" dxfId="464" priority="2" stopIfTrue="1">
      <formula>$A38&lt;&gt;""</formula>
    </cfRule>
  </conditionalFormatting>
  <conditionalFormatting sqref="A7:AH7">
    <cfRule type="expression" dxfId="4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5" t="s">
        <v>0</v>
      </c>
      <c r="B2" s="85" t="s">
        <v>1</v>
      </c>
      <c r="C2" s="85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625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125</v>
      </c>
      <c r="B8" s="50" t="s">
        <v>128</v>
      </c>
      <c r="C8" s="49" t="s">
        <v>129</v>
      </c>
      <c r="D8" s="39">
        <f t="shared" ref="D8:D38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154</v>
      </c>
      <c r="C9" s="49" t="s">
        <v>158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171</v>
      </c>
      <c r="C10" s="49" t="s">
        <v>172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185</v>
      </c>
      <c r="B11" s="50" t="s">
        <v>183</v>
      </c>
      <c r="C11" s="49" t="s">
        <v>181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204</v>
      </c>
      <c r="C12" s="49" t="s">
        <v>205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218</v>
      </c>
      <c r="C13" s="49" t="s">
        <v>219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232</v>
      </c>
      <c r="C14" s="49" t="s">
        <v>244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248</v>
      </c>
      <c r="C15" s="49" t="s">
        <v>256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278</v>
      </c>
      <c r="C16" s="49" t="s">
        <v>274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301</v>
      </c>
      <c r="C17" s="49" t="s">
        <v>290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317</v>
      </c>
      <c r="C18" s="49" t="s">
        <v>318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333</v>
      </c>
      <c r="C19" s="49" t="s">
        <v>344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353</v>
      </c>
      <c r="C20" s="49" t="s">
        <v>357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366</v>
      </c>
      <c r="C21" s="49" t="s">
        <v>367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387</v>
      </c>
      <c r="C22" s="49" t="s">
        <v>388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393</v>
      </c>
      <c r="C23" s="49" t="s">
        <v>396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416</v>
      </c>
      <c r="C24" s="49" t="s">
        <v>423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146</v>
      </c>
      <c r="B25" s="50" t="s">
        <v>448</v>
      </c>
      <c r="C25" s="49" t="s">
        <v>439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456</v>
      </c>
      <c r="C26" s="49" t="s">
        <v>458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471</v>
      </c>
      <c r="C27" s="49" t="s">
        <v>470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418</v>
      </c>
      <c r="B28" s="50" t="s">
        <v>474</v>
      </c>
      <c r="C28" s="49" t="s">
        <v>475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508</v>
      </c>
      <c r="C29" s="49" t="s">
        <v>509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520</v>
      </c>
      <c r="C30" s="49" t="s">
        <v>519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524</v>
      </c>
      <c r="C31" s="49" t="s">
        <v>626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529</v>
      </c>
      <c r="C32" s="49" t="s">
        <v>528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541</v>
      </c>
      <c r="C33" s="49" t="s">
        <v>540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555</v>
      </c>
      <c r="C34" s="49" t="s">
        <v>556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568</v>
      </c>
      <c r="C35" s="49" t="s">
        <v>570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121</v>
      </c>
      <c r="B36" s="50" t="s">
        <v>581</v>
      </c>
      <c r="C36" s="49" t="s">
        <v>580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598</v>
      </c>
      <c r="C37" s="49" t="s">
        <v>599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616</v>
      </c>
      <c r="C38" s="49" t="s">
        <v>615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9:AG997">
    <cfRule type="expression" dxfId="462" priority="33" stopIfTrue="1">
      <formula>$A39&lt;&gt;""</formula>
    </cfRule>
  </conditionalFormatting>
  <conditionalFormatting sqref="A8:AH8">
    <cfRule type="expression" dxfId="461" priority="32" stopIfTrue="1">
      <formula>$A8&lt;&gt;""</formula>
    </cfRule>
  </conditionalFormatting>
  <conditionalFormatting sqref="A9:AH9">
    <cfRule type="expression" dxfId="460" priority="31" stopIfTrue="1">
      <formula>$A9&lt;&gt;""</formula>
    </cfRule>
  </conditionalFormatting>
  <conditionalFormatting sqref="A10:AH10">
    <cfRule type="expression" dxfId="459" priority="30" stopIfTrue="1">
      <formula>$A10&lt;&gt;""</formula>
    </cfRule>
  </conditionalFormatting>
  <conditionalFormatting sqref="A11:AH11">
    <cfRule type="expression" dxfId="458" priority="29" stopIfTrue="1">
      <formula>$A11&lt;&gt;""</formula>
    </cfRule>
  </conditionalFormatting>
  <conditionalFormatting sqref="A12:AH12">
    <cfRule type="expression" dxfId="457" priority="28" stopIfTrue="1">
      <formula>$A12&lt;&gt;""</formula>
    </cfRule>
  </conditionalFormatting>
  <conditionalFormatting sqref="A13:AH13">
    <cfRule type="expression" dxfId="456" priority="27" stopIfTrue="1">
      <formula>$A13&lt;&gt;""</formula>
    </cfRule>
  </conditionalFormatting>
  <conditionalFormatting sqref="A14:AH14">
    <cfRule type="expression" dxfId="455" priority="26" stopIfTrue="1">
      <formula>$A14&lt;&gt;""</formula>
    </cfRule>
  </conditionalFormatting>
  <conditionalFormatting sqref="A15:AH15">
    <cfRule type="expression" dxfId="454" priority="25" stopIfTrue="1">
      <formula>$A15&lt;&gt;""</formula>
    </cfRule>
  </conditionalFormatting>
  <conditionalFormatting sqref="A16:AH16">
    <cfRule type="expression" dxfId="453" priority="24" stopIfTrue="1">
      <formula>$A16&lt;&gt;""</formula>
    </cfRule>
  </conditionalFormatting>
  <conditionalFormatting sqref="A17:AH17">
    <cfRule type="expression" dxfId="452" priority="23" stopIfTrue="1">
      <formula>$A17&lt;&gt;""</formula>
    </cfRule>
  </conditionalFormatting>
  <conditionalFormatting sqref="A18:AH18">
    <cfRule type="expression" dxfId="451" priority="22" stopIfTrue="1">
      <formula>$A18&lt;&gt;""</formula>
    </cfRule>
  </conditionalFormatting>
  <conditionalFormatting sqref="A19:AH19">
    <cfRule type="expression" dxfId="450" priority="21" stopIfTrue="1">
      <formula>$A19&lt;&gt;""</formula>
    </cfRule>
  </conditionalFormatting>
  <conditionalFormatting sqref="A20:AH20">
    <cfRule type="expression" dxfId="449" priority="20" stopIfTrue="1">
      <formula>$A20&lt;&gt;""</formula>
    </cfRule>
  </conditionalFormatting>
  <conditionalFormatting sqref="A21:AH21">
    <cfRule type="expression" dxfId="448" priority="19" stopIfTrue="1">
      <formula>$A21&lt;&gt;""</formula>
    </cfRule>
  </conditionalFormatting>
  <conditionalFormatting sqref="A22:AH22">
    <cfRule type="expression" dxfId="447" priority="18" stopIfTrue="1">
      <formula>$A22&lt;&gt;""</formula>
    </cfRule>
  </conditionalFormatting>
  <conditionalFormatting sqref="A23:AH23">
    <cfRule type="expression" dxfId="446" priority="17" stopIfTrue="1">
      <formula>$A23&lt;&gt;""</formula>
    </cfRule>
  </conditionalFormatting>
  <conditionalFormatting sqref="A24:AH24">
    <cfRule type="expression" dxfId="445" priority="16" stopIfTrue="1">
      <formula>$A24&lt;&gt;""</formula>
    </cfRule>
  </conditionalFormatting>
  <conditionalFormatting sqref="A25:AH25">
    <cfRule type="expression" dxfId="444" priority="15" stopIfTrue="1">
      <formula>$A25&lt;&gt;""</formula>
    </cfRule>
  </conditionalFormatting>
  <conditionalFormatting sqref="A26:AH26">
    <cfRule type="expression" dxfId="443" priority="14" stopIfTrue="1">
      <formula>$A26&lt;&gt;""</formula>
    </cfRule>
  </conditionalFormatting>
  <conditionalFormatting sqref="A27:AH27">
    <cfRule type="expression" dxfId="442" priority="13" stopIfTrue="1">
      <formula>$A27&lt;&gt;""</formula>
    </cfRule>
  </conditionalFormatting>
  <conditionalFormatting sqref="A28:AH28">
    <cfRule type="expression" dxfId="441" priority="12" stopIfTrue="1">
      <formula>$A28&lt;&gt;""</formula>
    </cfRule>
  </conditionalFormatting>
  <conditionalFormatting sqref="A29:AH29">
    <cfRule type="expression" dxfId="440" priority="11" stopIfTrue="1">
      <formula>$A29&lt;&gt;""</formula>
    </cfRule>
  </conditionalFormatting>
  <conditionalFormatting sqref="A30:AH30">
    <cfRule type="expression" dxfId="439" priority="10" stopIfTrue="1">
      <formula>$A30&lt;&gt;""</formula>
    </cfRule>
  </conditionalFormatting>
  <conditionalFormatting sqref="A31:AH31">
    <cfRule type="expression" dxfId="438" priority="9" stopIfTrue="1">
      <formula>$A31&lt;&gt;""</formula>
    </cfRule>
  </conditionalFormatting>
  <conditionalFormatting sqref="A32:AH32">
    <cfRule type="expression" dxfId="437" priority="8" stopIfTrue="1">
      <formula>$A32&lt;&gt;""</formula>
    </cfRule>
  </conditionalFormatting>
  <conditionalFormatting sqref="A33:AH33">
    <cfRule type="expression" dxfId="436" priority="7" stopIfTrue="1">
      <formula>$A33&lt;&gt;""</formula>
    </cfRule>
  </conditionalFormatting>
  <conditionalFormatting sqref="A34:AH34">
    <cfRule type="expression" dxfId="435" priority="6" stopIfTrue="1">
      <formula>$A34&lt;&gt;""</formula>
    </cfRule>
  </conditionalFormatting>
  <conditionalFormatting sqref="A35:AH35">
    <cfRule type="expression" dxfId="434" priority="5" stopIfTrue="1">
      <formula>$A35&lt;&gt;""</formula>
    </cfRule>
  </conditionalFormatting>
  <conditionalFormatting sqref="A36:AH36">
    <cfRule type="expression" dxfId="433" priority="4" stopIfTrue="1">
      <formula>$A36&lt;&gt;""</formula>
    </cfRule>
  </conditionalFormatting>
  <conditionalFormatting sqref="A37:AH37">
    <cfRule type="expression" dxfId="432" priority="3" stopIfTrue="1">
      <formula>$A37&lt;&gt;""</formula>
    </cfRule>
  </conditionalFormatting>
  <conditionalFormatting sqref="A38:AH38">
    <cfRule type="expression" dxfId="431" priority="2" stopIfTrue="1">
      <formula>$A38&lt;&gt;""</formula>
    </cfRule>
  </conditionalFormatting>
  <conditionalFormatting sqref="A7:AH7">
    <cfRule type="expression" dxfId="4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5" t="s">
        <v>0</v>
      </c>
      <c r="B2" s="85" t="s">
        <v>1</v>
      </c>
      <c r="C2" s="85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7"/>
      <c r="B3" s="9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7"/>
      <c r="B4" s="9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25.5" customHeight="1">
      <c r="A5" s="87"/>
      <c r="B5" s="9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s="11" customFormat="1">
      <c r="A6" s="87"/>
      <c r="B6" s="9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625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136</v>
      </c>
      <c r="B8" s="50" t="s">
        <v>128</v>
      </c>
      <c r="C8" s="49" t="s">
        <v>123</v>
      </c>
      <c r="D8" s="39">
        <f t="shared" ref="D8:D38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154</v>
      </c>
      <c r="C9" s="49" t="s">
        <v>155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171</v>
      </c>
      <c r="C10" s="49" t="s">
        <v>172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183</v>
      </c>
      <c r="C11" s="49" t="s">
        <v>184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204</v>
      </c>
      <c r="C12" s="49" t="s">
        <v>205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136</v>
      </c>
      <c r="B13" s="50" t="s">
        <v>218</v>
      </c>
      <c r="C13" s="49" t="s">
        <v>221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232</v>
      </c>
      <c r="C14" s="49" t="s">
        <v>233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248</v>
      </c>
      <c r="C15" s="49" t="s">
        <v>251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282</v>
      </c>
      <c r="C16" s="49" t="s">
        <v>279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293</v>
      </c>
      <c r="C17" s="49" t="s">
        <v>292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319</v>
      </c>
      <c r="C18" s="49" t="s">
        <v>318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333</v>
      </c>
      <c r="C19" s="49" t="s">
        <v>336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358</v>
      </c>
      <c r="B20" s="50" t="s">
        <v>355</v>
      </c>
      <c r="C20" s="49" t="s">
        <v>352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169</v>
      </c>
      <c r="B21" s="50" t="s">
        <v>366</v>
      </c>
      <c r="C21" s="49" t="s">
        <v>373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387</v>
      </c>
      <c r="C22" s="49" t="s">
        <v>388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393</v>
      </c>
      <c r="C23" s="49" t="s">
        <v>401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136</v>
      </c>
      <c r="B24" s="50" t="s">
        <v>424</v>
      </c>
      <c r="C24" s="49" t="s">
        <v>415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440</v>
      </c>
      <c r="C25" s="49" t="s">
        <v>449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454</v>
      </c>
      <c r="C26" s="49" t="s">
        <v>458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471</v>
      </c>
      <c r="C27" s="49" t="s">
        <v>472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485</v>
      </c>
      <c r="C28" s="49" t="s">
        <v>486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496</v>
      </c>
      <c r="C29" s="49" t="s">
        <v>500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520</v>
      </c>
      <c r="C30" s="49" t="s">
        <v>518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524</v>
      </c>
      <c r="C31" s="49" t="s">
        <v>626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529</v>
      </c>
      <c r="C32" s="49" t="s">
        <v>528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541</v>
      </c>
      <c r="C33" s="49" t="s">
        <v>540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555</v>
      </c>
      <c r="C34" s="49" t="s">
        <v>556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576</v>
      </c>
      <c r="C35" s="49" t="s">
        <v>570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581</v>
      </c>
      <c r="C36" s="49" t="s">
        <v>582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602</v>
      </c>
      <c r="C37" s="49" t="s">
        <v>595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616</v>
      </c>
      <c r="C38" s="49" t="s">
        <v>621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9:AG997">
    <cfRule type="expression" dxfId="429" priority="33" stopIfTrue="1">
      <formula>$A39&lt;&gt;""</formula>
    </cfRule>
  </conditionalFormatting>
  <conditionalFormatting sqref="A8:AH8">
    <cfRule type="expression" dxfId="428" priority="32" stopIfTrue="1">
      <formula>$A8&lt;&gt;""</formula>
    </cfRule>
  </conditionalFormatting>
  <conditionalFormatting sqref="A9:AH9">
    <cfRule type="expression" dxfId="427" priority="31" stopIfTrue="1">
      <formula>$A9&lt;&gt;""</formula>
    </cfRule>
  </conditionalFormatting>
  <conditionalFormatting sqref="A10:AH10">
    <cfRule type="expression" dxfId="426" priority="30" stopIfTrue="1">
      <formula>$A10&lt;&gt;""</formula>
    </cfRule>
  </conditionalFormatting>
  <conditionalFormatting sqref="A11:AH11">
    <cfRule type="expression" dxfId="425" priority="29" stopIfTrue="1">
      <formula>$A11&lt;&gt;""</formula>
    </cfRule>
  </conditionalFormatting>
  <conditionalFormatting sqref="A12:AH12">
    <cfRule type="expression" dxfId="424" priority="28" stopIfTrue="1">
      <formula>$A12&lt;&gt;""</formula>
    </cfRule>
  </conditionalFormatting>
  <conditionalFormatting sqref="A13:AH13">
    <cfRule type="expression" dxfId="423" priority="27" stopIfTrue="1">
      <formula>$A13&lt;&gt;""</formula>
    </cfRule>
  </conditionalFormatting>
  <conditionalFormatting sqref="A14:AH14">
    <cfRule type="expression" dxfId="422" priority="26" stopIfTrue="1">
      <formula>$A14&lt;&gt;""</formula>
    </cfRule>
  </conditionalFormatting>
  <conditionalFormatting sqref="A15:AH15">
    <cfRule type="expression" dxfId="421" priority="25" stopIfTrue="1">
      <formula>$A15&lt;&gt;""</formula>
    </cfRule>
  </conditionalFormatting>
  <conditionalFormatting sqref="A16:AH16">
    <cfRule type="expression" dxfId="420" priority="24" stopIfTrue="1">
      <formula>$A16&lt;&gt;""</formula>
    </cfRule>
  </conditionalFormatting>
  <conditionalFormatting sqref="A17:AH17">
    <cfRule type="expression" dxfId="419" priority="23" stopIfTrue="1">
      <formula>$A17&lt;&gt;""</formula>
    </cfRule>
  </conditionalFormatting>
  <conditionalFormatting sqref="A18:AH18">
    <cfRule type="expression" dxfId="418" priority="22" stopIfTrue="1">
      <formula>$A18&lt;&gt;""</formula>
    </cfRule>
  </conditionalFormatting>
  <conditionalFormatting sqref="A19:AH19">
    <cfRule type="expression" dxfId="417" priority="21" stopIfTrue="1">
      <formula>$A19&lt;&gt;""</formula>
    </cfRule>
  </conditionalFormatting>
  <conditionalFormatting sqref="A20:AH20">
    <cfRule type="expression" dxfId="416" priority="20" stopIfTrue="1">
      <formula>$A20&lt;&gt;""</formula>
    </cfRule>
  </conditionalFormatting>
  <conditionalFormatting sqref="A21:AH21">
    <cfRule type="expression" dxfId="415" priority="19" stopIfTrue="1">
      <formula>$A21&lt;&gt;""</formula>
    </cfRule>
  </conditionalFormatting>
  <conditionalFormatting sqref="A22:AH22">
    <cfRule type="expression" dxfId="414" priority="18" stopIfTrue="1">
      <formula>$A22&lt;&gt;""</formula>
    </cfRule>
  </conditionalFormatting>
  <conditionalFormatting sqref="A23:AH23">
    <cfRule type="expression" dxfId="413" priority="17" stopIfTrue="1">
      <formula>$A23&lt;&gt;""</formula>
    </cfRule>
  </conditionalFormatting>
  <conditionalFormatting sqref="A24:AH24">
    <cfRule type="expression" dxfId="412" priority="16" stopIfTrue="1">
      <formula>$A24&lt;&gt;""</formula>
    </cfRule>
  </conditionalFormatting>
  <conditionalFormatting sqref="A25:AH25">
    <cfRule type="expression" dxfId="411" priority="15" stopIfTrue="1">
      <formula>$A25&lt;&gt;""</formula>
    </cfRule>
  </conditionalFormatting>
  <conditionalFormatting sqref="A26:AH26">
    <cfRule type="expression" dxfId="410" priority="14" stopIfTrue="1">
      <formula>$A26&lt;&gt;""</formula>
    </cfRule>
  </conditionalFormatting>
  <conditionalFormatting sqref="A27:AH27">
    <cfRule type="expression" dxfId="409" priority="13" stopIfTrue="1">
      <formula>$A27&lt;&gt;""</formula>
    </cfRule>
  </conditionalFormatting>
  <conditionalFormatting sqref="A28:AH28">
    <cfRule type="expression" dxfId="408" priority="12" stopIfTrue="1">
      <formula>$A28&lt;&gt;""</formula>
    </cfRule>
  </conditionalFormatting>
  <conditionalFormatting sqref="A29:AH29">
    <cfRule type="expression" dxfId="407" priority="11" stopIfTrue="1">
      <formula>$A29&lt;&gt;""</formula>
    </cfRule>
  </conditionalFormatting>
  <conditionalFormatting sqref="A30:AH30">
    <cfRule type="expression" dxfId="406" priority="10" stopIfTrue="1">
      <formula>$A30&lt;&gt;""</formula>
    </cfRule>
  </conditionalFormatting>
  <conditionalFormatting sqref="A31:AH31">
    <cfRule type="expression" dxfId="405" priority="9" stopIfTrue="1">
      <formula>$A31&lt;&gt;""</formula>
    </cfRule>
  </conditionalFormatting>
  <conditionalFormatting sqref="A32:AH32">
    <cfRule type="expression" dxfId="404" priority="8" stopIfTrue="1">
      <formula>$A32&lt;&gt;""</formula>
    </cfRule>
  </conditionalFormatting>
  <conditionalFormatting sqref="A33:AH33">
    <cfRule type="expression" dxfId="403" priority="7" stopIfTrue="1">
      <formula>$A33&lt;&gt;""</formula>
    </cfRule>
  </conditionalFormatting>
  <conditionalFormatting sqref="A34:AH34">
    <cfRule type="expression" dxfId="402" priority="6" stopIfTrue="1">
      <formula>$A34&lt;&gt;""</formula>
    </cfRule>
  </conditionalFormatting>
  <conditionalFormatting sqref="A35:AH35">
    <cfRule type="expression" dxfId="401" priority="5" stopIfTrue="1">
      <formula>$A35&lt;&gt;""</formula>
    </cfRule>
  </conditionalFormatting>
  <conditionalFormatting sqref="A36:AH36">
    <cfRule type="expression" dxfId="400" priority="4" stopIfTrue="1">
      <formula>$A36&lt;&gt;""</formula>
    </cfRule>
  </conditionalFormatting>
  <conditionalFormatting sqref="A37:AH37">
    <cfRule type="expression" dxfId="399" priority="3" stopIfTrue="1">
      <formula>$A37&lt;&gt;""</formula>
    </cfRule>
  </conditionalFormatting>
  <conditionalFormatting sqref="A38:AH38">
    <cfRule type="expression" dxfId="398" priority="2" stopIfTrue="1">
      <formula>$A38&lt;&gt;""</formula>
    </cfRule>
  </conditionalFormatting>
  <conditionalFormatting sqref="A7:AH7">
    <cfRule type="expression" dxfId="3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31" sqref="D31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5" t="s">
        <v>0</v>
      </c>
      <c r="B2" s="85" t="s">
        <v>1</v>
      </c>
      <c r="C2" s="85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625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125</v>
      </c>
      <c r="B8" s="50" t="s">
        <v>128</v>
      </c>
      <c r="C8" s="49" t="s">
        <v>129</v>
      </c>
      <c r="D8" s="39">
        <f t="shared" ref="D8:D38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154</v>
      </c>
      <c r="C9" s="49" t="s">
        <v>155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171</v>
      </c>
      <c r="C10" s="49" t="s">
        <v>172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186</v>
      </c>
      <c r="C11" s="49" t="s">
        <v>187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204</v>
      </c>
      <c r="C12" s="49" t="s">
        <v>205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218</v>
      </c>
      <c r="C13" s="49" t="s">
        <v>219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245</v>
      </c>
      <c r="C14" s="49" t="s">
        <v>240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140</v>
      </c>
      <c r="B15" s="50" t="s">
        <v>248</v>
      </c>
      <c r="C15" s="49" t="s">
        <v>263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273</v>
      </c>
      <c r="C16" s="49" t="s">
        <v>279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140</v>
      </c>
      <c r="B17" s="50" t="s">
        <v>295</v>
      </c>
      <c r="C17" s="49" t="s">
        <v>290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317</v>
      </c>
      <c r="C18" s="49" t="s">
        <v>318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345</v>
      </c>
      <c r="C19" s="49" t="s">
        <v>336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355</v>
      </c>
      <c r="C20" s="49" t="s">
        <v>356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363</v>
      </c>
      <c r="C21" s="49" t="s">
        <v>374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387</v>
      </c>
      <c r="C22" s="49" t="s">
        <v>388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402</v>
      </c>
      <c r="B23" s="50" t="s">
        <v>403</v>
      </c>
      <c r="C23" s="49" t="s">
        <v>404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402</v>
      </c>
      <c r="B24" s="50" t="s">
        <v>416</v>
      </c>
      <c r="C24" s="49" t="s">
        <v>415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402</v>
      </c>
      <c r="B25" s="50" t="s">
        <v>440</v>
      </c>
      <c r="C25" s="49" t="s">
        <v>441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456</v>
      </c>
      <c r="C26" s="49" t="s">
        <v>458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471</v>
      </c>
      <c r="C27" s="49" t="s">
        <v>472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487</v>
      </c>
      <c r="C28" s="49" t="s">
        <v>475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510</v>
      </c>
      <c r="C29" s="49" t="s">
        <v>511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520</v>
      </c>
      <c r="C30" s="49" t="s">
        <v>519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524</v>
      </c>
      <c r="C31" s="49" t="s">
        <v>626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529</v>
      </c>
      <c r="C32" s="49" t="s">
        <v>528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541</v>
      </c>
      <c r="C33" s="49" t="s">
        <v>540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551</v>
      </c>
      <c r="C34" s="49" t="s">
        <v>556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568</v>
      </c>
      <c r="C35" s="49" t="s">
        <v>570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581</v>
      </c>
      <c r="C36" s="49" t="s">
        <v>580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598</v>
      </c>
      <c r="C37" s="49" t="s">
        <v>599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616</v>
      </c>
      <c r="C38" s="49" t="s">
        <v>615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9:AG997">
    <cfRule type="expression" dxfId="396" priority="33" stopIfTrue="1">
      <formula>$A39&lt;&gt;""</formula>
    </cfRule>
  </conditionalFormatting>
  <conditionalFormatting sqref="A8:AH8">
    <cfRule type="expression" dxfId="395" priority="32" stopIfTrue="1">
      <formula>$A8&lt;&gt;""</formula>
    </cfRule>
  </conditionalFormatting>
  <conditionalFormatting sqref="A9:AH9">
    <cfRule type="expression" dxfId="394" priority="31" stopIfTrue="1">
      <formula>$A9&lt;&gt;""</formula>
    </cfRule>
  </conditionalFormatting>
  <conditionalFormatting sqref="A10:AH10">
    <cfRule type="expression" dxfId="393" priority="30" stopIfTrue="1">
      <formula>$A10&lt;&gt;""</formula>
    </cfRule>
  </conditionalFormatting>
  <conditionalFormatting sqref="A11:AH11">
    <cfRule type="expression" dxfId="392" priority="29" stopIfTrue="1">
      <formula>$A11&lt;&gt;""</formula>
    </cfRule>
  </conditionalFormatting>
  <conditionalFormatting sqref="A12:AH12">
    <cfRule type="expression" dxfId="391" priority="28" stopIfTrue="1">
      <formula>$A12&lt;&gt;""</formula>
    </cfRule>
  </conditionalFormatting>
  <conditionalFormatting sqref="A13:AH13">
    <cfRule type="expression" dxfId="390" priority="27" stopIfTrue="1">
      <formula>$A13&lt;&gt;""</formula>
    </cfRule>
  </conditionalFormatting>
  <conditionalFormatting sqref="A14:AH14">
    <cfRule type="expression" dxfId="389" priority="26" stopIfTrue="1">
      <formula>$A14&lt;&gt;""</formula>
    </cfRule>
  </conditionalFormatting>
  <conditionalFormatting sqref="A15:AH15">
    <cfRule type="expression" dxfId="388" priority="25" stopIfTrue="1">
      <formula>$A15&lt;&gt;""</formula>
    </cfRule>
  </conditionalFormatting>
  <conditionalFormatting sqref="A16:AH16">
    <cfRule type="expression" dxfId="387" priority="24" stopIfTrue="1">
      <formula>$A16&lt;&gt;""</formula>
    </cfRule>
  </conditionalFormatting>
  <conditionalFormatting sqref="A17:AH17">
    <cfRule type="expression" dxfId="386" priority="23" stopIfTrue="1">
      <formula>$A17&lt;&gt;""</formula>
    </cfRule>
  </conditionalFormatting>
  <conditionalFormatting sqref="A18:AH18">
    <cfRule type="expression" dxfId="385" priority="22" stopIfTrue="1">
      <formula>$A18&lt;&gt;""</formula>
    </cfRule>
  </conditionalFormatting>
  <conditionalFormatting sqref="A19:AH19">
    <cfRule type="expression" dxfId="384" priority="21" stopIfTrue="1">
      <formula>$A19&lt;&gt;""</formula>
    </cfRule>
  </conditionalFormatting>
  <conditionalFormatting sqref="A20:AH20">
    <cfRule type="expression" dxfId="383" priority="20" stopIfTrue="1">
      <formula>$A20&lt;&gt;""</formula>
    </cfRule>
  </conditionalFormatting>
  <conditionalFormatting sqref="A21:AH21">
    <cfRule type="expression" dxfId="382" priority="19" stopIfTrue="1">
      <formula>$A21&lt;&gt;""</formula>
    </cfRule>
  </conditionalFormatting>
  <conditionalFormatting sqref="A22:AH22">
    <cfRule type="expression" dxfId="381" priority="18" stopIfTrue="1">
      <formula>$A22&lt;&gt;""</formula>
    </cfRule>
  </conditionalFormatting>
  <conditionalFormatting sqref="A23:AH23">
    <cfRule type="expression" dxfId="380" priority="17" stopIfTrue="1">
      <formula>$A23&lt;&gt;""</formula>
    </cfRule>
  </conditionalFormatting>
  <conditionalFormatting sqref="A24:AH24">
    <cfRule type="expression" dxfId="379" priority="16" stopIfTrue="1">
      <formula>$A24&lt;&gt;""</formula>
    </cfRule>
  </conditionalFormatting>
  <conditionalFormatting sqref="A25:AH25">
    <cfRule type="expression" dxfId="378" priority="15" stopIfTrue="1">
      <formula>$A25&lt;&gt;""</formula>
    </cfRule>
  </conditionalFormatting>
  <conditionalFormatting sqref="A26:AH26">
    <cfRule type="expression" dxfId="377" priority="14" stopIfTrue="1">
      <formula>$A26&lt;&gt;""</formula>
    </cfRule>
  </conditionalFormatting>
  <conditionalFormatting sqref="A27:AH27">
    <cfRule type="expression" dxfId="376" priority="13" stopIfTrue="1">
      <formula>$A27&lt;&gt;""</formula>
    </cfRule>
  </conditionalFormatting>
  <conditionalFormatting sqref="A28:AH28">
    <cfRule type="expression" dxfId="375" priority="12" stopIfTrue="1">
      <formula>$A28&lt;&gt;""</formula>
    </cfRule>
  </conditionalFormatting>
  <conditionalFormatting sqref="A29:AH29">
    <cfRule type="expression" dxfId="374" priority="11" stopIfTrue="1">
      <formula>$A29&lt;&gt;""</formula>
    </cfRule>
  </conditionalFormatting>
  <conditionalFormatting sqref="A30:AH30">
    <cfRule type="expression" dxfId="373" priority="10" stopIfTrue="1">
      <formula>$A30&lt;&gt;""</formula>
    </cfRule>
  </conditionalFormatting>
  <conditionalFormatting sqref="A31:AH31">
    <cfRule type="expression" dxfId="372" priority="9" stopIfTrue="1">
      <formula>$A31&lt;&gt;""</formula>
    </cfRule>
  </conditionalFormatting>
  <conditionalFormatting sqref="A32:AH32">
    <cfRule type="expression" dxfId="371" priority="8" stopIfTrue="1">
      <formula>$A32&lt;&gt;""</formula>
    </cfRule>
  </conditionalFormatting>
  <conditionalFormatting sqref="A33:AH33">
    <cfRule type="expression" dxfId="370" priority="7" stopIfTrue="1">
      <formula>$A33&lt;&gt;""</formula>
    </cfRule>
  </conditionalFormatting>
  <conditionalFormatting sqref="A34:AH34">
    <cfRule type="expression" dxfId="369" priority="6" stopIfTrue="1">
      <formula>$A34&lt;&gt;""</formula>
    </cfRule>
  </conditionalFormatting>
  <conditionalFormatting sqref="A35:AH35">
    <cfRule type="expression" dxfId="368" priority="5" stopIfTrue="1">
      <formula>$A35&lt;&gt;""</formula>
    </cfRule>
  </conditionalFormatting>
  <conditionalFormatting sqref="A36:AH36">
    <cfRule type="expression" dxfId="367" priority="4" stopIfTrue="1">
      <formula>$A36&lt;&gt;""</formula>
    </cfRule>
  </conditionalFormatting>
  <conditionalFormatting sqref="A37:AH37">
    <cfRule type="expression" dxfId="366" priority="3" stopIfTrue="1">
      <formula>$A37&lt;&gt;""</formula>
    </cfRule>
  </conditionalFormatting>
  <conditionalFormatting sqref="A38:AH38">
    <cfRule type="expression" dxfId="365" priority="2" stopIfTrue="1">
      <formula>$A38&lt;&gt;""</formula>
    </cfRule>
  </conditionalFormatting>
  <conditionalFormatting sqref="A7:AH7">
    <cfRule type="expression" dxfId="3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31" sqref="D31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5" t="s">
        <v>0</v>
      </c>
      <c r="B2" s="85" t="s">
        <v>1</v>
      </c>
      <c r="C2" s="85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625</v>
      </c>
      <c r="C7" s="43" t="s">
        <v>79</v>
      </c>
      <c r="D7" s="58">
        <f>SUM($D$8:$D$38)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SUM($AF$8:$AF$38)</f>
        <v>0</v>
      </c>
      <c r="AG7" s="69">
        <v>0</v>
      </c>
      <c r="AH7" s="58">
        <f>SUM($AH$8:$AH$38)</f>
        <v>0</v>
      </c>
    </row>
    <row r="8" spans="1:34" s="10" customFormat="1" ht="12" customHeight="1">
      <c r="A8" s="49" t="s">
        <v>125</v>
      </c>
      <c r="B8" s="50" t="s">
        <v>137</v>
      </c>
      <c r="C8" s="49" t="s">
        <v>129</v>
      </c>
      <c r="D8" s="39">
        <f t="shared" ref="D8:D38" si="0">SUM(E8:AH8)</f>
        <v>0</v>
      </c>
      <c r="E8" s="70">
        <f t="shared" ref="E8:E38" si="1">E7</f>
        <v>0</v>
      </c>
      <c r="F8" s="70">
        <f t="shared" ref="F8:AE17" si="2">F7</f>
        <v>0</v>
      </c>
      <c r="G8" s="70">
        <f t="shared" si="2"/>
        <v>0</v>
      </c>
      <c r="H8" s="70">
        <f t="shared" si="2"/>
        <v>0</v>
      </c>
      <c r="I8" s="70">
        <f t="shared" si="2"/>
        <v>0</v>
      </c>
      <c r="J8" s="70">
        <f t="shared" si="2"/>
        <v>0</v>
      </c>
      <c r="K8" s="70">
        <f t="shared" si="2"/>
        <v>0</v>
      </c>
      <c r="L8" s="70">
        <f t="shared" si="2"/>
        <v>0</v>
      </c>
      <c r="M8" s="70">
        <f t="shared" si="2"/>
        <v>0</v>
      </c>
      <c r="N8" s="70">
        <f t="shared" si="2"/>
        <v>0</v>
      </c>
      <c r="O8" s="70">
        <f t="shared" si="2"/>
        <v>0</v>
      </c>
      <c r="P8" s="70">
        <f t="shared" si="2"/>
        <v>0</v>
      </c>
      <c r="Q8" s="70">
        <f t="shared" si="2"/>
        <v>0</v>
      </c>
      <c r="R8" s="70">
        <f t="shared" si="2"/>
        <v>0</v>
      </c>
      <c r="S8" s="70">
        <f t="shared" si="2"/>
        <v>0</v>
      </c>
      <c r="T8" s="70">
        <f t="shared" si="2"/>
        <v>0</v>
      </c>
      <c r="U8" s="70">
        <f t="shared" si="2"/>
        <v>0</v>
      </c>
      <c r="V8" s="70">
        <f t="shared" si="2"/>
        <v>0</v>
      </c>
      <c r="W8" s="70">
        <f t="shared" si="2"/>
        <v>0</v>
      </c>
      <c r="X8" s="70">
        <f t="shared" si="2"/>
        <v>0</v>
      </c>
      <c r="Y8" s="70">
        <f t="shared" si="2"/>
        <v>0</v>
      </c>
      <c r="Z8" s="70">
        <f t="shared" si="2"/>
        <v>0</v>
      </c>
      <c r="AA8" s="70">
        <f t="shared" si="2"/>
        <v>0</v>
      </c>
      <c r="AB8" s="70">
        <f t="shared" si="2"/>
        <v>0</v>
      </c>
      <c r="AC8" s="70">
        <f t="shared" si="2"/>
        <v>0</v>
      </c>
      <c r="AD8" s="70">
        <f t="shared" si="2"/>
        <v>0</v>
      </c>
      <c r="AE8" s="70">
        <f t="shared" si="2"/>
        <v>0</v>
      </c>
      <c r="AF8" s="39">
        <v>0</v>
      </c>
      <c r="AG8" s="70">
        <f t="shared" ref="AG8:AG38" si="3">AG7</f>
        <v>0</v>
      </c>
      <c r="AH8" s="39">
        <v>0</v>
      </c>
    </row>
    <row r="9" spans="1:34" s="10" customFormat="1" ht="12" customHeight="1">
      <c r="A9" s="49" t="s">
        <v>159</v>
      </c>
      <c r="B9" s="50" t="s">
        <v>160</v>
      </c>
      <c r="C9" s="49" t="s">
        <v>161</v>
      </c>
      <c r="D9" s="39">
        <f t="shared" si="0"/>
        <v>0</v>
      </c>
      <c r="E9" s="70">
        <f t="shared" si="1"/>
        <v>0</v>
      </c>
      <c r="F9" s="70">
        <f t="shared" si="2"/>
        <v>0</v>
      </c>
      <c r="G9" s="70">
        <f t="shared" si="2"/>
        <v>0</v>
      </c>
      <c r="H9" s="70">
        <f t="shared" si="2"/>
        <v>0</v>
      </c>
      <c r="I9" s="70">
        <f t="shared" si="2"/>
        <v>0</v>
      </c>
      <c r="J9" s="70">
        <f t="shared" si="2"/>
        <v>0</v>
      </c>
      <c r="K9" s="70">
        <f t="shared" si="2"/>
        <v>0</v>
      </c>
      <c r="L9" s="70">
        <f t="shared" si="2"/>
        <v>0</v>
      </c>
      <c r="M9" s="70">
        <f t="shared" si="2"/>
        <v>0</v>
      </c>
      <c r="N9" s="70">
        <f t="shared" si="2"/>
        <v>0</v>
      </c>
      <c r="O9" s="70">
        <f t="shared" si="2"/>
        <v>0</v>
      </c>
      <c r="P9" s="70">
        <f t="shared" si="2"/>
        <v>0</v>
      </c>
      <c r="Q9" s="70">
        <f t="shared" si="2"/>
        <v>0</v>
      </c>
      <c r="R9" s="70">
        <f t="shared" si="2"/>
        <v>0</v>
      </c>
      <c r="S9" s="70">
        <f t="shared" si="2"/>
        <v>0</v>
      </c>
      <c r="T9" s="70">
        <f t="shared" si="2"/>
        <v>0</v>
      </c>
      <c r="U9" s="70">
        <f t="shared" si="2"/>
        <v>0</v>
      </c>
      <c r="V9" s="70">
        <f t="shared" si="2"/>
        <v>0</v>
      </c>
      <c r="W9" s="70">
        <f t="shared" si="2"/>
        <v>0</v>
      </c>
      <c r="X9" s="70">
        <f t="shared" si="2"/>
        <v>0</v>
      </c>
      <c r="Y9" s="70">
        <f t="shared" si="2"/>
        <v>0</v>
      </c>
      <c r="Z9" s="70">
        <f t="shared" si="2"/>
        <v>0</v>
      </c>
      <c r="AA9" s="70">
        <f t="shared" si="2"/>
        <v>0</v>
      </c>
      <c r="AB9" s="70">
        <f t="shared" si="2"/>
        <v>0</v>
      </c>
      <c r="AC9" s="70">
        <f t="shared" si="2"/>
        <v>0</v>
      </c>
      <c r="AD9" s="70">
        <f t="shared" si="2"/>
        <v>0</v>
      </c>
      <c r="AE9" s="70">
        <f t="shared" si="2"/>
        <v>0</v>
      </c>
      <c r="AF9" s="39">
        <v>0</v>
      </c>
      <c r="AG9" s="70">
        <f t="shared" si="3"/>
        <v>0</v>
      </c>
      <c r="AH9" s="39">
        <v>0</v>
      </c>
    </row>
    <row r="10" spans="1:34" s="10" customFormat="1" ht="12" customHeight="1">
      <c r="A10" s="49" t="s">
        <v>140</v>
      </c>
      <c r="B10" s="50" t="s">
        <v>173</v>
      </c>
      <c r="C10" s="49" t="s">
        <v>172</v>
      </c>
      <c r="D10" s="39">
        <f t="shared" si="0"/>
        <v>0</v>
      </c>
      <c r="E10" s="70">
        <f t="shared" si="1"/>
        <v>0</v>
      </c>
      <c r="F10" s="70">
        <f t="shared" si="2"/>
        <v>0</v>
      </c>
      <c r="G10" s="70">
        <f t="shared" si="2"/>
        <v>0</v>
      </c>
      <c r="H10" s="70">
        <f t="shared" si="2"/>
        <v>0</v>
      </c>
      <c r="I10" s="70">
        <f t="shared" si="2"/>
        <v>0</v>
      </c>
      <c r="J10" s="70">
        <f t="shared" si="2"/>
        <v>0</v>
      </c>
      <c r="K10" s="70">
        <f t="shared" si="2"/>
        <v>0</v>
      </c>
      <c r="L10" s="70">
        <f t="shared" si="2"/>
        <v>0</v>
      </c>
      <c r="M10" s="70">
        <f t="shared" si="2"/>
        <v>0</v>
      </c>
      <c r="N10" s="70">
        <f t="shared" si="2"/>
        <v>0</v>
      </c>
      <c r="O10" s="70">
        <f t="shared" si="2"/>
        <v>0</v>
      </c>
      <c r="P10" s="70">
        <f t="shared" si="2"/>
        <v>0</v>
      </c>
      <c r="Q10" s="70">
        <f t="shared" si="2"/>
        <v>0</v>
      </c>
      <c r="R10" s="70">
        <f t="shared" si="2"/>
        <v>0</v>
      </c>
      <c r="S10" s="70">
        <f t="shared" si="2"/>
        <v>0</v>
      </c>
      <c r="T10" s="70">
        <f t="shared" si="2"/>
        <v>0</v>
      </c>
      <c r="U10" s="70">
        <f t="shared" si="2"/>
        <v>0</v>
      </c>
      <c r="V10" s="70">
        <f t="shared" si="2"/>
        <v>0</v>
      </c>
      <c r="W10" s="70">
        <f t="shared" si="2"/>
        <v>0</v>
      </c>
      <c r="X10" s="70">
        <f t="shared" si="2"/>
        <v>0</v>
      </c>
      <c r="Y10" s="70">
        <f t="shared" si="2"/>
        <v>0</v>
      </c>
      <c r="Z10" s="70">
        <f t="shared" si="2"/>
        <v>0</v>
      </c>
      <c r="AA10" s="70">
        <f t="shared" si="2"/>
        <v>0</v>
      </c>
      <c r="AB10" s="70">
        <f t="shared" si="2"/>
        <v>0</v>
      </c>
      <c r="AC10" s="70">
        <f t="shared" si="2"/>
        <v>0</v>
      </c>
      <c r="AD10" s="70">
        <f t="shared" si="2"/>
        <v>0</v>
      </c>
      <c r="AE10" s="70">
        <f t="shared" si="2"/>
        <v>0</v>
      </c>
      <c r="AF10" s="39">
        <v>0</v>
      </c>
      <c r="AG10" s="70">
        <f t="shared" si="3"/>
        <v>0</v>
      </c>
      <c r="AH10" s="39">
        <v>0</v>
      </c>
    </row>
    <row r="11" spans="1:34" s="10" customFormat="1" ht="12" customHeight="1">
      <c r="A11" s="49" t="s">
        <v>188</v>
      </c>
      <c r="B11" s="50" t="s">
        <v>189</v>
      </c>
      <c r="C11" s="49" t="s">
        <v>190</v>
      </c>
      <c r="D11" s="39">
        <f t="shared" si="0"/>
        <v>0</v>
      </c>
      <c r="E11" s="70">
        <f t="shared" si="1"/>
        <v>0</v>
      </c>
      <c r="F11" s="70">
        <f t="shared" si="2"/>
        <v>0</v>
      </c>
      <c r="G11" s="70">
        <f t="shared" si="2"/>
        <v>0</v>
      </c>
      <c r="H11" s="70">
        <f t="shared" si="2"/>
        <v>0</v>
      </c>
      <c r="I11" s="70">
        <f t="shared" si="2"/>
        <v>0</v>
      </c>
      <c r="J11" s="70">
        <f t="shared" si="2"/>
        <v>0</v>
      </c>
      <c r="K11" s="70">
        <f t="shared" si="2"/>
        <v>0</v>
      </c>
      <c r="L11" s="70">
        <f t="shared" si="2"/>
        <v>0</v>
      </c>
      <c r="M11" s="70">
        <f t="shared" si="2"/>
        <v>0</v>
      </c>
      <c r="N11" s="70">
        <f t="shared" si="2"/>
        <v>0</v>
      </c>
      <c r="O11" s="70">
        <f t="shared" si="2"/>
        <v>0</v>
      </c>
      <c r="P11" s="70">
        <f t="shared" si="2"/>
        <v>0</v>
      </c>
      <c r="Q11" s="70">
        <f t="shared" si="2"/>
        <v>0</v>
      </c>
      <c r="R11" s="70">
        <f t="shared" si="2"/>
        <v>0</v>
      </c>
      <c r="S11" s="70">
        <f t="shared" si="2"/>
        <v>0</v>
      </c>
      <c r="T11" s="70">
        <f t="shared" si="2"/>
        <v>0</v>
      </c>
      <c r="U11" s="70">
        <f t="shared" si="2"/>
        <v>0</v>
      </c>
      <c r="V11" s="70">
        <f t="shared" si="2"/>
        <v>0</v>
      </c>
      <c r="W11" s="70">
        <f t="shared" si="2"/>
        <v>0</v>
      </c>
      <c r="X11" s="70">
        <f t="shared" si="2"/>
        <v>0</v>
      </c>
      <c r="Y11" s="70">
        <f t="shared" si="2"/>
        <v>0</v>
      </c>
      <c r="Z11" s="70">
        <f t="shared" si="2"/>
        <v>0</v>
      </c>
      <c r="AA11" s="70">
        <f t="shared" si="2"/>
        <v>0</v>
      </c>
      <c r="AB11" s="70">
        <f t="shared" si="2"/>
        <v>0</v>
      </c>
      <c r="AC11" s="70">
        <f t="shared" si="2"/>
        <v>0</v>
      </c>
      <c r="AD11" s="70">
        <f t="shared" si="2"/>
        <v>0</v>
      </c>
      <c r="AE11" s="70">
        <f t="shared" si="2"/>
        <v>0</v>
      </c>
      <c r="AF11" s="39">
        <v>0</v>
      </c>
      <c r="AG11" s="70">
        <f t="shared" si="3"/>
        <v>0</v>
      </c>
      <c r="AH11" s="39">
        <v>0</v>
      </c>
    </row>
    <row r="12" spans="1:34" s="10" customFormat="1" ht="12" customHeight="1">
      <c r="A12" s="49" t="s">
        <v>208</v>
      </c>
      <c r="B12" s="50" t="s">
        <v>206</v>
      </c>
      <c r="C12" s="49" t="s">
        <v>209</v>
      </c>
      <c r="D12" s="39">
        <f t="shared" si="0"/>
        <v>0</v>
      </c>
      <c r="E12" s="70">
        <f t="shared" si="1"/>
        <v>0</v>
      </c>
      <c r="F12" s="70">
        <f t="shared" si="2"/>
        <v>0</v>
      </c>
      <c r="G12" s="70">
        <f t="shared" si="2"/>
        <v>0</v>
      </c>
      <c r="H12" s="70">
        <f t="shared" si="2"/>
        <v>0</v>
      </c>
      <c r="I12" s="70">
        <f t="shared" si="2"/>
        <v>0</v>
      </c>
      <c r="J12" s="70">
        <f t="shared" si="2"/>
        <v>0</v>
      </c>
      <c r="K12" s="70">
        <f t="shared" si="2"/>
        <v>0</v>
      </c>
      <c r="L12" s="70">
        <f t="shared" si="2"/>
        <v>0</v>
      </c>
      <c r="M12" s="70">
        <f t="shared" si="2"/>
        <v>0</v>
      </c>
      <c r="N12" s="70">
        <f t="shared" si="2"/>
        <v>0</v>
      </c>
      <c r="O12" s="70">
        <f t="shared" si="2"/>
        <v>0</v>
      </c>
      <c r="P12" s="70">
        <f t="shared" si="2"/>
        <v>0</v>
      </c>
      <c r="Q12" s="70">
        <f t="shared" si="2"/>
        <v>0</v>
      </c>
      <c r="R12" s="70">
        <f t="shared" si="2"/>
        <v>0</v>
      </c>
      <c r="S12" s="70">
        <f t="shared" si="2"/>
        <v>0</v>
      </c>
      <c r="T12" s="70">
        <f t="shared" si="2"/>
        <v>0</v>
      </c>
      <c r="U12" s="70">
        <f t="shared" si="2"/>
        <v>0</v>
      </c>
      <c r="V12" s="70">
        <f t="shared" si="2"/>
        <v>0</v>
      </c>
      <c r="W12" s="70">
        <f t="shared" si="2"/>
        <v>0</v>
      </c>
      <c r="X12" s="70">
        <f t="shared" si="2"/>
        <v>0</v>
      </c>
      <c r="Y12" s="70">
        <f t="shared" si="2"/>
        <v>0</v>
      </c>
      <c r="Z12" s="70">
        <f t="shared" si="2"/>
        <v>0</v>
      </c>
      <c r="AA12" s="70">
        <f t="shared" si="2"/>
        <v>0</v>
      </c>
      <c r="AB12" s="70">
        <f t="shared" si="2"/>
        <v>0</v>
      </c>
      <c r="AC12" s="70">
        <f t="shared" si="2"/>
        <v>0</v>
      </c>
      <c r="AD12" s="70">
        <f t="shared" si="2"/>
        <v>0</v>
      </c>
      <c r="AE12" s="70">
        <f t="shared" si="2"/>
        <v>0</v>
      </c>
      <c r="AF12" s="39">
        <v>0</v>
      </c>
      <c r="AG12" s="70">
        <f t="shared" si="3"/>
        <v>0</v>
      </c>
      <c r="AH12" s="39">
        <v>0</v>
      </c>
    </row>
    <row r="13" spans="1:34" s="10" customFormat="1" ht="12" customHeight="1">
      <c r="A13" s="49" t="s">
        <v>125</v>
      </c>
      <c r="B13" s="50" t="s">
        <v>218</v>
      </c>
      <c r="C13" s="49" t="s">
        <v>219</v>
      </c>
      <c r="D13" s="39">
        <f t="shared" si="0"/>
        <v>0</v>
      </c>
      <c r="E13" s="70">
        <f t="shared" si="1"/>
        <v>0</v>
      </c>
      <c r="F13" s="70">
        <f t="shared" si="2"/>
        <v>0</v>
      </c>
      <c r="G13" s="70">
        <f t="shared" si="2"/>
        <v>0</v>
      </c>
      <c r="H13" s="70">
        <f t="shared" si="2"/>
        <v>0</v>
      </c>
      <c r="I13" s="70">
        <f t="shared" si="2"/>
        <v>0</v>
      </c>
      <c r="J13" s="70">
        <f t="shared" si="2"/>
        <v>0</v>
      </c>
      <c r="K13" s="70">
        <f t="shared" si="2"/>
        <v>0</v>
      </c>
      <c r="L13" s="70">
        <f t="shared" si="2"/>
        <v>0</v>
      </c>
      <c r="M13" s="70">
        <f t="shared" si="2"/>
        <v>0</v>
      </c>
      <c r="N13" s="70">
        <f t="shared" si="2"/>
        <v>0</v>
      </c>
      <c r="O13" s="70">
        <f t="shared" si="2"/>
        <v>0</v>
      </c>
      <c r="P13" s="70">
        <f t="shared" si="2"/>
        <v>0</v>
      </c>
      <c r="Q13" s="70">
        <f t="shared" si="2"/>
        <v>0</v>
      </c>
      <c r="R13" s="70">
        <f t="shared" si="2"/>
        <v>0</v>
      </c>
      <c r="S13" s="70">
        <f t="shared" si="2"/>
        <v>0</v>
      </c>
      <c r="T13" s="70">
        <f t="shared" si="2"/>
        <v>0</v>
      </c>
      <c r="U13" s="70">
        <f t="shared" si="2"/>
        <v>0</v>
      </c>
      <c r="V13" s="70">
        <f t="shared" si="2"/>
        <v>0</v>
      </c>
      <c r="W13" s="70">
        <f t="shared" si="2"/>
        <v>0</v>
      </c>
      <c r="X13" s="70">
        <f t="shared" si="2"/>
        <v>0</v>
      </c>
      <c r="Y13" s="70">
        <f t="shared" si="2"/>
        <v>0</v>
      </c>
      <c r="Z13" s="70">
        <f t="shared" si="2"/>
        <v>0</v>
      </c>
      <c r="AA13" s="70">
        <f t="shared" si="2"/>
        <v>0</v>
      </c>
      <c r="AB13" s="70">
        <f t="shared" si="2"/>
        <v>0</v>
      </c>
      <c r="AC13" s="70">
        <f t="shared" si="2"/>
        <v>0</v>
      </c>
      <c r="AD13" s="70">
        <f t="shared" si="2"/>
        <v>0</v>
      </c>
      <c r="AE13" s="70">
        <f t="shared" si="2"/>
        <v>0</v>
      </c>
      <c r="AF13" s="39">
        <v>0</v>
      </c>
      <c r="AG13" s="70">
        <f t="shared" si="3"/>
        <v>0</v>
      </c>
      <c r="AH13" s="39">
        <v>0</v>
      </c>
    </row>
    <row r="14" spans="1:34" s="10" customFormat="1" ht="12" customHeight="1">
      <c r="A14" s="49" t="s">
        <v>140</v>
      </c>
      <c r="B14" s="50" t="s">
        <v>245</v>
      </c>
      <c r="C14" s="49" t="s">
        <v>244</v>
      </c>
      <c r="D14" s="39">
        <f t="shared" si="0"/>
        <v>0</v>
      </c>
      <c r="E14" s="70">
        <f t="shared" si="1"/>
        <v>0</v>
      </c>
      <c r="F14" s="70">
        <f t="shared" si="2"/>
        <v>0</v>
      </c>
      <c r="G14" s="70">
        <f t="shared" si="2"/>
        <v>0</v>
      </c>
      <c r="H14" s="70">
        <f t="shared" si="2"/>
        <v>0</v>
      </c>
      <c r="I14" s="70">
        <f t="shared" si="2"/>
        <v>0</v>
      </c>
      <c r="J14" s="70">
        <f t="shared" si="2"/>
        <v>0</v>
      </c>
      <c r="K14" s="70">
        <f t="shared" si="2"/>
        <v>0</v>
      </c>
      <c r="L14" s="70">
        <f t="shared" si="2"/>
        <v>0</v>
      </c>
      <c r="M14" s="70">
        <f t="shared" si="2"/>
        <v>0</v>
      </c>
      <c r="N14" s="70">
        <f t="shared" si="2"/>
        <v>0</v>
      </c>
      <c r="O14" s="70">
        <f t="shared" si="2"/>
        <v>0</v>
      </c>
      <c r="P14" s="70">
        <f t="shared" si="2"/>
        <v>0</v>
      </c>
      <c r="Q14" s="70">
        <f t="shared" si="2"/>
        <v>0</v>
      </c>
      <c r="R14" s="70">
        <f t="shared" si="2"/>
        <v>0</v>
      </c>
      <c r="S14" s="70">
        <f t="shared" si="2"/>
        <v>0</v>
      </c>
      <c r="T14" s="70">
        <f t="shared" si="2"/>
        <v>0</v>
      </c>
      <c r="U14" s="70">
        <f t="shared" si="2"/>
        <v>0</v>
      </c>
      <c r="V14" s="70">
        <f t="shared" si="2"/>
        <v>0</v>
      </c>
      <c r="W14" s="70">
        <f t="shared" si="2"/>
        <v>0</v>
      </c>
      <c r="X14" s="70">
        <f t="shared" si="2"/>
        <v>0</v>
      </c>
      <c r="Y14" s="70">
        <f t="shared" si="2"/>
        <v>0</v>
      </c>
      <c r="Z14" s="70">
        <f t="shared" si="2"/>
        <v>0</v>
      </c>
      <c r="AA14" s="70">
        <f t="shared" si="2"/>
        <v>0</v>
      </c>
      <c r="AB14" s="70">
        <f t="shared" si="2"/>
        <v>0</v>
      </c>
      <c r="AC14" s="70">
        <f t="shared" si="2"/>
        <v>0</v>
      </c>
      <c r="AD14" s="70">
        <f t="shared" si="2"/>
        <v>0</v>
      </c>
      <c r="AE14" s="70">
        <f t="shared" si="2"/>
        <v>0</v>
      </c>
      <c r="AF14" s="39">
        <v>0</v>
      </c>
      <c r="AG14" s="70">
        <f t="shared" si="3"/>
        <v>0</v>
      </c>
      <c r="AH14" s="39">
        <v>0</v>
      </c>
    </row>
    <row r="15" spans="1:34" s="10" customFormat="1" ht="12" customHeight="1">
      <c r="A15" s="49" t="s">
        <v>140</v>
      </c>
      <c r="B15" s="50" t="s">
        <v>264</v>
      </c>
      <c r="C15" s="49" t="s">
        <v>251</v>
      </c>
      <c r="D15" s="39">
        <f t="shared" si="0"/>
        <v>0</v>
      </c>
      <c r="E15" s="70">
        <f t="shared" si="1"/>
        <v>0</v>
      </c>
      <c r="F15" s="70">
        <f t="shared" si="2"/>
        <v>0</v>
      </c>
      <c r="G15" s="70">
        <f t="shared" si="2"/>
        <v>0</v>
      </c>
      <c r="H15" s="70">
        <f t="shared" si="2"/>
        <v>0</v>
      </c>
      <c r="I15" s="70">
        <f t="shared" si="2"/>
        <v>0</v>
      </c>
      <c r="J15" s="70">
        <f t="shared" si="2"/>
        <v>0</v>
      </c>
      <c r="K15" s="70">
        <f t="shared" si="2"/>
        <v>0</v>
      </c>
      <c r="L15" s="70">
        <f t="shared" si="2"/>
        <v>0</v>
      </c>
      <c r="M15" s="70">
        <f t="shared" si="2"/>
        <v>0</v>
      </c>
      <c r="N15" s="70">
        <f t="shared" si="2"/>
        <v>0</v>
      </c>
      <c r="O15" s="70">
        <f t="shared" si="2"/>
        <v>0</v>
      </c>
      <c r="P15" s="70">
        <f t="shared" si="2"/>
        <v>0</v>
      </c>
      <c r="Q15" s="70">
        <f t="shared" si="2"/>
        <v>0</v>
      </c>
      <c r="R15" s="70">
        <f t="shared" si="2"/>
        <v>0</v>
      </c>
      <c r="S15" s="70">
        <f t="shared" si="2"/>
        <v>0</v>
      </c>
      <c r="T15" s="70">
        <f t="shared" si="2"/>
        <v>0</v>
      </c>
      <c r="U15" s="70">
        <f t="shared" si="2"/>
        <v>0</v>
      </c>
      <c r="V15" s="70">
        <f t="shared" si="2"/>
        <v>0</v>
      </c>
      <c r="W15" s="70">
        <f t="shared" si="2"/>
        <v>0</v>
      </c>
      <c r="X15" s="70">
        <f t="shared" si="2"/>
        <v>0</v>
      </c>
      <c r="Y15" s="70">
        <f t="shared" si="2"/>
        <v>0</v>
      </c>
      <c r="Z15" s="70">
        <f t="shared" si="2"/>
        <v>0</v>
      </c>
      <c r="AA15" s="70">
        <f t="shared" si="2"/>
        <v>0</v>
      </c>
      <c r="AB15" s="70">
        <f t="shared" si="2"/>
        <v>0</v>
      </c>
      <c r="AC15" s="70">
        <f t="shared" si="2"/>
        <v>0</v>
      </c>
      <c r="AD15" s="70">
        <f t="shared" si="2"/>
        <v>0</v>
      </c>
      <c r="AE15" s="70">
        <f t="shared" si="2"/>
        <v>0</v>
      </c>
      <c r="AF15" s="39">
        <v>0</v>
      </c>
      <c r="AG15" s="70">
        <f t="shared" si="3"/>
        <v>0</v>
      </c>
      <c r="AH15" s="39">
        <v>0</v>
      </c>
    </row>
    <row r="16" spans="1:34" s="10" customFormat="1" ht="12" customHeight="1">
      <c r="A16" s="49" t="s">
        <v>283</v>
      </c>
      <c r="B16" s="50" t="s">
        <v>273</v>
      </c>
      <c r="C16" s="49" t="s">
        <v>284</v>
      </c>
      <c r="D16" s="39">
        <f t="shared" si="0"/>
        <v>0</v>
      </c>
      <c r="E16" s="70">
        <f t="shared" si="1"/>
        <v>0</v>
      </c>
      <c r="F16" s="70">
        <f t="shared" si="2"/>
        <v>0</v>
      </c>
      <c r="G16" s="70">
        <f t="shared" si="2"/>
        <v>0</v>
      </c>
      <c r="H16" s="70">
        <f t="shared" si="2"/>
        <v>0</v>
      </c>
      <c r="I16" s="70">
        <f t="shared" si="2"/>
        <v>0</v>
      </c>
      <c r="J16" s="70">
        <f t="shared" si="2"/>
        <v>0</v>
      </c>
      <c r="K16" s="70">
        <f t="shared" si="2"/>
        <v>0</v>
      </c>
      <c r="L16" s="70">
        <f t="shared" si="2"/>
        <v>0</v>
      </c>
      <c r="M16" s="70">
        <f t="shared" si="2"/>
        <v>0</v>
      </c>
      <c r="N16" s="70">
        <f t="shared" si="2"/>
        <v>0</v>
      </c>
      <c r="O16" s="70">
        <f t="shared" si="2"/>
        <v>0</v>
      </c>
      <c r="P16" s="70">
        <f t="shared" si="2"/>
        <v>0</v>
      </c>
      <c r="Q16" s="70">
        <f t="shared" si="2"/>
        <v>0</v>
      </c>
      <c r="R16" s="70">
        <f t="shared" si="2"/>
        <v>0</v>
      </c>
      <c r="S16" s="70">
        <f t="shared" si="2"/>
        <v>0</v>
      </c>
      <c r="T16" s="70">
        <f t="shared" si="2"/>
        <v>0</v>
      </c>
      <c r="U16" s="70">
        <f t="shared" si="2"/>
        <v>0</v>
      </c>
      <c r="V16" s="70">
        <f t="shared" si="2"/>
        <v>0</v>
      </c>
      <c r="W16" s="70">
        <f t="shared" si="2"/>
        <v>0</v>
      </c>
      <c r="X16" s="70">
        <f t="shared" si="2"/>
        <v>0</v>
      </c>
      <c r="Y16" s="70">
        <f t="shared" si="2"/>
        <v>0</v>
      </c>
      <c r="Z16" s="70">
        <f t="shared" si="2"/>
        <v>0</v>
      </c>
      <c r="AA16" s="70">
        <f t="shared" si="2"/>
        <v>0</v>
      </c>
      <c r="AB16" s="70">
        <f t="shared" si="2"/>
        <v>0</v>
      </c>
      <c r="AC16" s="70">
        <f t="shared" si="2"/>
        <v>0</v>
      </c>
      <c r="AD16" s="70">
        <f t="shared" si="2"/>
        <v>0</v>
      </c>
      <c r="AE16" s="70">
        <f t="shared" si="2"/>
        <v>0</v>
      </c>
      <c r="AF16" s="39">
        <v>0</v>
      </c>
      <c r="AG16" s="70">
        <f t="shared" si="3"/>
        <v>0</v>
      </c>
      <c r="AH16" s="39">
        <v>0</v>
      </c>
    </row>
    <row r="17" spans="1:34" s="10" customFormat="1" ht="12" customHeight="1">
      <c r="A17" s="49" t="s">
        <v>125</v>
      </c>
      <c r="B17" s="50" t="s">
        <v>295</v>
      </c>
      <c r="C17" s="49" t="s">
        <v>302</v>
      </c>
      <c r="D17" s="39">
        <f t="shared" si="0"/>
        <v>0</v>
      </c>
      <c r="E17" s="70">
        <f t="shared" si="1"/>
        <v>0</v>
      </c>
      <c r="F17" s="70">
        <f t="shared" si="2"/>
        <v>0</v>
      </c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P17" s="70">
        <f t="shared" si="2"/>
        <v>0</v>
      </c>
      <c r="Q17" s="70">
        <f t="shared" si="2"/>
        <v>0</v>
      </c>
      <c r="R17" s="70">
        <f t="shared" si="2"/>
        <v>0</v>
      </c>
      <c r="S17" s="70">
        <f t="shared" si="2"/>
        <v>0</v>
      </c>
      <c r="T17" s="70">
        <f t="shared" si="2"/>
        <v>0</v>
      </c>
      <c r="U17" s="70">
        <f t="shared" si="2"/>
        <v>0</v>
      </c>
      <c r="V17" s="70">
        <f t="shared" si="2"/>
        <v>0</v>
      </c>
      <c r="W17" s="70">
        <f t="shared" si="2"/>
        <v>0</v>
      </c>
      <c r="X17" s="70">
        <f t="shared" si="2"/>
        <v>0</v>
      </c>
      <c r="Y17" s="70">
        <f t="shared" si="2"/>
        <v>0</v>
      </c>
      <c r="Z17" s="70">
        <f t="shared" si="2"/>
        <v>0</v>
      </c>
      <c r="AA17" s="70">
        <f t="shared" ref="AA17:AE17" si="4">AA16</f>
        <v>0</v>
      </c>
      <c r="AB17" s="70">
        <f t="shared" si="4"/>
        <v>0</v>
      </c>
      <c r="AC17" s="70">
        <f t="shared" si="4"/>
        <v>0</v>
      </c>
      <c r="AD17" s="70">
        <f t="shared" si="4"/>
        <v>0</v>
      </c>
      <c r="AE17" s="70">
        <f t="shared" si="4"/>
        <v>0</v>
      </c>
      <c r="AF17" s="39">
        <v>0</v>
      </c>
      <c r="AG17" s="70">
        <f t="shared" si="3"/>
        <v>0</v>
      </c>
      <c r="AH17" s="39">
        <v>0</v>
      </c>
    </row>
    <row r="18" spans="1:34" s="10" customFormat="1" ht="12" customHeight="1">
      <c r="A18" s="49" t="s">
        <v>125</v>
      </c>
      <c r="B18" s="50" t="s">
        <v>320</v>
      </c>
      <c r="C18" s="49" t="s">
        <v>318</v>
      </c>
      <c r="D18" s="39">
        <f t="shared" si="0"/>
        <v>0</v>
      </c>
      <c r="E18" s="70">
        <f t="shared" si="1"/>
        <v>0</v>
      </c>
      <c r="F18" s="70">
        <f t="shared" ref="F18:AE27" si="5">F17</f>
        <v>0</v>
      </c>
      <c r="G18" s="70">
        <f t="shared" si="5"/>
        <v>0</v>
      </c>
      <c r="H18" s="70">
        <f t="shared" si="5"/>
        <v>0</v>
      </c>
      <c r="I18" s="70">
        <f t="shared" si="5"/>
        <v>0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0">
        <f t="shared" si="5"/>
        <v>0</v>
      </c>
      <c r="O18" s="70">
        <f t="shared" si="5"/>
        <v>0</v>
      </c>
      <c r="P18" s="70">
        <f t="shared" si="5"/>
        <v>0</v>
      </c>
      <c r="Q18" s="70">
        <f t="shared" si="5"/>
        <v>0</v>
      </c>
      <c r="R18" s="70">
        <f t="shared" si="5"/>
        <v>0</v>
      </c>
      <c r="S18" s="70">
        <f t="shared" si="5"/>
        <v>0</v>
      </c>
      <c r="T18" s="70">
        <f t="shared" si="5"/>
        <v>0</v>
      </c>
      <c r="U18" s="70">
        <f t="shared" si="5"/>
        <v>0</v>
      </c>
      <c r="V18" s="70">
        <f t="shared" si="5"/>
        <v>0</v>
      </c>
      <c r="W18" s="70">
        <f t="shared" si="5"/>
        <v>0</v>
      </c>
      <c r="X18" s="70">
        <f t="shared" si="5"/>
        <v>0</v>
      </c>
      <c r="Y18" s="70">
        <f t="shared" si="5"/>
        <v>0</v>
      </c>
      <c r="Z18" s="70">
        <f t="shared" si="5"/>
        <v>0</v>
      </c>
      <c r="AA18" s="70">
        <f t="shared" si="5"/>
        <v>0</v>
      </c>
      <c r="AB18" s="70">
        <f t="shared" si="5"/>
        <v>0</v>
      </c>
      <c r="AC18" s="70">
        <f t="shared" si="5"/>
        <v>0</v>
      </c>
      <c r="AD18" s="70">
        <f t="shared" si="5"/>
        <v>0</v>
      </c>
      <c r="AE18" s="70">
        <f t="shared" si="5"/>
        <v>0</v>
      </c>
      <c r="AF18" s="39">
        <v>0</v>
      </c>
      <c r="AG18" s="70">
        <f t="shared" si="3"/>
        <v>0</v>
      </c>
      <c r="AH18" s="39">
        <v>0</v>
      </c>
    </row>
    <row r="19" spans="1:34" s="10" customFormat="1" ht="12" customHeight="1">
      <c r="A19" s="49" t="s">
        <v>254</v>
      </c>
      <c r="B19" s="50" t="s">
        <v>333</v>
      </c>
      <c r="C19" s="49" t="s">
        <v>337</v>
      </c>
      <c r="D19" s="39">
        <f t="shared" si="0"/>
        <v>0</v>
      </c>
      <c r="E19" s="70">
        <f t="shared" si="1"/>
        <v>0</v>
      </c>
      <c r="F19" s="70">
        <f t="shared" si="5"/>
        <v>0</v>
      </c>
      <c r="G19" s="70">
        <f t="shared" si="5"/>
        <v>0</v>
      </c>
      <c r="H19" s="70">
        <f t="shared" si="5"/>
        <v>0</v>
      </c>
      <c r="I19" s="70">
        <f t="shared" si="5"/>
        <v>0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0">
        <f t="shared" si="5"/>
        <v>0</v>
      </c>
      <c r="O19" s="70">
        <f t="shared" si="5"/>
        <v>0</v>
      </c>
      <c r="P19" s="70">
        <f t="shared" si="5"/>
        <v>0</v>
      </c>
      <c r="Q19" s="70">
        <f t="shared" si="5"/>
        <v>0</v>
      </c>
      <c r="R19" s="70">
        <f t="shared" si="5"/>
        <v>0</v>
      </c>
      <c r="S19" s="70">
        <f t="shared" si="5"/>
        <v>0</v>
      </c>
      <c r="T19" s="70">
        <f t="shared" si="5"/>
        <v>0</v>
      </c>
      <c r="U19" s="70">
        <f t="shared" si="5"/>
        <v>0</v>
      </c>
      <c r="V19" s="70">
        <f t="shared" si="5"/>
        <v>0</v>
      </c>
      <c r="W19" s="70">
        <f t="shared" si="5"/>
        <v>0</v>
      </c>
      <c r="X19" s="70">
        <f t="shared" si="5"/>
        <v>0</v>
      </c>
      <c r="Y19" s="70">
        <f t="shared" si="5"/>
        <v>0</v>
      </c>
      <c r="Z19" s="70">
        <f t="shared" si="5"/>
        <v>0</v>
      </c>
      <c r="AA19" s="70">
        <f t="shared" si="5"/>
        <v>0</v>
      </c>
      <c r="AB19" s="70">
        <f t="shared" si="5"/>
        <v>0</v>
      </c>
      <c r="AC19" s="70">
        <f t="shared" si="5"/>
        <v>0</v>
      </c>
      <c r="AD19" s="70">
        <f t="shared" si="5"/>
        <v>0</v>
      </c>
      <c r="AE19" s="70">
        <f t="shared" si="5"/>
        <v>0</v>
      </c>
      <c r="AF19" s="39">
        <v>0</v>
      </c>
      <c r="AG19" s="70">
        <f t="shared" si="3"/>
        <v>0</v>
      </c>
      <c r="AH19" s="39">
        <v>0</v>
      </c>
    </row>
    <row r="20" spans="1:34" s="10" customFormat="1" ht="12" customHeight="1">
      <c r="A20" s="49" t="s">
        <v>359</v>
      </c>
      <c r="B20" s="50" t="s">
        <v>360</v>
      </c>
      <c r="C20" s="49" t="s">
        <v>361</v>
      </c>
      <c r="D20" s="39">
        <f t="shared" si="0"/>
        <v>0</v>
      </c>
      <c r="E20" s="70">
        <f t="shared" si="1"/>
        <v>0</v>
      </c>
      <c r="F20" s="70">
        <f t="shared" si="5"/>
        <v>0</v>
      </c>
      <c r="G20" s="70">
        <f t="shared" si="5"/>
        <v>0</v>
      </c>
      <c r="H20" s="70">
        <f t="shared" si="5"/>
        <v>0</v>
      </c>
      <c r="I20" s="70">
        <f t="shared" si="5"/>
        <v>0</v>
      </c>
      <c r="J20" s="70">
        <f t="shared" si="5"/>
        <v>0</v>
      </c>
      <c r="K20" s="70">
        <f t="shared" si="5"/>
        <v>0</v>
      </c>
      <c r="L20" s="70">
        <f t="shared" si="5"/>
        <v>0</v>
      </c>
      <c r="M20" s="70">
        <f t="shared" si="5"/>
        <v>0</v>
      </c>
      <c r="N20" s="70">
        <f t="shared" si="5"/>
        <v>0</v>
      </c>
      <c r="O20" s="70">
        <f t="shared" si="5"/>
        <v>0</v>
      </c>
      <c r="P20" s="70">
        <f t="shared" si="5"/>
        <v>0</v>
      </c>
      <c r="Q20" s="70">
        <f t="shared" si="5"/>
        <v>0</v>
      </c>
      <c r="R20" s="70">
        <f t="shared" si="5"/>
        <v>0</v>
      </c>
      <c r="S20" s="70">
        <f t="shared" si="5"/>
        <v>0</v>
      </c>
      <c r="T20" s="70">
        <f t="shared" si="5"/>
        <v>0</v>
      </c>
      <c r="U20" s="70">
        <f t="shared" si="5"/>
        <v>0</v>
      </c>
      <c r="V20" s="70">
        <f t="shared" si="5"/>
        <v>0</v>
      </c>
      <c r="W20" s="70">
        <f t="shared" si="5"/>
        <v>0</v>
      </c>
      <c r="X20" s="70">
        <f t="shared" si="5"/>
        <v>0</v>
      </c>
      <c r="Y20" s="70">
        <f t="shared" si="5"/>
        <v>0</v>
      </c>
      <c r="Z20" s="70">
        <f t="shared" si="5"/>
        <v>0</v>
      </c>
      <c r="AA20" s="70">
        <f t="shared" si="5"/>
        <v>0</v>
      </c>
      <c r="AB20" s="70">
        <f t="shared" si="5"/>
        <v>0</v>
      </c>
      <c r="AC20" s="70">
        <f t="shared" si="5"/>
        <v>0</v>
      </c>
      <c r="AD20" s="70">
        <f t="shared" si="5"/>
        <v>0</v>
      </c>
      <c r="AE20" s="70">
        <f t="shared" si="5"/>
        <v>0</v>
      </c>
      <c r="AF20" s="39">
        <v>0</v>
      </c>
      <c r="AG20" s="70">
        <f t="shared" si="3"/>
        <v>0</v>
      </c>
      <c r="AH20" s="39">
        <v>0</v>
      </c>
    </row>
    <row r="21" spans="1:34" s="10" customFormat="1" ht="12" customHeight="1">
      <c r="A21" s="49" t="s">
        <v>121</v>
      </c>
      <c r="B21" s="50" t="s">
        <v>375</v>
      </c>
      <c r="C21" s="49" t="s">
        <v>367</v>
      </c>
      <c r="D21" s="39">
        <f t="shared" si="0"/>
        <v>0</v>
      </c>
      <c r="E21" s="70">
        <f t="shared" si="1"/>
        <v>0</v>
      </c>
      <c r="F21" s="70">
        <f t="shared" si="5"/>
        <v>0</v>
      </c>
      <c r="G21" s="70">
        <f t="shared" si="5"/>
        <v>0</v>
      </c>
      <c r="H21" s="70">
        <f t="shared" si="5"/>
        <v>0</v>
      </c>
      <c r="I21" s="70">
        <f t="shared" si="5"/>
        <v>0</v>
      </c>
      <c r="J21" s="70">
        <f t="shared" si="5"/>
        <v>0</v>
      </c>
      <c r="K21" s="70">
        <f t="shared" si="5"/>
        <v>0</v>
      </c>
      <c r="L21" s="70">
        <f t="shared" si="5"/>
        <v>0</v>
      </c>
      <c r="M21" s="70">
        <f t="shared" si="5"/>
        <v>0</v>
      </c>
      <c r="N21" s="70">
        <f t="shared" si="5"/>
        <v>0</v>
      </c>
      <c r="O21" s="70">
        <f t="shared" si="5"/>
        <v>0</v>
      </c>
      <c r="P21" s="70">
        <f t="shared" si="5"/>
        <v>0</v>
      </c>
      <c r="Q21" s="70">
        <f t="shared" si="5"/>
        <v>0</v>
      </c>
      <c r="R21" s="70">
        <f t="shared" si="5"/>
        <v>0</v>
      </c>
      <c r="S21" s="70">
        <f t="shared" si="5"/>
        <v>0</v>
      </c>
      <c r="T21" s="70">
        <f t="shared" si="5"/>
        <v>0</v>
      </c>
      <c r="U21" s="70">
        <f t="shared" si="5"/>
        <v>0</v>
      </c>
      <c r="V21" s="70">
        <f t="shared" si="5"/>
        <v>0</v>
      </c>
      <c r="W21" s="70">
        <f t="shared" si="5"/>
        <v>0</v>
      </c>
      <c r="X21" s="70">
        <f t="shared" si="5"/>
        <v>0</v>
      </c>
      <c r="Y21" s="70">
        <f t="shared" si="5"/>
        <v>0</v>
      </c>
      <c r="Z21" s="70">
        <f t="shared" si="5"/>
        <v>0</v>
      </c>
      <c r="AA21" s="70">
        <f t="shared" si="5"/>
        <v>0</v>
      </c>
      <c r="AB21" s="70">
        <f t="shared" si="5"/>
        <v>0</v>
      </c>
      <c r="AC21" s="70">
        <f t="shared" si="5"/>
        <v>0</v>
      </c>
      <c r="AD21" s="70">
        <f t="shared" si="5"/>
        <v>0</v>
      </c>
      <c r="AE21" s="70">
        <f t="shared" si="5"/>
        <v>0</v>
      </c>
      <c r="AF21" s="39">
        <v>0</v>
      </c>
      <c r="AG21" s="70">
        <f t="shared" si="3"/>
        <v>0</v>
      </c>
      <c r="AH21" s="39">
        <v>0</v>
      </c>
    </row>
    <row r="22" spans="1:34" s="10" customFormat="1" ht="12" customHeight="1">
      <c r="A22" s="49" t="s">
        <v>121</v>
      </c>
      <c r="B22" s="50" t="s">
        <v>389</v>
      </c>
      <c r="C22" s="49" t="s">
        <v>385</v>
      </c>
      <c r="D22" s="39">
        <f t="shared" si="0"/>
        <v>0</v>
      </c>
      <c r="E22" s="70">
        <f t="shared" si="1"/>
        <v>0</v>
      </c>
      <c r="F22" s="70">
        <f t="shared" si="5"/>
        <v>0</v>
      </c>
      <c r="G22" s="70">
        <f t="shared" si="5"/>
        <v>0</v>
      </c>
      <c r="H22" s="70">
        <f t="shared" si="5"/>
        <v>0</v>
      </c>
      <c r="I22" s="70">
        <f t="shared" si="5"/>
        <v>0</v>
      </c>
      <c r="J22" s="70">
        <f t="shared" si="5"/>
        <v>0</v>
      </c>
      <c r="K22" s="70">
        <f t="shared" si="5"/>
        <v>0</v>
      </c>
      <c r="L22" s="70">
        <f t="shared" si="5"/>
        <v>0</v>
      </c>
      <c r="M22" s="70">
        <f t="shared" si="5"/>
        <v>0</v>
      </c>
      <c r="N22" s="70">
        <f t="shared" si="5"/>
        <v>0</v>
      </c>
      <c r="O22" s="70">
        <f t="shared" si="5"/>
        <v>0</v>
      </c>
      <c r="P22" s="70">
        <f t="shared" si="5"/>
        <v>0</v>
      </c>
      <c r="Q22" s="70">
        <f t="shared" si="5"/>
        <v>0</v>
      </c>
      <c r="R22" s="70">
        <f t="shared" si="5"/>
        <v>0</v>
      </c>
      <c r="S22" s="70">
        <f t="shared" si="5"/>
        <v>0</v>
      </c>
      <c r="T22" s="70">
        <f t="shared" si="5"/>
        <v>0</v>
      </c>
      <c r="U22" s="70">
        <f t="shared" si="5"/>
        <v>0</v>
      </c>
      <c r="V22" s="70">
        <f t="shared" si="5"/>
        <v>0</v>
      </c>
      <c r="W22" s="70">
        <f t="shared" si="5"/>
        <v>0</v>
      </c>
      <c r="X22" s="70">
        <f t="shared" si="5"/>
        <v>0</v>
      </c>
      <c r="Y22" s="70">
        <f t="shared" si="5"/>
        <v>0</v>
      </c>
      <c r="Z22" s="70">
        <f t="shared" si="5"/>
        <v>0</v>
      </c>
      <c r="AA22" s="70">
        <f t="shared" si="5"/>
        <v>0</v>
      </c>
      <c r="AB22" s="70">
        <f t="shared" si="5"/>
        <v>0</v>
      </c>
      <c r="AC22" s="70">
        <f t="shared" si="5"/>
        <v>0</v>
      </c>
      <c r="AD22" s="70">
        <f t="shared" si="5"/>
        <v>0</v>
      </c>
      <c r="AE22" s="70">
        <f t="shared" si="5"/>
        <v>0</v>
      </c>
      <c r="AF22" s="39">
        <v>0</v>
      </c>
      <c r="AG22" s="70">
        <f t="shared" si="3"/>
        <v>0</v>
      </c>
      <c r="AH22" s="39">
        <v>0</v>
      </c>
    </row>
    <row r="23" spans="1:34" s="10" customFormat="1" ht="12" customHeight="1">
      <c r="A23" s="49" t="s">
        <v>140</v>
      </c>
      <c r="B23" s="50" t="s">
        <v>405</v>
      </c>
      <c r="C23" s="49" t="s">
        <v>394</v>
      </c>
      <c r="D23" s="39">
        <f t="shared" si="0"/>
        <v>0</v>
      </c>
      <c r="E23" s="70">
        <f t="shared" si="1"/>
        <v>0</v>
      </c>
      <c r="F23" s="70">
        <f t="shared" si="5"/>
        <v>0</v>
      </c>
      <c r="G23" s="70">
        <f t="shared" si="5"/>
        <v>0</v>
      </c>
      <c r="H23" s="70">
        <f t="shared" si="5"/>
        <v>0</v>
      </c>
      <c r="I23" s="70">
        <f t="shared" si="5"/>
        <v>0</v>
      </c>
      <c r="J23" s="70">
        <f t="shared" si="5"/>
        <v>0</v>
      </c>
      <c r="K23" s="70">
        <f t="shared" si="5"/>
        <v>0</v>
      </c>
      <c r="L23" s="70">
        <f t="shared" si="5"/>
        <v>0</v>
      </c>
      <c r="M23" s="70">
        <f t="shared" si="5"/>
        <v>0</v>
      </c>
      <c r="N23" s="70">
        <f t="shared" si="5"/>
        <v>0</v>
      </c>
      <c r="O23" s="70">
        <f t="shared" si="5"/>
        <v>0</v>
      </c>
      <c r="P23" s="70">
        <f t="shared" si="5"/>
        <v>0</v>
      </c>
      <c r="Q23" s="70">
        <f t="shared" si="5"/>
        <v>0</v>
      </c>
      <c r="R23" s="70">
        <f t="shared" si="5"/>
        <v>0</v>
      </c>
      <c r="S23" s="70">
        <f t="shared" si="5"/>
        <v>0</v>
      </c>
      <c r="T23" s="70">
        <f t="shared" si="5"/>
        <v>0</v>
      </c>
      <c r="U23" s="70">
        <f t="shared" si="5"/>
        <v>0</v>
      </c>
      <c r="V23" s="70">
        <f t="shared" si="5"/>
        <v>0</v>
      </c>
      <c r="W23" s="70">
        <f t="shared" si="5"/>
        <v>0</v>
      </c>
      <c r="X23" s="70">
        <f t="shared" si="5"/>
        <v>0</v>
      </c>
      <c r="Y23" s="70">
        <f t="shared" si="5"/>
        <v>0</v>
      </c>
      <c r="Z23" s="70">
        <f t="shared" si="5"/>
        <v>0</v>
      </c>
      <c r="AA23" s="70">
        <f t="shared" si="5"/>
        <v>0</v>
      </c>
      <c r="AB23" s="70">
        <f t="shared" si="5"/>
        <v>0</v>
      </c>
      <c r="AC23" s="70">
        <f t="shared" si="5"/>
        <v>0</v>
      </c>
      <c r="AD23" s="70">
        <f t="shared" si="5"/>
        <v>0</v>
      </c>
      <c r="AE23" s="70">
        <f t="shared" si="5"/>
        <v>0</v>
      </c>
      <c r="AF23" s="39">
        <v>0</v>
      </c>
      <c r="AG23" s="70">
        <f t="shared" si="3"/>
        <v>0</v>
      </c>
      <c r="AH23" s="39">
        <v>0</v>
      </c>
    </row>
    <row r="24" spans="1:34" s="10" customFormat="1" ht="12" customHeight="1">
      <c r="A24" s="49" t="s">
        <v>121</v>
      </c>
      <c r="B24" s="50" t="s">
        <v>419</v>
      </c>
      <c r="C24" s="49" t="s">
        <v>425</v>
      </c>
      <c r="D24" s="39">
        <f t="shared" si="0"/>
        <v>0</v>
      </c>
      <c r="E24" s="70">
        <f t="shared" si="1"/>
        <v>0</v>
      </c>
      <c r="F24" s="70">
        <f t="shared" si="5"/>
        <v>0</v>
      </c>
      <c r="G24" s="70">
        <f t="shared" si="5"/>
        <v>0</v>
      </c>
      <c r="H24" s="70">
        <f t="shared" si="5"/>
        <v>0</v>
      </c>
      <c r="I24" s="70">
        <f t="shared" si="5"/>
        <v>0</v>
      </c>
      <c r="J24" s="70">
        <f t="shared" si="5"/>
        <v>0</v>
      </c>
      <c r="K24" s="70">
        <f t="shared" si="5"/>
        <v>0</v>
      </c>
      <c r="L24" s="70">
        <f t="shared" si="5"/>
        <v>0</v>
      </c>
      <c r="M24" s="70">
        <f t="shared" si="5"/>
        <v>0</v>
      </c>
      <c r="N24" s="70">
        <f t="shared" si="5"/>
        <v>0</v>
      </c>
      <c r="O24" s="70">
        <f t="shared" si="5"/>
        <v>0</v>
      </c>
      <c r="P24" s="70">
        <f t="shared" si="5"/>
        <v>0</v>
      </c>
      <c r="Q24" s="70">
        <f t="shared" si="5"/>
        <v>0</v>
      </c>
      <c r="R24" s="70">
        <f t="shared" si="5"/>
        <v>0</v>
      </c>
      <c r="S24" s="70">
        <f t="shared" si="5"/>
        <v>0</v>
      </c>
      <c r="T24" s="70">
        <f t="shared" si="5"/>
        <v>0</v>
      </c>
      <c r="U24" s="70">
        <f t="shared" si="5"/>
        <v>0</v>
      </c>
      <c r="V24" s="70">
        <f t="shared" si="5"/>
        <v>0</v>
      </c>
      <c r="W24" s="70">
        <f t="shared" si="5"/>
        <v>0</v>
      </c>
      <c r="X24" s="70">
        <f t="shared" si="5"/>
        <v>0</v>
      </c>
      <c r="Y24" s="70">
        <f t="shared" si="5"/>
        <v>0</v>
      </c>
      <c r="Z24" s="70">
        <f t="shared" si="5"/>
        <v>0</v>
      </c>
      <c r="AA24" s="70">
        <f t="shared" si="5"/>
        <v>0</v>
      </c>
      <c r="AB24" s="70">
        <f t="shared" si="5"/>
        <v>0</v>
      </c>
      <c r="AC24" s="70">
        <f t="shared" si="5"/>
        <v>0</v>
      </c>
      <c r="AD24" s="70">
        <f t="shared" si="5"/>
        <v>0</v>
      </c>
      <c r="AE24" s="70">
        <f t="shared" si="5"/>
        <v>0</v>
      </c>
      <c r="AF24" s="39">
        <v>0</v>
      </c>
      <c r="AG24" s="70">
        <f t="shared" si="3"/>
        <v>0</v>
      </c>
      <c r="AH24" s="39">
        <v>0</v>
      </c>
    </row>
    <row r="25" spans="1:34" s="10" customFormat="1" ht="12" customHeight="1">
      <c r="A25" s="49" t="s">
        <v>159</v>
      </c>
      <c r="B25" s="50" t="s">
        <v>444</v>
      </c>
      <c r="C25" s="49" t="s">
        <v>439</v>
      </c>
      <c r="D25" s="39">
        <f t="shared" si="0"/>
        <v>0</v>
      </c>
      <c r="E25" s="70">
        <f t="shared" si="1"/>
        <v>0</v>
      </c>
      <c r="F25" s="70">
        <f t="shared" si="5"/>
        <v>0</v>
      </c>
      <c r="G25" s="70">
        <f t="shared" si="5"/>
        <v>0</v>
      </c>
      <c r="H25" s="70">
        <f t="shared" si="5"/>
        <v>0</v>
      </c>
      <c r="I25" s="70">
        <f t="shared" si="5"/>
        <v>0</v>
      </c>
      <c r="J25" s="70">
        <f t="shared" si="5"/>
        <v>0</v>
      </c>
      <c r="K25" s="70">
        <f t="shared" si="5"/>
        <v>0</v>
      </c>
      <c r="L25" s="70">
        <f t="shared" si="5"/>
        <v>0</v>
      </c>
      <c r="M25" s="70">
        <f t="shared" si="5"/>
        <v>0</v>
      </c>
      <c r="N25" s="70">
        <f t="shared" si="5"/>
        <v>0</v>
      </c>
      <c r="O25" s="70">
        <f t="shared" si="5"/>
        <v>0</v>
      </c>
      <c r="P25" s="70">
        <f t="shared" si="5"/>
        <v>0</v>
      </c>
      <c r="Q25" s="70">
        <f t="shared" si="5"/>
        <v>0</v>
      </c>
      <c r="R25" s="70">
        <f t="shared" si="5"/>
        <v>0</v>
      </c>
      <c r="S25" s="70">
        <f t="shared" si="5"/>
        <v>0</v>
      </c>
      <c r="T25" s="70">
        <f t="shared" si="5"/>
        <v>0</v>
      </c>
      <c r="U25" s="70">
        <f t="shared" si="5"/>
        <v>0</v>
      </c>
      <c r="V25" s="70">
        <f t="shared" si="5"/>
        <v>0</v>
      </c>
      <c r="W25" s="70">
        <f t="shared" si="5"/>
        <v>0</v>
      </c>
      <c r="X25" s="70">
        <f t="shared" si="5"/>
        <v>0</v>
      </c>
      <c r="Y25" s="70">
        <f t="shared" si="5"/>
        <v>0</v>
      </c>
      <c r="Z25" s="70">
        <f t="shared" si="5"/>
        <v>0</v>
      </c>
      <c r="AA25" s="70">
        <f t="shared" si="5"/>
        <v>0</v>
      </c>
      <c r="AB25" s="70">
        <f t="shared" si="5"/>
        <v>0</v>
      </c>
      <c r="AC25" s="70">
        <f t="shared" si="5"/>
        <v>0</v>
      </c>
      <c r="AD25" s="70">
        <f t="shared" si="5"/>
        <v>0</v>
      </c>
      <c r="AE25" s="70">
        <f t="shared" si="5"/>
        <v>0</v>
      </c>
      <c r="AF25" s="39">
        <v>0</v>
      </c>
      <c r="AG25" s="70">
        <f t="shared" si="3"/>
        <v>0</v>
      </c>
      <c r="AH25" s="39">
        <v>0</v>
      </c>
    </row>
    <row r="26" spans="1:34" s="10" customFormat="1" ht="12" customHeight="1">
      <c r="A26" s="49" t="s">
        <v>121</v>
      </c>
      <c r="B26" s="50" t="s">
        <v>460</v>
      </c>
      <c r="C26" s="49" t="s">
        <v>461</v>
      </c>
      <c r="D26" s="39">
        <f t="shared" si="0"/>
        <v>0</v>
      </c>
      <c r="E26" s="70">
        <f t="shared" si="1"/>
        <v>0</v>
      </c>
      <c r="F26" s="70">
        <f t="shared" si="5"/>
        <v>0</v>
      </c>
      <c r="G26" s="70">
        <f t="shared" si="5"/>
        <v>0</v>
      </c>
      <c r="H26" s="70">
        <f t="shared" si="5"/>
        <v>0</v>
      </c>
      <c r="I26" s="70">
        <f t="shared" si="5"/>
        <v>0</v>
      </c>
      <c r="J26" s="70">
        <f t="shared" si="5"/>
        <v>0</v>
      </c>
      <c r="K26" s="70">
        <f t="shared" si="5"/>
        <v>0</v>
      </c>
      <c r="L26" s="70">
        <f t="shared" si="5"/>
        <v>0</v>
      </c>
      <c r="M26" s="70">
        <f t="shared" si="5"/>
        <v>0</v>
      </c>
      <c r="N26" s="70">
        <f t="shared" si="5"/>
        <v>0</v>
      </c>
      <c r="O26" s="70">
        <f t="shared" si="5"/>
        <v>0</v>
      </c>
      <c r="P26" s="70">
        <f t="shared" si="5"/>
        <v>0</v>
      </c>
      <c r="Q26" s="70">
        <f t="shared" si="5"/>
        <v>0</v>
      </c>
      <c r="R26" s="70">
        <f t="shared" si="5"/>
        <v>0</v>
      </c>
      <c r="S26" s="70">
        <f t="shared" si="5"/>
        <v>0</v>
      </c>
      <c r="T26" s="70">
        <f t="shared" si="5"/>
        <v>0</v>
      </c>
      <c r="U26" s="70">
        <f t="shared" si="5"/>
        <v>0</v>
      </c>
      <c r="V26" s="70">
        <f t="shared" si="5"/>
        <v>0</v>
      </c>
      <c r="W26" s="70">
        <f t="shared" si="5"/>
        <v>0</v>
      </c>
      <c r="X26" s="70">
        <f t="shared" si="5"/>
        <v>0</v>
      </c>
      <c r="Y26" s="70">
        <f t="shared" si="5"/>
        <v>0</v>
      </c>
      <c r="Z26" s="70">
        <f t="shared" si="5"/>
        <v>0</v>
      </c>
      <c r="AA26" s="70">
        <f t="shared" si="5"/>
        <v>0</v>
      </c>
      <c r="AB26" s="70">
        <f t="shared" si="5"/>
        <v>0</v>
      </c>
      <c r="AC26" s="70">
        <f t="shared" si="5"/>
        <v>0</v>
      </c>
      <c r="AD26" s="70">
        <f t="shared" si="5"/>
        <v>0</v>
      </c>
      <c r="AE26" s="70">
        <f t="shared" si="5"/>
        <v>0</v>
      </c>
      <c r="AF26" s="39">
        <v>0</v>
      </c>
      <c r="AG26" s="70">
        <f t="shared" si="3"/>
        <v>0</v>
      </c>
      <c r="AH26" s="39">
        <v>0</v>
      </c>
    </row>
    <row r="27" spans="1:34" s="10" customFormat="1" ht="12" customHeight="1">
      <c r="A27" s="49" t="s">
        <v>125</v>
      </c>
      <c r="B27" s="50" t="s">
        <v>471</v>
      </c>
      <c r="C27" s="49" t="s">
        <v>472</v>
      </c>
      <c r="D27" s="39">
        <f t="shared" si="0"/>
        <v>0</v>
      </c>
      <c r="E27" s="70">
        <f t="shared" si="1"/>
        <v>0</v>
      </c>
      <c r="F27" s="70">
        <f t="shared" si="5"/>
        <v>0</v>
      </c>
      <c r="G27" s="70">
        <f t="shared" si="5"/>
        <v>0</v>
      </c>
      <c r="H27" s="70">
        <f t="shared" si="5"/>
        <v>0</v>
      </c>
      <c r="I27" s="70">
        <f t="shared" si="5"/>
        <v>0</v>
      </c>
      <c r="J27" s="70">
        <f t="shared" si="5"/>
        <v>0</v>
      </c>
      <c r="K27" s="70">
        <f t="shared" si="5"/>
        <v>0</v>
      </c>
      <c r="L27" s="70">
        <f t="shared" si="5"/>
        <v>0</v>
      </c>
      <c r="M27" s="70">
        <f t="shared" si="5"/>
        <v>0</v>
      </c>
      <c r="N27" s="70">
        <f t="shared" si="5"/>
        <v>0</v>
      </c>
      <c r="O27" s="70">
        <f t="shared" si="5"/>
        <v>0</v>
      </c>
      <c r="P27" s="70">
        <f t="shared" si="5"/>
        <v>0</v>
      </c>
      <c r="Q27" s="70">
        <f t="shared" si="5"/>
        <v>0</v>
      </c>
      <c r="R27" s="70">
        <f t="shared" si="5"/>
        <v>0</v>
      </c>
      <c r="S27" s="70">
        <f t="shared" si="5"/>
        <v>0</v>
      </c>
      <c r="T27" s="70">
        <f t="shared" si="5"/>
        <v>0</v>
      </c>
      <c r="U27" s="70">
        <f t="shared" si="5"/>
        <v>0</v>
      </c>
      <c r="V27" s="70">
        <f t="shared" si="5"/>
        <v>0</v>
      </c>
      <c r="W27" s="70">
        <f t="shared" si="5"/>
        <v>0</v>
      </c>
      <c r="X27" s="70">
        <f t="shared" si="5"/>
        <v>0</v>
      </c>
      <c r="Y27" s="70">
        <f t="shared" si="5"/>
        <v>0</v>
      </c>
      <c r="Z27" s="70">
        <f t="shared" si="5"/>
        <v>0</v>
      </c>
      <c r="AA27" s="70">
        <f t="shared" ref="AA27:AE27" si="6">AA26</f>
        <v>0</v>
      </c>
      <c r="AB27" s="70">
        <f t="shared" si="6"/>
        <v>0</v>
      </c>
      <c r="AC27" s="70">
        <f t="shared" si="6"/>
        <v>0</v>
      </c>
      <c r="AD27" s="70">
        <f t="shared" si="6"/>
        <v>0</v>
      </c>
      <c r="AE27" s="70">
        <f t="shared" si="6"/>
        <v>0</v>
      </c>
      <c r="AF27" s="39">
        <v>0</v>
      </c>
      <c r="AG27" s="70">
        <f t="shared" si="3"/>
        <v>0</v>
      </c>
      <c r="AH27" s="39">
        <v>0</v>
      </c>
    </row>
    <row r="28" spans="1:34" s="10" customFormat="1" ht="12" customHeight="1">
      <c r="A28" s="49" t="s">
        <v>121</v>
      </c>
      <c r="B28" s="50" t="s">
        <v>481</v>
      </c>
      <c r="C28" s="49" t="s">
        <v>488</v>
      </c>
      <c r="D28" s="39">
        <f t="shared" si="0"/>
        <v>0</v>
      </c>
      <c r="E28" s="70">
        <f t="shared" si="1"/>
        <v>0</v>
      </c>
      <c r="F28" s="70">
        <f t="shared" ref="F28:AE37" si="7">F27</f>
        <v>0</v>
      </c>
      <c r="G28" s="70">
        <f t="shared" si="7"/>
        <v>0</v>
      </c>
      <c r="H28" s="70">
        <f t="shared" si="7"/>
        <v>0</v>
      </c>
      <c r="I28" s="70">
        <f t="shared" si="7"/>
        <v>0</v>
      </c>
      <c r="J28" s="70">
        <f t="shared" si="7"/>
        <v>0</v>
      </c>
      <c r="K28" s="70">
        <f t="shared" si="7"/>
        <v>0</v>
      </c>
      <c r="L28" s="70">
        <f t="shared" si="7"/>
        <v>0</v>
      </c>
      <c r="M28" s="70">
        <f t="shared" si="7"/>
        <v>0</v>
      </c>
      <c r="N28" s="70">
        <f t="shared" si="7"/>
        <v>0</v>
      </c>
      <c r="O28" s="70">
        <f t="shared" si="7"/>
        <v>0</v>
      </c>
      <c r="P28" s="70">
        <f t="shared" si="7"/>
        <v>0</v>
      </c>
      <c r="Q28" s="70">
        <f t="shared" si="7"/>
        <v>0</v>
      </c>
      <c r="R28" s="70">
        <f t="shared" si="7"/>
        <v>0</v>
      </c>
      <c r="S28" s="70">
        <f t="shared" si="7"/>
        <v>0</v>
      </c>
      <c r="T28" s="70">
        <f t="shared" si="7"/>
        <v>0</v>
      </c>
      <c r="U28" s="70">
        <f t="shared" si="7"/>
        <v>0</v>
      </c>
      <c r="V28" s="70">
        <f t="shared" si="7"/>
        <v>0</v>
      </c>
      <c r="W28" s="70">
        <f t="shared" si="7"/>
        <v>0</v>
      </c>
      <c r="X28" s="70">
        <f t="shared" si="7"/>
        <v>0</v>
      </c>
      <c r="Y28" s="70">
        <f t="shared" si="7"/>
        <v>0</v>
      </c>
      <c r="Z28" s="70">
        <f t="shared" si="7"/>
        <v>0</v>
      </c>
      <c r="AA28" s="70">
        <f t="shared" si="7"/>
        <v>0</v>
      </c>
      <c r="AB28" s="70">
        <f t="shared" si="7"/>
        <v>0</v>
      </c>
      <c r="AC28" s="70">
        <f t="shared" si="7"/>
        <v>0</v>
      </c>
      <c r="AD28" s="70">
        <f t="shared" si="7"/>
        <v>0</v>
      </c>
      <c r="AE28" s="70">
        <f t="shared" si="7"/>
        <v>0</v>
      </c>
      <c r="AF28" s="39">
        <v>0</v>
      </c>
      <c r="AG28" s="70">
        <f t="shared" si="3"/>
        <v>0</v>
      </c>
      <c r="AH28" s="39">
        <v>0</v>
      </c>
    </row>
    <row r="29" spans="1:34" s="10" customFormat="1" ht="12" customHeight="1">
      <c r="A29" s="49" t="s">
        <v>512</v>
      </c>
      <c r="B29" s="50" t="s">
        <v>513</v>
      </c>
      <c r="C29" s="49" t="s">
        <v>501</v>
      </c>
      <c r="D29" s="39">
        <f t="shared" si="0"/>
        <v>0</v>
      </c>
      <c r="E29" s="70">
        <f t="shared" si="1"/>
        <v>0</v>
      </c>
      <c r="F29" s="70">
        <f t="shared" si="7"/>
        <v>0</v>
      </c>
      <c r="G29" s="70">
        <f t="shared" si="7"/>
        <v>0</v>
      </c>
      <c r="H29" s="70">
        <f t="shared" si="7"/>
        <v>0</v>
      </c>
      <c r="I29" s="70">
        <f t="shared" si="7"/>
        <v>0</v>
      </c>
      <c r="J29" s="70">
        <f t="shared" si="7"/>
        <v>0</v>
      </c>
      <c r="K29" s="70">
        <f t="shared" si="7"/>
        <v>0</v>
      </c>
      <c r="L29" s="70">
        <f t="shared" si="7"/>
        <v>0</v>
      </c>
      <c r="M29" s="70">
        <f t="shared" si="7"/>
        <v>0</v>
      </c>
      <c r="N29" s="70">
        <f t="shared" si="7"/>
        <v>0</v>
      </c>
      <c r="O29" s="70">
        <f t="shared" si="7"/>
        <v>0</v>
      </c>
      <c r="P29" s="70">
        <f t="shared" si="7"/>
        <v>0</v>
      </c>
      <c r="Q29" s="70">
        <f t="shared" si="7"/>
        <v>0</v>
      </c>
      <c r="R29" s="70">
        <f t="shared" si="7"/>
        <v>0</v>
      </c>
      <c r="S29" s="70">
        <f t="shared" si="7"/>
        <v>0</v>
      </c>
      <c r="T29" s="70">
        <f t="shared" si="7"/>
        <v>0</v>
      </c>
      <c r="U29" s="70">
        <f t="shared" si="7"/>
        <v>0</v>
      </c>
      <c r="V29" s="70">
        <f t="shared" si="7"/>
        <v>0</v>
      </c>
      <c r="W29" s="70">
        <f t="shared" si="7"/>
        <v>0</v>
      </c>
      <c r="X29" s="70">
        <f t="shared" si="7"/>
        <v>0</v>
      </c>
      <c r="Y29" s="70">
        <f t="shared" si="7"/>
        <v>0</v>
      </c>
      <c r="Z29" s="70">
        <f t="shared" si="7"/>
        <v>0</v>
      </c>
      <c r="AA29" s="70">
        <f t="shared" si="7"/>
        <v>0</v>
      </c>
      <c r="AB29" s="70">
        <f t="shared" si="7"/>
        <v>0</v>
      </c>
      <c r="AC29" s="70">
        <f t="shared" si="7"/>
        <v>0</v>
      </c>
      <c r="AD29" s="70">
        <f t="shared" si="7"/>
        <v>0</v>
      </c>
      <c r="AE29" s="70">
        <f t="shared" si="7"/>
        <v>0</v>
      </c>
      <c r="AF29" s="39">
        <v>0</v>
      </c>
      <c r="AG29" s="70">
        <f t="shared" si="3"/>
        <v>0</v>
      </c>
      <c r="AH29" s="39">
        <v>0</v>
      </c>
    </row>
    <row r="30" spans="1:34" s="10" customFormat="1" ht="12" customHeight="1">
      <c r="A30" s="49" t="s">
        <v>125</v>
      </c>
      <c r="B30" s="50" t="s">
        <v>520</v>
      </c>
      <c r="C30" s="49" t="s">
        <v>519</v>
      </c>
      <c r="D30" s="39">
        <f t="shared" si="0"/>
        <v>0</v>
      </c>
      <c r="E30" s="70">
        <f t="shared" si="1"/>
        <v>0</v>
      </c>
      <c r="F30" s="70">
        <f t="shared" si="7"/>
        <v>0</v>
      </c>
      <c r="G30" s="70">
        <f t="shared" si="7"/>
        <v>0</v>
      </c>
      <c r="H30" s="70">
        <f t="shared" si="7"/>
        <v>0</v>
      </c>
      <c r="I30" s="70">
        <f t="shared" si="7"/>
        <v>0</v>
      </c>
      <c r="J30" s="70">
        <f t="shared" si="7"/>
        <v>0</v>
      </c>
      <c r="K30" s="70">
        <f t="shared" si="7"/>
        <v>0</v>
      </c>
      <c r="L30" s="70">
        <f t="shared" si="7"/>
        <v>0</v>
      </c>
      <c r="M30" s="70">
        <f t="shared" si="7"/>
        <v>0</v>
      </c>
      <c r="N30" s="70">
        <f t="shared" si="7"/>
        <v>0</v>
      </c>
      <c r="O30" s="70">
        <f t="shared" si="7"/>
        <v>0</v>
      </c>
      <c r="P30" s="70">
        <f t="shared" si="7"/>
        <v>0</v>
      </c>
      <c r="Q30" s="70">
        <f t="shared" si="7"/>
        <v>0</v>
      </c>
      <c r="R30" s="70">
        <f t="shared" si="7"/>
        <v>0</v>
      </c>
      <c r="S30" s="70">
        <f t="shared" si="7"/>
        <v>0</v>
      </c>
      <c r="T30" s="70">
        <f t="shared" si="7"/>
        <v>0</v>
      </c>
      <c r="U30" s="70">
        <f t="shared" si="7"/>
        <v>0</v>
      </c>
      <c r="V30" s="70">
        <f t="shared" si="7"/>
        <v>0</v>
      </c>
      <c r="W30" s="70">
        <f t="shared" si="7"/>
        <v>0</v>
      </c>
      <c r="X30" s="70">
        <f t="shared" si="7"/>
        <v>0</v>
      </c>
      <c r="Y30" s="70">
        <f t="shared" si="7"/>
        <v>0</v>
      </c>
      <c r="Z30" s="70">
        <f t="shared" si="7"/>
        <v>0</v>
      </c>
      <c r="AA30" s="70">
        <f t="shared" si="7"/>
        <v>0</v>
      </c>
      <c r="AB30" s="70">
        <f t="shared" si="7"/>
        <v>0</v>
      </c>
      <c r="AC30" s="70">
        <f t="shared" si="7"/>
        <v>0</v>
      </c>
      <c r="AD30" s="70">
        <f t="shared" si="7"/>
        <v>0</v>
      </c>
      <c r="AE30" s="70">
        <f t="shared" si="7"/>
        <v>0</v>
      </c>
      <c r="AF30" s="39">
        <v>0</v>
      </c>
      <c r="AG30" s="70">
        <f t="shared" si="3"/>
        <v>0</v>
      </c>
      <c r="AH30" s="39">
        <v>0</v>
      </c>
    </row>
    <row r="31" spans="1:34" s="10" customFormat="1" ht="12" customHeight="1">
      <c r="A31" s="49" t="s">
        <v>125</v>
      </c>
      <c r="B31" s="50" t="s">
        <v>524</v>
      </c>
      <c r="C31" s="49" t="s">
        <v>626</v>
      </c>
      <c r="D31" s="39">
        <f t="shared" si="0"/>
        <v>0</v>
      </c>
      <c r="E31" s="70">
        <f t="shared" si="1"/>
        <v>0</v>
      </c>
      <c r="F31" s="70">
        <f t="shared" si="7"/>
        <v>0</v>
      </c>
      <c r="G31" s="70">
        <f t="shared" si="7"/>
        <v>0</v>
      </c>
      <c r="H31" s="70">
        <f t="shared" si="7"/>
        <v>0</v>
      </c>
      <c r="I31" s="70">
        <f t="shared" si="7"/>
        <v>0</v>
      </c>
      <c r="J31" s="70">
        <f t="shared" si="7"/>
        <v>0</v>
      </c>
      <c r="K31" s="70">
        <f t="shared" si="7"/>
        <v>0</v>
      </c>
      <c r="L31" s="70">
        <f t="shared" si="7"/>
        <v>0</v>
      </c>
      <c r="M31" s="70">
        <f t="shared" si="7"/>
        <v>0</v>
      </c>
      <c r="N31" s="70">
        <f t="shared" si="7"/>
        <v>0</v>
      </c>
      <c r="O31" s="70">
        <f t="shared" si="7"/>
        <v>0</v>
      </c>
      <c r="P31" s="70">
        <f t="shared" si="7"/>
        <v>0</v>
      </c>
      <c r="Q31" s="70">
        <f t="shared" si="7"/>
        <v>0</v>
      </c>
      <c r="R31" s="70">
        <f t="shared" si="7"/>
        <v>0</v>
      </c>
      <c r="S31" s="70">
        <f t="shared" si="7"/>
        <v>0</v>
      </c>
      <c r="T31" s="70">
        <f t="shared" si="7"/>
        <v>0</v>
      </c>
      <c r="U31" s="70">
        <f t="shared" si="7"/>
        <v>0</v>
      </c>
      <c r="V31" s="70">
        <f t="shared" si="7"/>
        <v>0</v>
      </c>
      <c r="W31" s="70">
        <f t="shared" si="7"/>
        <v>0</v>
      </c>
      <c r="X31" s="70">
        <f t="shared" si="7"/>
        <v>0</v>
      </c>
      <c r="Y31" s="70">
        <f t="shared" si="7"/>
        <v>0</v>
      </c>
      <c r="Z31" s="70">
        <f t="shared" si="7"/>
        <v>0</v>
      </c>
      <c r="AA31" s="70">
        <f t="shared" si="7"/>
        <v>0</v>
      </c>
      <c r="AB31" s="70">
        <f t="shared" si="7"/>
        <v>0</v>
      </c>
      <c r="AC31" s="70">
        <f t="shared" si="7"/>
        <v>0</v>
      </c>
      <c r="AD31" s="70">
        <f t="shared" si="7"/>
        <v>0</v>
      </c>
      <c r="AE31" s="70">
        <f t="shared" si="7"/>
        <v>0</v>
      </c>
      <c r="AF31" s="39">
        <v>0</v>
      </c>
      <c r="AG31" s="70">
        <f t="shared" si="3"/>
        <v>0</v>
      </c>
      <c r="AH31" s="39">
        <v>0</v>
      </c>
    </row>
    <row r="32" spans="1:34" s="10" customFormat="1" ht="12" customHeight="1">
      <c r="A32" s="49" t="s">
        <v>125</v>
      </c>
      <c r="B32" s="50" t="s">
        <v>529</v>
      </c>
      <c r="C32" s="49" t="s">
        <v>528</v>
      </c>
      <c r="D32" s="39">
        <f t="shared" si="0"/>
        <v>0</v>
      </c>
      <c r="E32" s="70">
        <f t="shared" si="1"/>
        <v>0</v>
      </c>
      <c r="F32" s="70">
        <f t="shared" si="7"/>
        <v>0</v>
      </c>
      <c r="G32" s="70">
        <f t="shared" si="7"/>
        <v>0</v>
      </c>
      <c r="H32" s="70">
        <f t="shared" si="7"/>
        <v>0</v>
      </c>
      <c r="I32" s="70">
        <f t="shared" si="7"/>
        <v>0</v>
      </c>
      <c r="J32" s="70">
        <f t="shared" si="7"/>
        <v>0</v>
      </c>
      <c r="K32" s="70">
        <f t="shared" si="7"/>
        <v>0</v>
      </c>
      <c r="L32" s="70">
        <f t="shared" si="7"/>
        <v>0</v>
      </c>
      <c r="M32" s="70">
        <f t="shared" si="7"/>
        <v>0</v>
      </c>
      <c r="N32" s="70">
        <f t="shared" si="7"/>
        <v>0</v>
      </c>
      <c r="O32" s="70">
        <f t="shared" si="7"/>
        <v>0</v>
      </c>
      <c r="P32" s="70">
        <f t="shared" si="7"/>
        <v>0</v>
      </c>
      <c r="Q32" s="70">
        <f t="shared" si="7"/>
        <v>0</v>
      </c>
      <c r="R32" s="70">
        <f t="shared" si="7"/>
        <v>0</v>
      </c>
      <c r="S32" s="70">
        <f t="shared" si="7"/>
        <v>0</v>
      </c>
      <c r="T32" s="70">
        <f t="shared" si="7"/>
        <v>0</v>
      </c>
      <c r="U32" s="70">
        <f t="shared" si="7"/>
        <v>0</v>
      </c>
      <c r="V32" s="70">
        <f t="shared" si="7"/>
        <v>0</v>
      </c>
      <c r="W32" s="70">
        <f t="shared" si="7"/>
        <v>0</v>
      </c>
      <c r="X32" s="70">
        <f t="shared" si="7"/>
        <v>0</v>
      </c>
      <c r="Y32" s="70">
        <f t="shared" si="7"/>
        <v>0</v>
      </c>
      <c r="Z32" s="70">
        <f t="shared" si="7"/>
        <v>0</v>
      </c>
      <c r="AA32" s="70">
        <f t="shared" si="7"/>
        <v>0</v>
      </c>
      <c r="AB32" s="70">
        <f t="shared" si="7"/>
        <v>0</v>
      </c>
      <c r="AC32" s="70">
        <f t="shared" si="7"/>
        <v>0</v>
      </c>
      <c r="AD32" s="70">
        <f t="shared" si="7"/>
        <v>0</v>
      </c>
      <c r="AE32" s="70">
        <f t="shared" si="7"/>
        <v>0</v>
      </c>
      <c r="AF32" s="39">
        <v>0</v>
      </c>
      <c r="AG32" s="70">
        <f t="shared" si="3"/>
        <v>0</v>
      </c>
      <c r="AH32" s="39">
        <v>0</v>
      </c>
    </row>
    <row r="33" spans="1:34" s="10" customFormat="1" ht="12" customHeight="1">
      <c r="A33" s="49" t="s">
        <v>125</v>
      </c>
      <c r="B33" s="50" t="s">
        <v>541</v>
      </c>
      <c r="C33" s="49" t="s">
        <v>540</v>
      </c>
      <c r="D33" s="39">
        <f t="shared" si="0"/>
        <v>0</v>
      </c>
      <c r="E33" s="70">
        <f t="shared" si="1"/>
        <v>0</v>
      </c>
      <c r="F33" s="70">
        <f t="shared" si="7"/>
        <v>0</v>
      </c>
      <c r="G33" s="70">
        <f t="shared" si="7"/>
        <v>0</v>
      </c>
      <c r="H33" s="70">
        <f t="shared" si="7"/>
        <v>0</v>
      </c>
      <c r="I33" s="70">
        <f t="shared" si="7"/>
        <v>0</v>
      </c>
      <c r="J33" s="70">
        <f t="shared" si="7"/>
        <v>0</v>
      </c>
      <c r="K33" s="70">
        <f t="shared" si="7"/>
        <v>0</v>
      </c>
      <c r="L33" s="70">
        <f t="shared" si="7"/>
        <v>0</v>
      </c>
      <c r="M33" s="70">
        <f t="shared" si="7"/>
        <v>0</v>
      </c>
      <c r="N33" s="70">
        <f t="shared" si="7"/>
        <v>0</v>
      </c>
      <c r="O33" s="70">
        <f t="shared" si="7"/>
        <v>0</v>
      </c>
      <c r="P33" s="70">
        <f t="shared" si="7"/>
        <v>0</v>
      </c>
      <c r="Q33" s="70">
        <f t="shared" si="7"/>
        <v>0</v>
      </c>
      <c r="R33" s="70">
        <f t="shared" si="7"/>
        <v>0</v>
      </c>
      <c r="S33" s="70">
        <f t="shared" si="7"/>
        <v>0</v>
      </c>
      <c r="T33" s="70">
        <f t="shared" si="7"/>
        <v>0</v>
      </c>
      <c r="U33" s="70">
        <f t="shared" si="7"/>
        <v>0</v>
      </c>
      <c r="V33" s="70">
        <f t="shared" si="7"/>
        <v>0</v>
      </c>
      <c r="W33" s="70">
        <f t="shared" si="7"/>
        <v>0</v>
      </c>
      <c r="X33" s="70">
        <f t="shared" si="7"/>
        <v>0</v>
      </c>
      <c r="Y33" s="70">
        <f t="shared" si="7"/>
        <v>0</v>
      </c>
      <c r="Z33" s="70">
        <f t="shared" si="7"/>
        <v>0</v>
      </c>
      <c r="AA33" s="70">
        <f t="shared" si="7"/>
        <v>0</v>
      </c>
      <c r="AB33" s="70">
        <f t="shared" si="7"/>
        <v>0</v>
      </c>
      <c r="AC33" s="70">
        <f t="shared" si="7"/>
        <v>0</v>
      </c>
      <c r="AD33" s="70">
        <f t="shared" si="7"/>
        <v>0</v>
      </c>
      <c r="AE33" s="70">
        <f t="shared" si="7"/>
        <v>0</v>
      </c>
      <c r="AF33" s="39">
        <v>0</v>
      </c>
      <c r="AG33" s="70">
        <f t="shared" si="3"/>
        <v>0</v>
      </c>
      <c r="AH33" s="39">
        <v>0</v>
      </c>
    </row>
    <row r="34" spans="1:34" s="10" customFormat="1" ht="12" customHeight="1">
      <c r="A34" s="49" t="s">
        <v>125</v>
      </c>
      <c r="B34" s="50" t="s">
        <v>555</v>
      </c>
      <c r="C34" s="49" t="s">
        <v>556</v>
      </c>
      <c r="D34" s="39">
        <f t="shared" si="0"/>
        <v>0</v>
      </c>
      <c r="E34" s="70">
        <f t="shared" si="1"/>
        <v>0</v>
      </c>
      <c r="F34" s="70">
        <f t="shared" si="7"/>
        <v>0</v>
      </c>
      <c r="G34" s="70">
        <f t="shared" si="7"/>
        <v>0</v>
      </c>
      <c r="H34" s="70">
        <f t="shared" si="7"/>
        <v>0</v>
      </c>
      <c r="I34" s="70">
        <f t="shared" si="7"/>
        <v>0</v>
      </c>
      <c r="J34" s="70">
        <f t="shared" si="7"/>
        <v>0</v>
      </c>
      <c r="K34" s="70">
        <f t="shared" si="7"/>
        <v>0</v>
      </c>
      <c r="L34" s="70">
        <f t="shared" si="7"/>
        <v>0</v>
      </c>
      <c r="M34" s="70">
        <f t="shared" si="7"/>
        <v>0</v>
      </c>
      <c r="N34" s="70">
        <f t="shared" si="7"/>
        <v>0</v>
      </c>
      <c r="O34" s="70">
        <f t="shared" si="7"/>
        <v>0</v>
      </c>
      <c r="P34" s="70">
        <f t="shared" si="7"/>
        <v>0</v>
      </c>
      <c r="Q34" s="70">
        <f t="shared" si="7"/>
        <v>0</v>
      </c>
      <c r="R34" s="70">
        <f t="shared" si="7"/>
        <v>0</v>
      </c>
      <c r="S34" s="70">
        <f t="shared" si="7"/>
        <v>0</v>
      </c>
      <c r="T34" s="70">
        <f t="shared" si="7"/>
        <v>0</v>
      </c>
      <c r="U34" s="70">
        <f t="shared" si="7"/>
        <v>0</v>
      </c>
      <c r="V34" s="70">
        <f t="shared" si="7"/>
        <v>0</v>
      </c>
      <c r="W34" s="70">
        <f t="shared" si="7"/>
        <v>0</v>
      </c>
      <c r="X34" s="70">
        <f t="shared" si="7"/>
        <v>0</v>
      </c>
      <c r="Y34" s="70">
        <f t="shared" si="7"/>
        <v>0</v>
      </c>
      <c r="Z34" s="70">
        <f t="shared" si="7"/>
        <v>0</v>
      </c>
      <c r="AA34" s="70">
        <f t="shared" si="7"/>
        <v>0</v>
      </c>
      <c r="AB34" s="70">
        <f t="shared" si="7"/>
        <v>0</v>
      </c>
      <c r="AC34" s="70">
        <f t="shared" si="7"/>
        <v>0</v>
      </c>
      <c r="AD34" s="70">
        <f t="shared" si="7"/>
        <v>0</v>
      </c>
      <c r="AE34" s="70">
        <f t="shared" si="7"/>
        <v>0</v>
      </c>
      <c r="AF34" s="39">
        <v>0</v>
      </c>
      <c r="AG34" s="70">
        <f t="shared" si="3"/>
        <v>0</v>
      </c>
      <c r="AH34" s="39">
        <v>0</v>
      </c>
    </row>
    <row r="35" spans="1:34" s="10" customFormat="1" ht="12" customHeight="1">
      <c r="A35" s="49" t="s">
        <v>125</v>
      </c>
      <c r="B35" s="50" t="s">
        <v>568</v>
      </c>
      <c r="C35" s="49" t="s">
        <v>570</v>
      </c>
      <c r="D35" s="39">
        <f t="shared" si="0"/>
        <v>0</v>
      </c>
      <c r="E35" s="70">
        <f t="shared" si="1"/>
        <v>0</v>
      </c>
      <c r="F35" s="70">
        <f t="shared" si="7"/>
        <v>0</v>
      </c>
      <c r="G35" s="70">
        <f t="shared" si="7"/>
        <v>0</v>
      </c>
      <c r="H35" s="70">
        <f t="shared" si="7"/>
        <v>0</v>
      </c>
      <c r="I35" s="70">
        <f t="shared" si="7"/>
        <v>0</v>
      </c>
      <c r="J35" s="70">
        <f t="shared" si="7"/>
        <v>0</v>
      </c>
      <c r="K35" s="70">
        <f t="shared" si="7"/>
        <v>0</v>
      </c>
      <c r="L35" s="70">
        <f t="shared" si="7"/>
        <v>0</v>
      </c>
      <c r="M35" s="70">
        <f t="shared" si="7"/>
        <v>0</v>
      </c>
      <c r="N35" s="70">
        <f t="shared" si="7"/>
        <v>0</v>
      </c>
      <c r="O35" s="70">
        <f t="shared" si="7"/>
        <v>0</v>
      </c>
      <c r="P35" s="70">
        <f t="shared" si="7"/>
        <v>0</v>
      </c>
      <c r="Q35" s="70">
        <f t="shared" si="7"/>
        <v>0</v>
      </c>
      <c r="R35" s="70">
        <f t="shared" si="7"/>
        <v>0</v>
      </c>
      <c r="S35" s="70">
        <f t="shared" si="7"/>
        <v>0</v>
      </c>
      <c r="T35" s="70">
        <f t="shared" si="7"/>
        <v>0</v>
      </c>
      <c r="U35" s="70">
        <f t="shared" si="7"/>
        <v>0</v>
      </c>
      <c r="V35" s="70">
        <f t="shared" si="7"/>
        <v>0</v>
      </c>
      <c r="W35" s="70">
        <f t="shared" si="7"/>
        <v>0</v>
      </c>
      <c r="X35" s="70">
        <f t="shared" si="7"/>
        <v>0</v>
      </c>
      <c r="Y35" s="70">
        <f t="shared" si="7"/>
        <v>0</v>
      </c>
      <c r="Z35" s="70">
        <f t="shared" si="7"/>
        <v>0</v>
      </c>
      <c r="AA35" s="70">
        <f t="shared" si="7"/>
        <v>0</v>
      </c>
      <c r="AB35" s="70">
        <f t="shared" si="7"/>
        <v>0</v>
      </c>
      <c r="AC35" s="70">
        <f t="shared" si="7"/>
        <v>0</v>
      </c>
      <c r="AD35" s="70">
        <f t="shared" si="7"/>
        <v>0</v>
      </c>
      <c r="AE35" s="70">
        <f t="shared" si="7"/>
        <v>0</v>
      </c>
      <c r="AF35" s="39">
        <v>0</v>
      </c>
      <c r="AG35" s="70">
        <f t="shared" si="3"/>
        <v>0</v>
      </c>
      <c r="AH35" s="39">
        <v>0</v>
      </c>
    </row>
    <row r="36" spans="1:34" s="10" customFormat="1" ht="12" customHeight="1">
      <c r="A36" s="49" t="s">
        <v>125</v>
      </c>
      <c r="B36" s="50" t="s">
        <v>581</v>
      </c>
      <c r="C36" s="49" t="s">
        <v>582</v>
      </c>
      <c r="D36" s="39">
        <f t="shared" si="0"/>
        <v>0</v>
      </c>
      <c r="E36" s="70">
        <f t="shared" si="1"/>
        <v>0</v>
      </c>
      <c r="F36" s="70">
        <f t="shared" si="7"/>
        <v>0</v>
      </c>
      <c r="G36" s="70">
        <f t="shared" si="7"/>
        <v>0</v>
      </c>
      <c r="H36" s="70">
        <f t="shared" si="7"/>
        <v>0</v>
      </c>
      <c r="I36" s="70">
        <f t="shared" si="7"/>
        <v>0</v>
      </c>
      <c r="J36" s="70">
        <f t="shared" si="7"/>
        <v>0</v>
      </c>
      <c r="K36" s="70">
        <f t="shared" si="7"/>
        <v>0</v>
      </c>
      <c r="L36" s="70">
        <f t="shared" si="7"/>
        <v>0</v>
      </c>
      <c r="M36" s="70">
        <f t="shared" si="7"/>
        <v>0</v>
      </c>
      <c r="N36" s="70">
        <f t="shared" si="7"/>
        <v>0</v>
      </c>
      <c r="O36" s="70">
        <f t="shared" si="7"/>
        <v>0</v>
      </c>
      <c r="P36" s="70">
        <f t="shared" si="7"/>
        <v>0</v>
      </c>
      <c r="Q36" s="70">
        <f t="shared" si="7"/>
        <v>0</v>
      </c>
      <c r="R36" s="70">
        <f t="shared" si="7"/>
        <v>0</v>
      </c>
      <c r="S36" s="70">
        <f t="shared" si="7"/>
        <v>0</v>
      </c>
      <c r="T36" s="70">
        <f t="shared" si="7"/>
        <v>0</v>
      </c>
      <c r="U36" s="70">
        <f t="shared" si="7"/>
        <v>0</v>
      </c>
      <c r="V36" s="70">
        <f t="shared" si="7"/>
        <v>0</v>
      </c>
      <c r="W36" s="70">
        <f t="shared" si="7"/>
        <v>0</v>
      </c>
      <c r="X36" s="70">
        <f t="shared" si="7"/>
        <v>0</v>
      </c>
      <c r="Y36" s="70">
        <f t="shared" si="7"/>
        <v>0</v>
      </c>
      <c r="Z36" s="70">
        <f t="shared" si="7"/>
        <v>0</v>
      </c>
      <c r="AA36" s="70">
        <f t="shared" si="7"/>
        <v>0</v>
      </c>
      <c r="AB36" s="70">
        <f t="shared" si="7"/>
        <v>0</v>
      </c>
      <c r="AC36" s="70">
        <f t="shared" si="7"/>
        <v>0</v>
      </c>
      <c r="AD36" s="70">
        <f t="shared" si="7"/>
        <v>0</v>
      </c>
      <c r="AE36" s="70">
        <f t="shared" si="7"/>
        <v>0</v>
      </c>
      <c r="AF36" s="39">
        <v>0</v>
      </c>
      <c r="AG36" s="70">
        <f t="shared" si="3"/>
        <v>0</v>
      </c>
      <c r="AH36" s="39">
        <v>0</v>
      </c>
    </row>
    <row r="37" spans="1:34" s="10" customFormat="1" ht="12" customHeight="1">
      <c r="A37" s="49" t="s">
        <v>159</v>
      </c>
      <c r="B37" s="50" t="s">
        <v>603</v>
      </c>
      <c r="C37" s="49" t="s">
        <v>604</v>
      </c>
      <c r="D37" s="39">
        <f t="shared" si="0"/>
        <v>0</v>
      </c>
      <c r="E37" s="70">
        <f t="shared" si="1"/>
        <v>0</v>
      </c>
      <c r="F37" s="70">
        <f t="shared" si="7"/>
        <v>0</v>
      </c>
      <c r="G37" s="70">
        <f t="shared" si="7"/>
        <v>0</v>
      </c>
      <c r="H37" s="70">
        <f t="shared" si="7"/>
        <v>0</v>
      </c>
      <c r="I37" s="70">
        <f t="shared" si="7"/>
        <v>0</v>
      </c>
      <c r="J37" s="70">
        <f t="shared" si="7"/>
        <v>0</v>
      </c>
      <c r="K37" s="70">
        <f t="shared" si="7"/>
        <v>0</v>
      </c>
      <c r="L37" s="70">
        <f t="shared" si="7"/>
        <v>0</v>
      </c>
      <c r="M37" s="70">
        <f t="shared" si="7"/>
        <v>0</v>
      </c>
      <c r="N37" s="70">
        <f t="shared" si="7"/>
        <v>0</v>
      </c>
      <c r="O37" s="70">
        <f t="shared" si="7"/>
        <v>0</v>
      </c>
      <c r="P37" s="70">
        <f t="shared" si="7"/>
        <v>0</v>
      </c>
      <c r="Q37" s="70">
        <f t="shared" si="7"/>
        <v>0</v>
      </c>
      <c r="R37" s="70">
        <f t="shared" si="7"/>
        <v>0</v>
      </c>
      <c r="S37" s="70">
        <f t="shared" si="7"/>
        <v>0</v>
      </c>
      <c r="T37" s="70">
        <f t="shared" si="7"/>
        <v>0</v>
      </c>
      <c r="U37" s="70">
        <f t="shared" si="7"/>
        <v>0</v>
      </c>
      <c r="V37" s="70">
        <f t="shared" si="7"/>
        <v>0</v>
      </c>
      <c r="W37" s="70">
        <f t="shared" si="7"/>
        <v>0</v>
      </c>
      <c r="X37" s="70">
        <f t="shared" si="7"/>
        <v>0</v>
      </c>
      <c r="Y37" s="70">
        <f t="shared" si="7"/>
        <v>0</v>
      </c>
      <c r="Z37" s="70">
        <f t="shared" si="7"/>
        <v>0</v>
      </c>
      <c r="AA37" s="70">
        <f t="shared" ref="AA37:AE37" si="8">AA36</f>
        <v>0</v>
      </c>
      <c r="AB37" s="70">
        <f t="shared" si="8"/>
        <v>0</v>
      </c>
      <c r="AC37" s="70">
        <f t="shared" si="8"/>
        <v>0</v>
      </c>
      <c r="AD37" s="70">
        <f t="shared" si="8"/>
        <v>0</v>
      </c>
      <c r="AE37" s="70">
        <f t="shared" si="8"/>
        <v>0</v>
      </c>
      <c r="AF37" s="39">
        <v>0</v>
      </c>
      <c r="AG37" s="70">
        <f t="shared" si="3"/>
        <v>0</v>
      </c>
      <c r="AH37" s="39">
        <v>0</v>
      </c>
    </row>
    <row r="38" spans="1:34" s="10" customFormat="1" ht="12" customHeight="1">
      <c r="A38" s="49" t="s">
        <v>121</v>
      </c>
      <c r="B38" s="50" t="s">
        <v>608</v>
      </c>
      <c r="C38" s="49" t="s">
        <v>609</v>
      </c>
      <c r="D38" s="39">
        <f t="shared" si="0"/>
        <v>0</v>
      </c>
      <c r="E38" s="70">
        <f t="shared" si="1"/>
        <v>0</v>
      </c>
      <c r="F38" s="70">
        <f t="shared" ref="F38:AE38" si="9">F37</f>
        <v>0</v>
      </c>
      <c r="G38" s="70">
        <f t="shared" si="9"/>
        <v>0</v>
      </c>
      <c r="H38" s="70">
        <f t="shared" si="9"/>
        <v>0</v>
      </c>
      <c r="I38" s="70">
        <f t="shared" si="9"/>
        <v>0</v>
      </c>
      <c r="J38" s="70">
        <f t="shared" si="9"/>
        <v>0</v>
      </c>
      <c r="K38" s="70">
        <f t="shared" si="9"/>
        <v>0</v>
      </c>
      <c r="L38" s="70">
        <f t="shared" si="9"/>
        <v>0</v>
      </c>
      <c r="M38" s="70">
        <f t="shared" si="9"/>
        <v>0</v>
      </c>
      <c r="N38" s="70">
        <f t="shared" si="9"/>
        <v>0</v>
      </c>
      <c r="O38" s="70">
        <f t="shared" si="9"/>
        <v>0</v>
      </c>
      <c r="P38" s="70">
        <f t="shared" si="9"/>
        <v>0</v>
      </c>
      <c r="Q38" s="70">
        <f t="shared" si="9"/>
        <v>0</v>
      </c>
      <c r="R38" s="70">
        <f t="shared" si="9"/>
        <v>0</v>
      </c>
      <c r="S38" s="70">
        <f t="shared" si="9"/>
        <v>0</v>
      </c>
      <c r="T38" s="70">
        <f t="shared" si="9"/>
        <v>0</v>
      </c>
      <c r="U38" s="70">
        <f t="shared" si="9"/>
        <v>0</v>
      </c>
      <c r="V38" s="70">
        <f t="shared" si="9"/>
        <v>0</v>
      </c>
      <c r="W38" s="70">
        <f t="shared" si="9"/>
        <v>0</v>
      </c>
      <c r="X38" s="70">
        <f t="shared" si="9"/>
        <v>0</v>
      </c>
      <c r="Y38" s="70">
        <f t="shared" si="9"/>
        <v>0</v>
      </c>
      <c r="Z38" s="70">
        <f t="shared" si="9"/>
        <v>0</v>
      </c>
      <c r="AA38" s="70">
        <f t="shared" si="9"/>
        <v>0</v>
      </c>
      <c r="AB38" s="70">
        <f t="shared" si="9"/>
        <v>0</v>
      </c>
      <c r="AC38" s="70">
        <f t="shared" si="9"/>
        <v>0</v>
      </c>
      <c r="AD38" s="70">
        <f t="shared" si="9"/>
        <v>0</v>
      </c>
      <c r="AE38" s="70">
        <f t="shared" si="9"/>
        <v>0</v>
      </c>
      <c r="AF38" s="39">
        <v>0</v>
      </c>
      <c r="AG38" s="70">
        <f t="shared" si="3"/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9:AG997">
    <cfRule type="expression" dxfId="363" priority="33" stopIfTrue="1">
      <formula>$A39&lt;&gt;""</formula>
    </cfRule>
  </conditionalFormatting>
  <conditionalFormatting sqref="A8:AH8">
    <cfRule type="expression" dxfId="362" priority="32" stopIfTrue="1">
      <formula>$A8&lt;&gt;""</formula>
    </cfRule>
  </conditionalFormatting>
  <conditionalFormatting sqref="A9:AH9">
    <cfRule type="expression" dxfId="361" priority="31" stopIfTrue="1">
      <formula>$A9&lt;&gt;""</formula>
    </cfRule>
  </conditionalFormatting>
  <conditionalFormatting sqref="A10:AH10">
    <cfRule type="expression" dxfId="360" priority="30" stopIfTrue="1">
      <formula>$A10&lt;&gt;""</formula>
    </cfRule>
  </conditionalFormatting>
  <conditionalFormatting sqref="A11:AH11">
    <cfRule type="expression" dxfId="359" priority="29" stopIfTrue="1">
      <formula>$A11&lt;&gt;""</formula>
    </cfRule>
  </conditionalFormatting>
  <conditionalFormatting sqref="A12:AH12">
    <cfRule type="expression" dxfId="358" priority="28" stopIfTrue="1">
      <formula>$A12&lt;&gt;""</formula>
    </cfRule>
  </conditionalFormatting>
  <conditionalFormatting sqref="A13:AH13">
    <cfRule type="expression" dxfId="357" priority="27" stopIfTrue="1">
      <formula>$A13&lt;&gt;""</formula>
    </cfRule>
  </conditionalFormatting>
  <conditionalFormatting sqref="A14:AH14">
    <cfRule type="expression" dxfId="356" priority="26" stopIfTrue="1">
      <formula>$A14&lt;&gt;""</formula>
    </cfRule>
  </conditionalFormatting>
  <conditionalFormatting sqref="A15:AH15">
    <cfRule type="expression" dxfId="355" priority="25" stopIfTrue="1">
      <formula>$A15&lt;&gt;""</formula>
    </cfRule>
  </conditionalFormatting>
  <conditionalFormatting sqref="A16:AH16">
    <cfRule type="expression" dxfId="354" priority="24" stopIfTrue="1">
      <formula>$A16&lt;&gt;""</formula>
    </cfRule>
  </conditionalFormatting>
  <conditionalFormatting sqref="A17:AH17">
    <cfRule type="expression" dxfId="353" priority="23" stopIfTrue="1">
      <formula>$A17&lt;&gt;""</formula>
    </cfRule>
  </conditionalFormatting>
  <conditionalFormatting sqref="A18:AH18">
    <cfRule type="expression" dxfId="352" priority="22" stopIfTrue="1">
      <formula>$A18&lt;&gt;""</formula>
    </cfRule>
  </conditionalFormatting>
  <conditionalFormatting sqref="A19:AH19">
    <cfRule type="expression" dxfId="351" priority="21" stopIfTrue="1">
      <formula>$A19&lt;&gt;""</formula>
    </cfRule>
  </conditionalFormatting>
  <conditionalFormatting sqref="A20:AH20">
    <cfRule type="expression" dxfId="350" priority="20" stopIfTrue="1">
      <formula>$A20&lt;&gt;""</formula>
    </cfRule>
  </conditionalFormatting>
  <conditionalFormatting sqref="A21:AH21">
    <cfRule type="expression" dxfId="349" priority="19" stopIfTrue="1">
      <formula>$A21&lt;&gt;""</formula>
    </cfRule>
  </conditionalFormatting>
  <conditionalFormatting sqref="A22:AH22">
    <cfRule type="expression" dxfId="348" priority="18" stopIfTrue="1">
      <formula>$A22&lt;&gt;""</formula>
    </cfRule>
  </conditionalFormatting>
  <conditionalFormatting sqref="A23:AH23">
    <cfRule type="expression" dxfId="347" priority="17" stopIfTrue="1">
      <formula>$A23&lt;&gt;""</formula>
    </cfRule>
  </conditionalFormatting>
  <conditionalFormatting sqref="A24:AH24">
    <cfRule type="expression" dxfId="346" priority="16" stopIfTrue="1">
      <formula>$A24&lt;&gt;""</formula>
    </cfRule>
  </conditionalFormatting>
  <conditionalFormatting sqref="A25:AH25">
    <cfRule type="expression" dxfId="345" priority="15" stopIfTrue="1">
      <formula>$A25&lt;&gt;""</formula>
    </cfRule>
  </conditionalFormatting>
  <conditionalFormatting sqref="A26:AH26">
    <cfRule type="expression" dxfId="344" priority="14" stopIfTrue="1">
      <formula>$A26&lt;&gt;""</formula>
    </cfRule>
  </conditionalFormatting>
  <conditionalFormatting sqref="A27:AH27">
    <cfRule type="expression" dxfId="343" priority="13" stopIfTrue="1">
      <formula>$A27&lt;&gt;""</formula>
    </cfRule>
  </conditionalFormatting>
  <conditionalFormatting sqref="A28:AH28">
    <cfRule type="expression" dxfId="342" priority="12" stopIfTrue="1">
      <formula>$A28&lt;&gt;""</formula>
    </cfRule>
  </conditionalFormatting>
  <conditionalFormatting sqref="A29:AH29">
    <cfRule type="expression" dxfId="341" priority="11" stopIfTrue="1">
      <formula>$A29&lt;&gt;""</formula>
    </cfRule>
  </conditionalFormatting>
  <conditionalFormatting sqref="A30:AH30">
    <cfRule type="expression" dxfId="340" priority="10" stopIfTrue="1">
      <formula>$A30&lt;&gt;""</formula>
    </cfRule>
  </conditionalFormatting>
  <conditionalFormatting sqref="A31:AH31">
    <cfRule type="expression" dxfId="339" priority="9" stopIfTrue="1">
      <formula>$A31&lt;&gt;""</formula>
    </cfRule>
  </conditionalFormatting>
  <conditionalFormatting sqref="A32:AH32">
    <cfRule type="expression" dxfId="338" priority="8" stopIfTrue="1">
      <formula>$A32&lt;&gt;""</formula>
    </cfRule>
  </conditionalFormatting>
  <conditionalFormatting sqref="A33:AH33">
    <cfRule type="expression" dxfId="337" priority="7" stopIfTrue="1">
      <formula>$A33&lt;&gt;""</formula>
    </cfRule>
  </conditionalFormatting>
  <conditionalFormatting sqref="A34:AH34">
    <cfRule type="expression" dxfId="336" priority="6" stopIfTrue="1">
      <formula>$A34&lt;&gt;""</formula>
    </cfRule>
  </conditionalFormatting>
  <conditionalFormatting sqref="A35:AH35">
    <cfRule type="expression" dxfId="335" priority="5" stopIfTrue="1">
      <formula>$A35&lt;&gt;""</formula>
    </cfRule>
  </conditionalFormatting>
  <conditionalFormatting sqref="A36:AH36">
    <cfRule type="expression" dxfId="334" priority="4" stopIfTrue="1">
      <formula>$A36&lt;&gt;""</formula>
    </cfRule>
  </conditionalFormatting>
  <conditionalFormatting sqref="A37:AH37">
    <cfRule type="expression" dxfId="333" priority="3" stopIfTrue="1">
      <formula>$A37&lt;&gt;""</formula>
    </cfRule>
  </conditionalFormatting>
  <conditionalFormatting sqref="A38:AH38">
    <cfRule type="expression" dxfId="332" priority="2" stopIfTrue="1">
      <formula>$A38&lt;&gt;""</formula>
    </cfRule>
  </conditionalFormatting>
  <conditionalFormatting sqref="A7:AH7">
    <cfRule type="expression" dxfId="3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5" t="s">
        <v>82</v>
      </c>
      <c r="B2" s="85" t="s">
        <v>83</v>
      </c>
      <c r="C2" s="85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7"/>
      <c r="B3" s="87"/>
      <c r="C3" s="88"/>
      <c r="D3" s="96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6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6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7"/>
      <c r="B4" s="87"/>
      <c r="C4" s="88"/>
      <c r="D4" s="96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6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6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</row>
    <row r="5" spans="1:90" ht="25.5" customHeight="1">
      <c r="A5" s="87"/>
      <c r="B5" s="87"/>
      <c r="C5" s="88"/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6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6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</row>
    <row r="6" spans="1:90" s="11" customFormat="1">
      <c r="A6" s="87"/>
      <c r="B6" s="87"/>
      <c r="C6" s="88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121</v>
      </c>
      <c r="B7" s="44" t="s">
        <v>625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  <c r="AJ7" s="58">
        <f>SUM($AJ$8:$AJ$38)</f>
        <v>0</v>
      </c>
      <c r="AK7" s="58">
        <f>SUM($AK$8:$AK$38)</f>
        <v>0</v>
      </c>
      <c r="AL7" s="58">
        <f>SUM($AL$8:$AL$38)</f>
        <v>0</v>
      </c>
      <c r="AM7" s="58">
        <f>SUM($AM$8:$AM$38)</f>
        <v>0</v>
      </c>
      <c r="AN7" s="58">
        <f>SUM($AN$8:$AN$38)</f>
        <v>0</v>
      </c>
      <c r="AO7" s="58">
        <f>SUM($AO$8:$AO$38)</f>
        <v>0</v>
      </c>
      <c r="AP7" s="58">
        <f>SUM($AP$8:$AP$38)</f>
        <v>0</v>
      </c>
      <c r="AQ7" s="58">
        <f>SUM($AQ$8:$AQ$38)</f>
        <v>0</v>
      </c>
      <c r="AR7" s="58">
        <f>SUM($AR$8:$AR$38)</f>
        <v>0</v>
      </c>
      <c r="AS7" s="58">
        <f>SUM($AS$8:$AS$38)</f>
        <v>0</v>
      </c>
      <c r="AT7" s="58">
        <f>SUM($AT$8:$AT$38)</f>
        <v>0</v>
      </c>
      <c r="AU7" s="58">
        <f>SUM($AU$8:$AU$38)</f>
        <v>0</v>
      </c>
      <c r="AV7" s="58">
        <f>SUM($AV$8:$AV$38)</f>
        <v>0</v>
      </c>
      <c r="AW7" s="58">
        <f>SUM($AW$8:$AW$38)</f>
        <v>0</v>
      </c>
      <c r="AX7" s="58">
        <f>SUM($AX$8:$AX$38)</f>
        <v>0</v>
      </c>
      <c r="AY7" s="58">
        <f>SUM($AY$8:$AY$38)</f>
        <v>0</v>
      </c>
      <c r="AZ7" s="58">
        <f>SUM($AZ$8:$AZ$38)</f>
        <v>0</v>
      </c>
      <c r="BA7" s="58">
        <f>SUM($BA$8:$BA$38)</f>
        <v>0</v>
      </c>
      <c r="BB7" s="58">
        <f>SUM($BB$8:$BB$38)</f>
        <v>0</v>
      </c>
      <c r="BC7" s="58">
        <f>SUM($BC$8:$BC$38)</f>
        <v>0</v>
      </c>
      <c r="BD7" s="58">
        <f>SUM($BD$8:$BD$38)</f>
        <v>0</v>
      </c>
      <c r="BE7" s="58">
        <f>SUM($BE$8:$BE$38)</f>
        <v>0</v>
      </c>
      <c r="BF7" s="58">
        <f>SUM($BF$8:$BF$38)</f>
        <v>0</v>
      </c>
      <c r="BG7" s="58">
        <f>SUM($BG$8:$BG$38)</f>
        <v>0</v>
      </c>
      <c r="BH7" s="58">
        <f>SUM($BH$8:$BH$38)</f>
        <v>0</v>
      </c>
      <c r="BI7" s="58">
        <f>SUM($BI$8:$BI$38)</f>
        <v>0</v>
      </c>
      <c r="BJ7" s="58">
        <f>SUM($BJ$8:$BJ$38)</f>
        <v>0</v>
      </c>
      <c r="BK7" s="58">
        <f>SUM($BK$8:$BK$38)</f>
        <v>0</v>
      </c>
      <c r="BL7" s="58">
        <f>SUM($BL$8:$BL$38)</f>
        <v>0</v>
      </c>
      <c r="BM7" s="58">
        <f>SUM($BM$8:$BM$38)</f>
        <v>0</v>
      </c>
      <c r="BN7" s="58">
        <f>SUM($BN$8:$BN$38)</f>
        <v>0</v>
      </c>
      <c r="BO7" s="58">
        <f>SUM($BO$8:$BO$38)</f>
        <v>0</v>
      </c>
      <c r="BP7" s="58">
        <f>SUM($BP$8:$BP$38)</f>
        <v>0</v>
      </c>
      <c r="BQ7" s="58">
        <f>SUM($BQ$8:$BQ$38)</f>
        <v>0</v>
      </c>
      <c r="BR7" s="58">
        <f>SUM($BR$8:$BR$38)</f>
        <v>0</v>
      </c>
      <c r="BS7" s="58">
        <f>SUM($BS$8:$BS$38)</f>
        <v>0</v>
      </c>
      <c r="BT7" s="58">
        <f>SUM($BT$8:$BT$38)</f>
        <v>0</v>
      </c>
      <c r="BU7" s="58">
        <f>SUM($BU$8:$BU$38)</f>
        <v>0</v>
      </c>
      <c r="BV7" s="58">
        <f>SUM($BV$8:$BV$38)</f>
        <v>0</v>
      </c>
      <c r="BW7" s="58">
        <f>SUM($BW$8:$BW$38)</f>
        <v>0</v>
      </c>
      <c r="BX7" s="58">
        <f>SUM($BX$8:$BX$38)</f>
        <v>0</v>
      </c>
      <c r="BY7" s="58">
        <f>SUM($BY$8:$BY$38)</f>
        <v>0</v>
      </c>
      <c r="BZ7" s="58">
        <f>SUM($BZ$8:$BZ$38)</f>
        <v>0</v>
      </c>
      <c r="CA7" s="58">
        <f>SUM($CA$8:$CA$38)</f>
        <v>0</v>
      </c>
      <c r="CB7" s="58">
        <f>SUM($CB$8:$CB$38)</f>
        <v>0</v>
      </c>
      <c r="CC7" s="58">
        <f>SUM($CC$8:$CC$38)</f>
        <v>0</v>
      </c>
      <c r="CD7" s="58">
        <f>SUM($CD$8:$CD$38)</f>
        <v>0</v>
      </c>
      <c r="CE7" s="58">
        <f>SUM($CE$8:$CE$38)</f>
        <v>0</v>
      </c>
      <c r="CF7" s="58">
        <f>SUM($CF$8:$CF$38)</f>
        <v>0</v>
      </c>
      <c r="CG7" s="58">
        <f>SUM($CG$8:$CG$38)</f>
        <v>0</v>
      </c>
      <c r="CH7" s="58">
        <f>SUM($CH$8:$CH$38)</f>
        <v>0</v>
      </c>
      <c r="CI7" s="58">
        <f>SUM($CI$8:$CI$38)</f>
        <v>0</v>
      </c>
      <c r="CJ7" s="58">
        <f>SUM($CJ$8:$CJ$38)</f>
        <v>0</v>
      </c>
      <c r="CK7" s="58">
        <f>SUM($CK$8:$CK$38)</f>
        <v>0</v>
      </c>
      <c r="CL7" s="58">
        <f>SUM($CL$8:$CL$38)</f>
        <v>0</v>
      </c>
    </row>
    <row r="8" spans="1:90" s="10" customFormat="1" ht="12" customHeight="1">
      <c r="A8" s="49" t="s">
        <v>121</v>
      </c>
      <c r="B8" s="50" t="s">
        <v>128</v>
      </c>
      <c r="C8" s="49" t="s">
        <v>123</v>
      </c>
      <c r="D8" s="39">
        <f t="shared" ref="D8:D38" si="0">SUM(E8:AF8)</f>
        <v>0</v>
      </c>
      <c r="E8" s="39">
        <f t="shared" ref="E8:E38" si="1">AH8+BK8</f>
        <v>0</v>
      </c>
      <c r="F8" s="39">
        <f t="shared" ref="F8:F38" si="2">AI8+BL8</f>
        <v>0</v>
      </c>
      <c r="G8" s="39">
        <f t="shared" ref="G8:G38" si="3">AJ8+BM8</f>
        <v>0</v>
      </c>
      <c r="H8" s="39">
        <f t="shared" ref="H8:H38" si="4">AK8+BN8</f>
        <v>0</v>
      </c>
      <c r="I8" s="39">
        <f t="shared" ref="I8:I38" si="5">AL8+BO8</f>
        <v>0</v>
      </c>
      <c r="J8" s="39">
        <f t="shared" ref="J8:J38" si="6">AM8+BP8</f>
        <v>0</v>
      </c>
      <c r="K8" s="39">
        <f t="shared" ref="K8:K38" si="7">AN8+BQ8</f>
        <v>0</v>
      </c>
      <c r="L8" s="39">
        <f t="shared" ref="L8:L38" si="8">AO8+BR8</f>
        <v>0</v>
      </c>
      <c r="M8" s="39">
        <f t="shared" ref="M8:M38" si="9">AP8+BS8</f>
        <v>0</v>
      </c>
      <c r="N8" s="39">
        <f t="shared" ref="N8:N38" si="10">AQ8+BT8</f>
        <v>0</v>
      </c>
      <c r="O8" s="39">
        <f t="shared" ref="O8:O38" si="11">AR8+BU8</f>
        <v>0</v>
      </c>
      <c r="P8" s="39">
        <f t="shared" ref="P8:P38" si="12">AS8+BV8</f>
        <v>0</v>
      </c>
      <c r="Q8" s="39">
        <f t="shared" ref="Q8:Q38" si="13">AT8+BW8</f>
        <v>0</v>
      </c>
      <c r="R8" s="39">
        <f t="shared" ref="R8:R38" si="14">AU8+BX8</f>
        <v>0</v>
      </c>
      <c r="S8" s="39">
        <f t="shared" ref="S8:S38" si="15">AV8+BY8</f>
        <v>0</v>
      </c>
      <c r="T8" s="39">
        <f t="shared" ref="T8:T38" si="16">AW8+BZ8</f>
        <v>0</v>
      </c>
      <c r="U8" s="39">
        <f t="shared" ref="U8:U38" si="17">AX8+CA8</f>
        <v>0</v>
      </c>
      <c r="V8" s="39">
        <f t="shared" ref="V8:V38" si="18">AY8+CB8</f>
        <v>0</v>
      </c>
      <c r="W8" s="39">
        <f t="shared" ref="W8:W38" si="19">AZ8+CC8</f>
        <v>0</v>
      </c>
      <c r="X8" s="39">
        <f t="shared" ref="X8:X38" si="20">BA8+CD8</f>
        <v>0</v>
      </c>
      <c r="Y8" s="39">
        <f t="shared" ref="Y8:Y38" si="21">BB8+CE8</f>
        <v>0</v>
      </c>
      <c r="Z8" s="39">
        <f t="shared" ref="Z8:Z38" si="22">BC8+CF8</f>
        <v>0</v>
      </c>
      <c r="AA8" s="39">
        <f t="shared" ref="AA8:AA38" si="23">BD8+CG8</f>
        <v>0</v>
      </c>
      <c r="AB8" s="39">
        <f t="shared" ref="AB8:AB38" si="24">BE8+CH8</f>
        <v>0</v>
      </c>
      <c r="AC8" s="39">
        <f t="shared" ref="AC8:AC38" si="25">BF8+CI8</f>
        <v>0</v>
      </c>
      <c r="AD8" s="39">
        <f t="shared" ref="AD8:AD38" si="26">BG8+CJ8</f>
        <v>0</v>
      </c>
      <c r="AE8" s="39">
        <f t="shared" ref="AE8:AE38" si="27">BH8+CK8</f>
        <v>0</v>
      </c>
      <c r="AF8" s="39">
        <f t="shared" ref="AF8:AF38" si="28">BI8+CL8</f>
        <v>0</v>
      </c>
      <c r="AG8" s="39">
        <f t="shared" ref="AG8:AG38" si="29"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 t="shared" ref="BJ8:BJ38" si="30"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162</v>
      </c>
      <c r="B9" s="50" t="s">
        <v>154</v>
      </c>
      <c r="C9" s="49" t="s">
        <v>155</v>
      </c>
      <c r="D9" s="39">
        <f t="shared" si="0"/>
        <v>0</v>
      </c>
      <c r="E9" s="39">
        <f t="shared" si="1"/>
        <v>0</v>
      </c>
      <c r="F9" s="39">
        <f t="shared" si="2"/>
        <v>0</v>
      </c>
      <c r="G9" s="39">
        <f t="shared" si="3"/>
        <v>0</v>
      </c>
      <c r="H9" s="39">
        <f t="shared" si="4"/>
        <v>0</v>
      </c>
      <c r="I9" s="39">
        <f t="shared" si="5"/>
        <v>0</v>
      </c>
      <c r="J9" s="39">
        <f t="shared" si="6"/>
        <v>0</v>
      </c>
      <c r="K9" s="39">
        <f t="shared" si="7"/>
        <v>0</v>
      </c>
      <c r="L9" s="39">
        <f t="shared" si="8"/>
        <v>0</v>
      </c>
      <c r="M9" s="39">
        <f t="shared" si="9"/>
        <v>0</v>
      </c>
      <c r="N9" s="39">
        <f t="shared" si="10"/>
        <v>0</v>
      </c>
      <c r="O9" s="39">
        <f t="shared" si="11"/>
        <v>0</v>
      </c>
      <c r="P9" s="39">
        <f t="shared" si="12"/>
        <v>0</v>
      </c>
      <c r="Q9" s="39">
        <f t="shared" si="13"/>
        <v>0</v>
      </c>
      <c r="R9" s="39">
        <f t="shared" si="14"/>
        <v>0</v>
      </c>
      <c r="S9" s="39">
        <f t="shared" si="15"/>
        <v>0</v>
      </c>
      <c r="T9" s="39">
        <f t="shared" si="16"/>
        <v>0</v>
      </c>
      <c r="U9" s="39">
        <f t="shared" si="17"/>
        <v>0</v>
      </c>
      <c r="V9" s="39">
        <f t="shared" si="18"/>
        <v>0</v>
      </c>
      <c r="W9" s="39">
        <f t="shared" si="19"/>
        <v>0</v>
      </c>
      <c r="X9" s="39">
        <f t="shared" si="20"/>
        <v>0</v>
      </c>
      <c r="Y9" s="39">
        <f t="shared" si="21"/>
        <v>0</v>
      </c>
      <c r="Z9" s="39">
        <f t="shared" si="22"/>
        <v>0</v>
      </c>
      <c r="AA9" s="39">
        <f t="shared" si="23"/>
        <v>0</v>
      </c>
      <c r="AB9" s="39">
        <f t="shared" si="24"/>
        <v>0</v>
      </c>
      <c r="AC9" s="39">
        <f t="shared" si="25"/>
        <v>0</v>
      </c>
      <c r="AD9" s="39">
        <f t="shared" si="26"/>
        <v>0</v>
      </c>
      <c r="AE9" s="39">
        <f t="shared" si="27"/>
        <v>0</v>
      </c>
      <c r="AF9" s="39">
        <f t="shared" si="28"/>
        <v>0</v>
      </c>
      <c r="AG9" s="39">
        <f t="shared" si="29"/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 t="shared" si="30"/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162</v>
      </c>
      <c r="B10" s="50" t="s">
        <v>171</v>
      </c>
      <c r="C10" s="49" t="s">
        <v>172</v>
      </c>
      <c r="D10" s="39">
        <f t="shared" si="0"/>
        <v>0</v>
      </c>
      <c r="E10" s="39">
        <f t="shared" si="1"/>
        <v>0</v>
      </c>
      <c r="F10" s="39">
        <f t="shared" si="2"/>
        <v>0</v>
      </c>
      <c r="G10" s="39">
        <f t="shared" si="3"/>
        <v>0</v>
      </c>
      <c r="H10" s="39">
        <f t="shared" si="4"/>
        <v>0</v>
      </c>
      <c r="I10" s="39">
        <f t="shared" si="5"/>
        <v>0</v>
      </c>
      <c r="J10" s="39">
        <f t="shared" si="6"/>
        <v>0</v>
      </c>
      <c r="K10" s="39">
        <f t="shared" si="7"/>
        <v>0</v>
      </c>
      <c r="L10" s="39">
        <f t="shared" si="8"/>
        <v>0</v>
      </c>
      <c r="M10" s="39">
        <f t="shared" si="9"/>
        <v>0</v>
      </c>
      <c r="N10" s="39">
        <f t="shared" si="10"/>
        <v>0</v>
      </c>
      <c r="O10" s="39">
        <f t="shared" si="11"/>
        <v>0</v>
      </c>
      <c r="P10" s="39">
        <f t="shared" si="12"/>
        <v>0</v>
      </c>
      <c r="Q10" s="39">
        <f t="shared" si="13"/>
        <v>0</v>
      </c>
      <c r="R10" s="39">
        <f t="shared" si="14"/>
        <v>0</v>
      </c>
      <c r="S10" s="39">
        <f t="shared" si="15"/>
        <v>0</v>
      </c>
      <c r="T10" s="39">
        <f t="shared" si="16"/>
        <v>0</v>
      </c>
      <c r="U10" s="39">
        <f t="shared" si="17"/>
        <v>0</v>
      </c>
      <c r="V10" s="39">
        <f t="shared" si="18"/>
        <v>0</v>
      </c>
      <c r="W10" s="39">
        <f t="shared" si="19"/>
        <v>0</v>
      </c>
      <c r="X10" s="39">
        <f t="shared" si="20"/>
        <v>0</v>
      </c>
      <c r="Y10" s="39">
        <f t="shared" si="21"/>
        <v>0</v>
      </c>
      <c r="Z10" s="39">
        <f t="shared" si="22"/>
        <v>0</v>
      </c>
      <c r="AA10" s="39">
        <f t="shared" si="23"/>
        <v>0</v>
      </c>
      <c r="AB10" s="39">
        <f t="shared" si="24"/>
        <v>0</v>
      </c>
      <c r="AC10" s="39">
        <f t="shared" si="25"/>
        <v>0</v>
      </c>
      <c r="AD10" s="39">
        <f t="shared" si="26"/>
        <v>0</v>
      </c>
      <c r="AE10" s="39">
        <f t="shared" si="27"/>
        <v>0</v>
      </c>
      <c r="AF10" s="39">
        <f t="shared" si="28"/>
        <v>0</v>
      </c>
      <c r="AG10" s="39">
        <f t="shared" si="29"/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 t="shared" si="30"/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125</v>
      </c>
      <c r="B11" s="50" t="s">
        <v>183</v>
      </c>
      <c r="C11" s="49" t="s">
        <v>184</v>
      </c>
      <c r="D11" s="39">
        <f t="shared" si="0"/>
        <v>0</v>
      </c>
      <c r="E11" s="39">
        <f t="shared" si="1"/>
        <v>0</v>
      </c>
      <c r="F11" s="39">
        <f t="shared" si="2"/>
        <v>0</v>
      </c>
      <c r="G11" s="39">
        <f t="shared" si="3"/>
        <v>0</v>
      </c>
      <c r="H11" s="39">
        <f t="shared" si="4"/>
        <v>0</v>
      </c>
      <c r="I11" s="39">
        <f t="shared" si="5"/>
        <v>0</v>
      </c>
      <c r="J11" s="39">
        <f t="shared" si="6"/>
        <v>0</v>
      </c>
      <c r="K11" s="39">
        <f t="shared" si="7"/>
        <v>0</v>
      </c>
      <c r="L11" s="39">
        <f t="shared" si="8"/>
        <v>0</v>
      </c>
      <c r="M11" s="39">
        <f t="shared" si="9"/>
        <v>0</v>
      </c>
      <c r="N11" s="39">
        <f t="shared" si="10"/>
        <v>0</v>
      </c>
      <c r="O11" s="39">
        <f t="shared" si="11"/>
        <v>0</v>
      </c>
      <c r="P11" s="39">
        <f t="shared" si="12"/>
        <v>0</v>
      </c>
      <c r="Q11" s="39">
        <f t="shared" si="13"/>
        <v>0</v>
      </c>
      <c r="R11" s="39">
        <f t="shared" si="14"/>
        <v>0</v>
      </c>
      <c r="S11" s="39">
        <f t="shared" si="15"/>
        <v>0</v>
      </c>
      <c r="T11" s="39">
        <f t="shared" si="16"/>
        <v>0</v>
      </c>
      <c r="U11" s="39">
        <f t="shared" si="17"/>
        <v>0</v>
      </c>
      <c r="V11" s="39">
        <f t="shared" si="18"/>
        <v>0</v>
      </c>
      <c r="W11" s="39">
        <f t="shared" si="19"/>
        <v>0</v>
      </c>
      <c r="X11" s="39">
        <f t="shared" si="20"/>
        <v>0</v>
      </c>
      <c r="Y11" s="39">
        <f t="shared" si="21"/>
        <v>0</v>
      </c>
      <c r="Z11" s="39">
        <f t="shared" si="22"/>
        <v>0</v>
      </c>
      <c r="AA11" s="39">
        <f t="shared" si="23"/>
        <v>0</v>
      </c>
      <c r="AB11" s="39">
        <f t="shared" si="24"/>
        <v>0</v>
      </c>
      <c r="AC11" s="39">
        <f t="shared" si="25"/>
        <v>0</v>
      </c>
      <c r="AD11" s="39">
        <f t="shared" si="26"/>
        <v>0</v>
      </c>
      <c r="AE11" s="39">
        <f t="shared" si="27"/>
        <v>0</v>
      </c>
      <c r="AF11" s="39">
        <f t="shared" si="28"/>
        <v>0</v>
      </c>
      <c r="AG11" s="39">
        <f t="shared" si="29"/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 t="shared" si="30"/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125</v>
      </c>
      <c r="B12" s="50" t="s">
        <v>204</v>
      </c>
      <c r="C12" s="49" t="s">
        <v>200</v>
      </c>
      <c r="D12" s="39">
        <f t="shared" si="0"/>
        <v>0</v>
      </c>
      <c r="E12" s="39">
        <f t="shared" si="1"/>
        <v>0</v>
      </c>
      <c r="F12" s="39">
        <f t="shared" si="2"/>
        <v>0</v>
      </c>
      <c r="G12" s="39">
        <f t="shared" si="3"/>
        <v>0</v>
      </c>
      <c r="H12" s="39">
        <f t="shared" si="4"/>
        <v>0</v>
      </c>
      <c r="I12" s="39">
        <f t="shared" si="5"/>
        <v>0</v>
      </c>
      <c r="J12" s="39">
        <f t="shared" si="6"/>
        <v>0</v>
      </c>
      <c r="K12" s="39">
        <f t="shared" si="7"/>
        <v>0</v>
      </c>
      <c r="L12" s="39">
        <f t="shared" si="8"/>
        <v>0</v>
      </c>
      <c r="M12" s="39">
        <f t="shared" si="9"/>
        <v>0</v>
      </c>
      <c r="N12" s="39">
        <f t="shared" si="10"/>
        <v>0</v>
      </c>
      <c r="O12" s="39">
        <f t="shared" si="11"/>
        <v>0</v>
      </c>
      <c r="P12" s="39">
        <f t="shared" si="12"/>
        <v>0</v>
      </c>
      <c r="Q12" s="39">
        <f t="shared" si="13"/>
        <v>0</v>
      </c>
      <c r="R12" s="39">
        <f t="shared" si="14"/>
        <v>0</v>
      </c>
      <c r="S12" s="39">
        <f t="shared" si="15"/>
        <v>0</v>
      </c>
      <c r="T12" s="39">
        <f t="shared" si="16"/>
        <v>0</v>
      </c>
      <c r="U12" s="39">
        <f t="shared" si="17"/>
        <v>0</v>
      </c>
      <c r="V12" s="39">
        <f t="shared" si="18"/>
        <v>0</v>
      </c>
      <c r="W12" s="39">
        <f t="shared" si="19"/>
        <v>0</v>
      </c>
      <c r="X12" s="39">
        <f t="shared" si="20"/>
        <v>0</v>
      </c>
      <c r="Y12" s="39">
        <f t="shared" si="21"/>
        <v>0</v>
      </c>
      <c r="Z12" s="39">
        <f t="shared" si="22"/>
        <v>0</v>
      </c>
      <c r="AA12" s="39">
        <f t="shared" si="23"/>
        <v>0</v>
      </c>
      <c r="AB12" s="39">
        <f t="shared" si="24"/>
        <v>0</v>
      </c>
      <c r="AC12" s="39">
        <f t="shared" si="25"/>
        <v>0</v>
      </c>
      <c r="AD12" s="39">
        <f t="shared" si="26"/>
        <v>0</v>
      </c>
      <c r="AE12" s="39">
        <f t="shared" si="27"/>
        <v>0</v>
      </c>
      <c r="AF12" s="39">
        <f t="shared" si="28"/>
        <v>0</v>
      </c>
      <c r="AG12" s="39">
        <f t="shared" si="29"/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 t="shared" si="30"/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162</v>
      </c>
      <c r="B13" s="50" t="s">
        <v>222</v>
      </c>
      <c r="C13" s="49" t="s">
        <v>223</v>
      </c>
      <c r="D13" s="39">
        <f t="shared" si="0"/>
        <v>0</v>
      </c>
      <c r="E13" s="39">
        <f t="shared" si="1"/>
        <v>0</v>
      </c>
      <c r="F13" s="39">
        <f t="shared" si="2"/>
        <v>0</v>
      </c>
      <c r="G13" s="39">
        <f t="shared" si="3"/>
        <v>0</v>
      </c>
      <c r="H13" s="39">
        <f t="shared" si="4"/>
        <v>0</v>
      </c>
      <c r="I13" s="39">
        <f t="shared" si="5"/>
        <v>0</v>
      </c>
      <c r="J13" s="39">
        <f t="shared" si="6"/>
        <v>0</v>
      </c>
      <c r="K13" s="39">
        <f t="shared" si="7"/>
        <v>0</v>
      </c>
      <c r="L13" s="39">
        <f t="shared" si="8"/>
        <v>0</v>
      </c>
      <c r="M13" s="39">
        <f t="shared" si="9"/>
        <v>0</v>
      </c>
      <c r="N13" s="39">
        <f t="shared" si="10"/>
        <v>0</v>
      </c>
      <c r="O13" s="39">
        <f t="shared" si="11"/>
        <v>0</v>
      </c>
      <c r="P13" s="39">
        <f t="shared" si="12"/>
        <v>0</v>
      </c>
      <c r="Q13" s="39">
        <f t="shared" si="13"/>
        <v>0</v>
      </c>
      <c r="R13" s="39">
        <f t="shared" si="14"/>
        <v>0</v>
      </c>
      <c r="S13" s="39">
        <f t="shared" si="15"/>
        <v>0</v>
      </c>
      <c r="T13" s="39">
        <f t="shared" si="16"/>
        <v>0</v>
      </c>
      <c r="U13" s="39">
        <f t="shared" si="17"/>
        <v>0</v>
      </c>
      <c r="V13" s="39">
        <f t="shared" si="18"/>
        <v>0</v>
      </c>
      <c r="W13" s="39">
        <f t="shared" si="19"/>
        <v>0</v>
      </c>
      <c r="X13" s="39">
        <f t="shared" si="20"/>
        <v>0</v>
      </c>
      <c r="Y13" s="39">
        <f t="shared" si="21"/>
        <v>0</v>
      </c>
      <c r="Z13" s="39">
        <f t="shared" si="22"/>
        <v>0</v>
      </c>
      <c r="AA13" s="39">
        <f t="shared" si="23"/>
        <v>0</v>
      </c>
      <c r="AB13" s="39">
        <f t="shared" si="24"/>
        <v>0</v>
      </c>
      <c r="AC13" s="39">
        <f t="shared" si="25"/>
        <v>0</v>
      </c>
      <c r="AD13" s="39">
        <f t="shared" si="26"/>
        <v>0</v>
      </c>
      <c r="AE13" s="39">
        <f t="shared" si="27"/>
        <v>0</v>
      </c>
      <c r="AF13" s="39">
        <f t="shared" si="28"/>
        <v>0</v>
      </c>
      <c r="AG13" s="39">
        <f t="shared" si="29"/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 t="shared" si="30"/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125</v>
      </c>
      <c r="B14" s="50" t="s">
        <v>242</v>
      </c>
      <c r="C14" s="49" t="s">
        <v>233</v>
      </c>
      <c r="D14" s="39">
        <f t="shared" si="0"/>
        <v>0</v>
      </c>
      <c r="E14" s="39">
        <f t="shared" si="1"/>
        <v>0</v>
      </c>
      <c r="F14" s="39">
        <f t="shared" si="2"/>
        <v>0</v>
      </c>
      <c r="G14" s="39">
        <f t="shared" si="3"/>
        <v>0</v>
      </c>
      <c r="H14" s="39">
        <f t="shared" si="4"/>
        <v>0</v>
      </c>
      <c r="I14" s="39">
        <f t="shared" si="5"/>
        <v>0</v>
      </c>
      <c r="J14" s="39">
        <f t="shared" si="6"/>
        <v>0</v>
      </c>
      <c r="K14" s="39">
        <f t="shared" si="7"/>
        <v>0</v>
      </c>
      <c r="L14" s="39">
        <f t="shared" si="8"/>
        <v>0</v>
      </c>
      <c r="M14" s="39">
        <f t="shared" si="9"/>
        <v>0</v>
      </c>
      <c r="N14" s="39">
        <f t="shared" si="10"/>
        <v>0</v>
      </c>
      <c r="O14" s="39">
        <f t="shared" si="11"/>
        <v>0</v>
      </c>
      <c r="P14" s="39">
        <f t="shared" si="12"/>
        <v>0</v>
      </c>
      <c r="Q14" s="39">
        <f t="shared" si="13"/>
        <v>0</v>
      </c>
      <c r="R14" s="39">
        <f t="shared" si="14"/>
        <v>0</v>
      </c>
      <c r="S14" s="39">
        <f t="shared" si="15"/>
        <v>0</v>
      </c>
      <c r="T14" s="39">
        <f t="shared" si="16"/>
        <v>0</v>
      </c>
      <c r="U14" s="39">
        <f t="shared" si="17"/>
        <v>0</v>
      </c>
      <c r="V14" s="39">
        <f t="shared" si="18"/>
        <v>0</v>
      </c>
      <c r="W14" s="39">
        <f t="shared" si="19"/>
        <v>0</v>
      </c>
      <c r="X14" s="39">
        <f t="shared" si="20"/>
        <v>0</v>
      </c>
      <c r="Y14" s="39">
        <f t="shared" si="21"/>
        <v>0</v>
      </c>
      <c r="Z14" s="39">
        <f t="shared" si="22"/>
        <v>0</v>
      </c>
      <c r="AA14" s="39">
        <f t="shared" si="23"/>
        <v>0</v>
      </c>
      <c r="AB14" s="39">
        <f t="shared" si="24"/>
        <v>0</v>
      </c>
      <c r="AC14" s="39">
        <f t="shared" si="25"/>
        <v>0</v>
      </c>
      <c r="AD14" s="39">
        <f t="shared" si="26"/>
        <v>0</v>
      </c>
      <c r="AE14" s="39">
        <f t="shared" si="27"/>
        <v>0</v>
      </c>
      <c r="AF14" s="39">
        <f t="shared" si="28"/>
        <v>0</v>
      </c>
      <c r="AG14" s="39">
        <f t="shared" si="29"/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 t="shared" si="30"/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265</v>
      </c>
      <c r="B15" s="50" t="s">
        <v>266</v>
      </c>
      <c r="C15" s="49" t="s">
        <v>256</v>
      </c>
      <c r="D15" s="39">
        <f t="shared" si="0"/>
        <v>0</v>
      </c>
      <c r="E15" s="39">
        <f t="shared" si="1"/>
        <v>0</v>
      </c>
      <c r="F15" s="39">
        <f t="shared" si="2"/>
        <v>0</v>
      </c>
      <c r="G15" s="39">
        <f t="shared" si="3"/>
        <v>0</v>
      </c>
      <c r="H15" s="39">
        <f t="shared" si="4"/>
        <v>0</v>
      </c>
      <c r="I15" s="39">
        <f t="shared" si="5"/>
        <v>0</v>
      </c>
      <c r="J15" s="39">
        <f t="shared" si="6"/>
        <v>0</v>
      </c>
      <c r="K15" s="39">
        <f t="shared" si="7"/>
        <v>0</v>
      </c>
      <c r="L15" s="39">
        <f t="shared" si="8"/>
        <v>0</v>
      </c>
      <c r="M15" s="39">
        <f t="shared" si="9"/>
        <v>0</v>
      </c>
      <c r="N15" s="39">
        <f t="shared" si="10"/>
        <v>0</v>
      </c>
      <c r="O15" s="39">
        <f t="shared" si="11"/>
        <v>0</v>
      </c>
      <c r="P15" s="39">
        <f t="shared" si="12"/>
        <v>0</v>
      </c>
      <c r="Q15" s="39">
        <f t="shared" si="13"/>
        <v>0</v>
      </c>
      <c r="R15" s="39">
        <f t="shared" si="14"/>
        <v>0</v>
      </c>
      <c r="S15" s="39">
        <f t="shared" si="15"/>
        <v>0</v>
      </c>
      <c r="T15" s="39">
        <f t="shared" si="16"/>
        <v>0</v>
      </c>
      <c r="U15" s="39">
        <f t="shared" si="17"/>
        <v>0</v>
      </c>
      <c r="V15" s="39">
        <f t="shared" si="18"/>
        <v>0</v>
      </c>
      <c r="W15" s="39">
        <f t="shared" si="19"/>
        <v>0</v>
      </c>
      <c r="X15" s="39">
        <f t="shared" si="20"/>
        <v>0</v>
      </c>
      <c r="Y15" s="39">
        <f t="shared" si="21"/>
        <v>0</v>
      </c>
      <c r="Z15" s="39">
        <f t="shared" si="22"/>
        <v>0</v>
      </c>
      <c r="AA15" s="39">
        <f t="shared" si="23"/>
        <v>0</v>
      </c>
      <c r="AB15" s="39">
        <f t="shared" si="24"/>
        <v>0</v>
      </c>
      <c r="AC15" s="39">
        <f t="shared" si="25"/>
        <v>0</v>
      </c>
      <c r="AD15" s="39">
        <f t="shared" si="26"/>
        <v>0</v>
      </c>
      <c r="AE15" s="39">
        <f t="shared" si="27"/>
        <v>0</v>
      </c>
      <c r="AF15" s="39">
        <f t="shared" si="28"/>
        <v>0</v>
      </c>
      <c r="AG15" s="39">
        <f t="shared" si="29"/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 t="shared" si="30"/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125</v>
      </c>
      <c r="B16" s="50" t="s">
        <v>278</v>
      </c>
      <c r="C16" s="49" t="s">
        <v>279</v>
      </c>
      <c r="D16" s="39">
        <f t="shared" si="0"/>
        <v>0</v>
      </c>
      <c r="E16" s="39">
        <f t="shared" si="1"/>
        <v>0</v>
      </c>
      <c r="F16" s="39">
        <f t="shared" si="2"/>
        <v>0</v>
      </c>
      <c r="G16" s="39">
        <f t="shared" si="3"/>
        <v>0</v>
      </c>
      <c r="H16" s="39">
        <f t="shared" si="4"/>
        <v>0</v>
      </c>
      <c r="I16" s="39">
        <f t="shared" si="5"/>
        <v>0</v>
      </c>
      <c r="J16" s="39">
        <f t="shared" si="6"/>
        <v>0</v>
      </c>
      <c r="K16" s="39">
        <f t="shared" si="7"/>
        <v>0</v>
      </c>
      <c r="L16" s="39">
        <f t="shared" si="8"/>
        <v>0</v>
      </c>
      <c r="M16" s="39">
        <f t="shared" si="9"/>
        <v>0</v>
      </c>
      <c r="N16" s="39">
        <f t="shared" si="10"/>
        <v>0</v>
      </c>
      <c r="O16" s="39">
        <f t="shared" si="11"/>
        <v>0</v>
      </c>
      <c r="P16" s="39">
        <f t="shared" si="12"/>
        <v>0</v>
      </c>
      <c r="Q16" s="39">
        <f t="shared" si="13"/>
        <v>0</v>
      </c>
      <c r="R16" s="39">
        <f t="shared" si="14"/>
        <v>0</v>
      </c>
      <c r="S16" s="39">
        <f t="shared" si="15"/>
        <v>0</v>
      </c>
      <c r="T16" s="39">
        <f t="shared" si="16"/>
        <v>0</v>
      </c>
      <c r="U16" s="39">
        <f t="shared" si="17"/>
        <v>0</v>
      </c>
      <c r="V16" s="39">
        <f t="shared" si="18"/>
        <v>0</v>
      </c>
      <c r="W16" s="39">
        <f t="shared" si="19"/>
        <v>0</v>
      </c>
      <c r="X16" s="39">
        <f t="shared" si="20"/>
        <v>0</v>
      </c>
      <c r="Y16" s="39">
        <f t="shared" si="21"/>
        <v>0</v>
      </c>
      <c r="Z16" s="39">
        <f t="shared" si="22"/>
        <v>0</v>
      </c>
      <c r="AA16" s="39">
        <f t="shared" si="23"/>
        <v>0</v>
      </c>
      <c r="AB16" s="39">
        <f t="shared" si="24"/>
        <v>0</v>
      </c>
      <c r="AC16" s="39">
        <f t="shared" si="25"/>
        <v>0</v>
      </c>
      <c r="AD16" s="39">
        <f t="shared" si="26"/>
        <v>0</v>
      </c>
      <c r="AE16" s="39">
        <f t="shared" si="27"/>
        <v>0</v>
      </c>
      <c r="AF16" s="39">
        <f t="shared" si="28"/>
        <v>0</v>
      </c>
      <c r="AG16" s="39">
        <f t="shared" si="29"/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 t="shared" si="30"/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121</v>
      </c>
      <c r="B17" s="50" t="s">
        <v>295</v>
      </c>
      <c r="C17" s="49" t="s">
        <v>292</v>
      </c>
      <c r="D17" s="39">
        <f t="shared" si="0"/>
        <v>0</v>
      </c>
      <c r="E17" s="39">
        <f t="shared" si="1"/>
        <v>0</v>
      </c>
      <c r="F17" s="39">
        <f t="shared" si="2"/>
        <v>0</v>
      </c>
      <c r="G17" s="39">
        <f t="shared" si="3"/>
        <v>0</v>
      </c>
      <c r="H17" s="39">
        <f t="shared" si="4"/>
        <v>0</v>
      </c>
      <c r="I17" s="39">
        <f t="shared" si="5"/>
        <v>0</v>
      </c>
      <c r="J17" s="39">
        <f t="shared" si="6"/>
        <v>0</v>
      </c>
      <c r="K17" s="39">
        <f t="shared" si="7"/>
        <v>0</v>
      </c>
      <c r="L17" s="39">
        <f t="shared" si="8"/>
        <v>0</v>
      </c>
      <c r="M17" s="39">
        <f t="shared" si="9"/>
        <v>0</v>
      </c>
      <c r="N17" s="39">
        <f t="shared" si="10"/>
        <v>0</v>
      </c>
      <c r="O17" s="39">
        <f t="shared" si="11"/>
        <v>0</v>
      </c>
      <c r="P17" s="39">
        <f t="shared" si="12"/>
        <v>0</v>
      </c>
      <c r="Q17" s="39">
        <f t="shared" si="13"/>
        <v>0</v>
      </c>
      <c r="R17" s="39">
        <f t="shared" si="14"/>
        <v>0</v>
      </c>
      <c r="S17" s="39">
        <f t="shared" si="15"/>
        <v>0</v>
      </c>
      <c r="T17" s="39">
        <f t="shared" si="16"/>
        <v>0</v>
      </c>
      <c r="U17" s="39">
        <f t="shared" si="17"/>
        <v>0</v>
      </c>
      <c r="V17" s="39">
        <f t="shared" si="18"/>
        <v>0</v>
      </c>
      <c r="W17" s="39">
        <f t="shared" si="19"/>
        <v>0</v>
      </c>
      <c r="X17" s="39">
        <f t="shared" si="20"/>
        <v>0</v>
      </c>
      <c r="Y17" s="39">
        <f t="shared" si="21"/>
        <v>0</v>
      </c>
      <c r="Z17" s="39">
        <f t="shared" si="22"/>
        <v>0</v>
      </c>
      <c r="AA17" s="39">
        <f t="shared" si="23"/>
        <v>0</v>
      </c>
      <c r="AB17" s="39">
        <f t="shared" si="24"/>
        <v>0</v>
      </c>
      <c r="AC17" s="39">
        <f t="shared" si="25"/>
        <v>0</v>
      </c>
      <c r="AD17" s="39">
        <f t="shared" si="26"/>
        <v>0</v>
      </c>
      <c r="AE17" s="39">
        <f t="shared" si="27"/>
        <v>0</v>
      </c>
      <c r="AF17" s="39">
        <f t="shared" si="28"/>
        <v>0</v>
      </c>
      <c r="AG17" s="39">
        <f t="shared" si="29"/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 t="shared" si="30"/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125</v>
      </c>
      <c r="B18" s="50" t="s">
        <v>317</v>
      </c>
      <c r="C18" s="49" t="s">
        <v>318</v>
      </c>
      <c r="D18" s="39">
        <f t="shared" si="0"/>
        <v>0</v>
      </c>
      <c r="E18" s="39">
        <f t="shared" si="1"/>
        <v>0</v>
      </c>
      <c r="F18" s="39">
        <f t="shared" si="2"/>
        <v>0</v>
      </c>
      <c r="G18" s="39">
        <f t="shared" si="3"/>
        <v>0</v>
      </c>
      <c r="H18" s="39">
        <f t="shared" si="4"/>
        <v>0</v>
      </c>
      <c r="I18" s="39">
        <f t="shared" si="5"/>
        <v>0</v>
      </c>
      <c r="J18" s="39">
        <f t="shared" si="6"/>
        <v>0</v>
      </c>
      <c r="K18" s="39">
        <f t="shared" si="7"/>
        <v>0</v>
      </c>
      <c r="L18" s="39">
        <f t="shared" si="8"/>
        <v>0</v>
      </c>
      <c r="M18" s="39">
        <f t="shared" si="9"/>
        <v>0</v>
      </c>
      <c r="N18" s="39">
        <f t="shared" si="10"/>
        <v>0</v>
      </c>
      <c r="O18" s="39">
        <f t="shared" si="11"/>
        <v>0</v>
      </c>
      <c r="P18" s="39">
        <f t="shared" si="12"/>
        <v>0</v>
      </c>
      <c r="Q18" s="39">
        <f t="shared" si="13"/>
        <v>0</v>
      </c>
      <c r="R18" s="39">
        <f t="shared" si="14"/>
        <v>0</v>
      </c>
      <c r="S18" s="39">
        <f t="shared" si="15"/>
        <v>0</v>
      </c>
      <c r="T18" s="39">
        <f t="shared" si="16"/>
        <v>0</v>
      </c>
      <c r="U18" s="39">
        <f t="shared" si="17"/>
        <v>0</v>
      </c>
      <c r="V18" s="39">
        <f t="shared" si="18"/>
        <v>0</v>
      </c>
      <c r="W18" s="39">
        <f t="shared" si="19"/>
        <v>0</v>
      </c>
      <c r="X18" s="39">
        <f t="shared" si="20"/>
        <v>0</v>
      </c>
      <c r="Y18" s="39">
        <f t="shared" si="21"/>
        <v>0</v>
      </c>
      <c r="Z18" s="39">
        <f t="shared" si="22"/>
        <v>0</v>
      </c>
      <c r="AA18" s="39">
        <f t="shared" si="23"/>
        <v>0</v>
      </c>
      <c r="AB18" s="39">
        <f t="shared" si="24"/>
        <v>0</v>
      </c>
      <c r="AC18" s="39">
        <f t="shared" si="25"/>
        <v>0</v>
      </c>
      <c r="AD18" s="39">
        <f t="shared" si="26"/>
        <v>0</v>
      </c>
      <c r="AE18" s="39">
        <f t="shared" si="27"/>
        <v>0</v>
      </c>
      <c r="AF18" s="39">
        <f t="shared" si="28"/>
        <v>0</v>
      </c>
      <c r="AG18" s="39">
        <f t="shared" si="29"/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 t="shared" si="30"/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125</v>
      </c>
      <c r="B19" s="50" t="s">
        <v>335</v>
      </c>
      <c r="C19" s="49" t="s">
        <v>346</v>
      </c>
      <c r="D19" s="39">
        <f t="shared" si="0"/>
        <v>0</v>
      </c>
      <c r="E19" s="39">
        <f t="shared" si="1"/>
        <v>0</v>
      </c>
      <c r="F19" s="39">
        <f t="shared" si="2"/>
        <v>0</v>
      </c>
      <c r="G19" s="39">
        <f t="shared" si="3"/>
        <v>0</v>
      </c>
      <c r="H19" s="39">
        <f t="shared" si="4"/>
        <v>0</v>
      </c>
      <c r="I19" s="39">
        <f t="shared" si="5"/>
        <v>0</v>
      </c>
      <c r="J19" s="39">
        <f t="shared" si="6"/>
        <v>0</v>
      </c>
      <c r="K19" s="39">
        <f t="shared" si="7"/>
        <v>0</v>
      </c>
      <c r="L19" s="39">
        <f t="shared" si="8"/>
        <v>0</v>
      </c>
      <c r="M19" s="39">
        <f t="shared" si="9"/>
        <v>0</v>
      </c>
      <c r="N19" s="39">
        <f t="shared" si="10"/>
        <v>0</v>
      </c>
      <c r="O19" s="39">
        <f t="shared" si="11"/>
        <v>0</v>
      </c>
      <c r="P19" s="39">
        <f t="shared" si="12"/>
        <v>0</v>
      </c>
      <c r="Q19" s="39">
        <f t="shared" si="13"/>
        <v>0</v>
      </c>
      <c r="R19" s="39">
        <f t="shared" si="14"/>
        <v>0</v>
      </c>
      <c r="S19" s="39">
        <f t="shared" si="15"/>
        <v>0</v>
      </c>
      <c r="T19" s="39">
        <f t="shared" si="16"/>
        <v>0</v>
      </c>
      <c r="U19" s="39">
        <f t="shared" si="17"/>
        <v>0</v>
      </c>
      <c r="V19" s="39">
        <f t="shared" si="18"/>
        <v>0</v>
      </c>
      <c r="W19" s="39">
        <f t="shared" si="19"/>
        <v>0</v>
      </c>
      <c r="X19" s="39">
        <f t="shared" si="20"/>
        <v>0</v>
      </c>
      <c r="Y19" s="39">
        <f t="shared" si="21"/>
        <v>0</v>
      </c>
      <c r="Z19" s="39">
        <f t="shared" si="22"/>
        <v>0</v>
      </c>
      <c r="AA19" s="39">
        <f t="shared" si="23"/>
        <v>0</v>
      </c>
      <c r="AB19" s="39">
        <f t="shared" si="24"/>
        <v>0</v>
      </c>
      <c r="AC19" s="39">
        <f t="shared" si="25"/>
        <v>0</v>
      </c>
      <c r="AD19" s="39">
        <f t="shared" si="26"/>
        <v>0</v>
      </c>
      <c r="AE19" s="39">
        <f t="shared" si="27"/>
        <v>0</v>
      </c>
      <c r="AF19" s="39">
        <f t="shared" si="28"/>
        <v>0</v>
      </c>
      <c r="AG19" s="39">
        <f t="shared" si="29"/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 t="shared" si="30"/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265</v>
      </c>
      <c r="B20" s="50" t="s">
        <v>362</v>
      </c>
      <c r="C20" s="49" t="s">
        <v>352</v>
      </c>
      <c r="D20" s="39">
        <f t="shared" si="0"/>
        <v>0</v>
      </c>
      <c r="E20" s="39">
        <f t="shared" si="1"/>
        <v>0</v>
      </c>
      <c r="F20" s="39">
        <f t="shared" si="2"/>
        <v>0</v>
      </c>
      <c r="G20" s="39">
        <f t="shared" si="3"/>
        <v>0</v>
      </c>
      <c r="H20" s="39">
        <f t="shared" si="4"/>
        <v>0</v>
      </c>
      <c r="I20" s="39">
        <f t="shared" si="5"/>
        <v>0</v>
      </c>
      <c r="J20" s="39">
        <f t="shared" si="6"/>
        <v>0</v>
      </c>
      <c r="K20" s="39">
        <f t="shared" si="7"/>
        <v>0</v>
      </c>
      <c r="L20" s="39">
        <f t="shared" si="8"/>
        <v>0</v>
      </c>
      <c r="M20" s="39">
        <f t="shared" si="9"/>
        <v>0</v>
      </c>
      <c r="N20" s="39">
        <f t="shared" si="10"/>
        <v>0</v>
      </c>
      <c r="O20" s="39">
        <f t="shared" si="11"/>
        <v>0</v>
      </c>
      <c r="P20" s="39">
        <f t="shared" si="12"/>
        <v>0</v>
      </c>
      <c r="Q20" s="39">
        <f t="shared" si="13"/>
        <v>0</v>
      </c>
      <c r="R20" s="39">
        <f t="shared" si="14"/>
        <v>0</v>
      </c>
      <c r="S20" s="39">
        <f t="shared" si="15"/>
        <v>0</v>
      </c>
      <c r="T20" s="39">
        <f t="shared" si="16"/>
        <v>0</v>
      </c>
      <c r="U20" s="39">
        <f t="shared" si="17"/>
        <v>0</v>
      </c>
      <c r="V20" s="39">
        <f t="shared" si="18"/>
        <v>0</v>
      </c>
      <c r="W20" s="39">
        <f t="shared" si="19"/>
        <v>0</v>
      </c>
      <c r="X20" s="39">
        <f t="shared" si="20"/>
        <v>0</v>
      </c>
      <c r="Y20" s="39">
        <f t="shared" si="21"/>
        <v>0</v>
      </c>
      <c r="Z20" s="39">
        <f t="shared" si="22"/>
        <v>0</v>
      </c>
      <c r="AA20" s="39">
        <f t="shared" si="23"/>
        <v>0</v>
      </c>
      <c r="AB20" s="39">
        <f t="shared" si="24"/>
        <v>0</v>
      </c>
      <c r="AC20" s="39">
        <f t="shared" si="25"/>
        <v>0</v>
      </c>
      <c r="AD20" s="39">
        <f t="shared" si="26"/>
        <v>0</v>
      </c>
      <c r="AE20" s="39">
        <f t="shared" si="27"/>
        <v>0</v>
      </c>
      <c r="AF20" s="39">
        <f t="shared" si="28"/>
        <v>0</v>
      </c>
      <c r="AG20" s="39">
        <f t="shared" si="29"/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 t="shared" si="30"/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140</v>
      </c>
      <c r="B21" s="50" t="s">
        <v>365</v>
      </c>
      <c r="C21" s="49" t="s">
        <v>376</v>
      </c>
      <c r="D21" s="39">
        <f t="shared" si="0"/>
        <v>0</v>
      </c>
      <c r="E21" s="39">
        <f t="shared" si="1"/>
        <v>0</v>
      </c>
      <c r="F21" s="39">
        <f t="shared" si="2"/>
        <v>0</v>
      </c>
      <c r="G21" s="39">
        <f t="shared" si="3"/>
        <v>0</v>
      </c>
      <c r="H21" s="39">
        <f t="shared" si="4"/>
        <v>0</v>
      </c>
      <c r="I21" s="39">
        <f t="shared" si="5"/>
        <v>0</v>
      </c>
      <c r="J21" s="39">
        <f t="shared" si="6"/>
        <v>0</v>
      </c>
      <c r="K21" s="39">
        <f t="shared" si="7"/>
        <v>0</v>
      </c>
      <c r="L21" s="39">
        <f t="shared" si="8"/>
        <v>0</v>
      </c>
      <c r="M21" s="39">
        <f t="shared" si="9"/>
        <v>0</v>
      </c>
      <c r="N21" s="39">
        <f t="shared" si="10"/>
        <v>0</v>
      </c>
      <c r="O21" s="39">
        <f t="shared" si="11"/>
        <v>0</v>
      </c>
      <c r="P21" s="39">
        <f t="shared" si="12"/>
        <v>0</v>
      </c>
      <c r="Q21" s="39">
        <f t="shared" si="13"/>
        <v>0</v>
      </c>
      <c r="R21" s="39">
        <f t="shared" si="14"/>
        <v>0</v>
      </c>
      <c r="S21" s="39">
        <f t="shared" si="15"/>
        <v>0</v>
      </c>
      <c r="T21" s="39">
        <f t="shared" si="16"/>
        <v>0</v>
      </c>
      <c r="U21" s="39">
        <f t="shared" si="17"/>
        <v>0</v>
      </c>
      <c r="V21" s="39">
        <f t="shared" si="18"/>
        <v>0</v>
      </c>
      <c r="W21" s="39">
        <f t="shared" si="19"/>
        <v>0</v>
      </c>
      <c r="X21" s="39">
        <f t="shared" si="20"/>
        <v>0</v>
      </c>
      <c r="Y21" s="39">
        <f t="shared" si="21"/>
        <v>0</v>
      </c>
      <c r="Z21" s="39">
        <f t="shared" si="22"/>
        <v>0</v>
      </c>
      <c r="AA21" s="39">
        <f t="shared" si="23"/>
        <v>0</v>
      </c>
      <c r="AB21" s="39">
        <f t="shared" si="24"/>
        <v>0</v>
      </c>
      <c r="AC21" s="39">
        <f t="shared" si="25"/>
        <v>0</v>
      </c>
      <c r="AD21" s="39">
        <f t="shared" si="26"/>
        <v>0</v>
      </c>
      <c r="AE21" s="39">
        <f t="shared" si="27"/>
        <v>0</v>
      </c>
      <c r="AF21" s="39">
        <f t="shared" si="28"/>
        <v>0</v>
      </c>
      <c r="AG21" s="39">
        <f t="shared" si="29"/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 t="shared" si="30"/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121</v>
      </c>
      <c r="B22" s="50" t="s">
        <v>389</v>
      </c>
      <c r="C22" s="49" t="s">
        <v>386</v>
      </c>
      <c r="D22" s="39">
        <f t="shared" si="0"/>
        <v>0</v>
      </c>
      <c r="E22" s="39">
        <f t="shared" si="1"/>
        <v>0</v>
      </c>
      <c r="F22" s="39">
        <f t="shared" si="2"/>
        <v>0</v>
      </c>
      <c r="G22" s="39">
        <f t="shared" si="3"/>
        <v>0</v>
      </c>
      <c r="H22" s="39">
        <f t="shared" si="4"/>
        <v>0</v>
      </c>
      <c r="I22" s="39">
        <f t="shared" si="5"/>
        <v>0</v>
      </c>
      <c r="J22" s="39">
        <f t="shared" si="6"/>
        <v>0</v>
      </c>
      <c r="K22" s="39">
        <f t="shared" si="7"/>
        <v>0</v>
      </c>
      <c r="L22" s="39">
        <f t="shared" si="8"/>
        <v>0</v>
      </c>
      <c r="M22" s="39">
        <f t="shared" si="9"/>
        <v>0</v>
      </c>
      <c r="N22" s="39">
        <f t="shared" si="10"/>
        <v>0</v>
      </c>
      <c r="O22" s="39">
        <f t="shared" si="11"/>
        <v>0</v>
      </c>
      <c r="P22" s="39">
        <f t="shared" si="12"/>
        <v>0</v>
      </c>
      <c r="Q22" s="39">
        <f t="shared" si="13"/>
        <v>0</v>
      </c>
      <c r="R22" s="39">
        <f t="shared" si="14"/>
        <v>0</v>
      </c>
      <c r="S22" s="39">
        <f t="shared" si="15"/>
        <v>0</v>
      </c>
      <c r="T22" s="39">
        <f t="shared" si="16"/>
        <v>0</v>
      </c>
      <c r="U22" s="39">
        <f t="shared" si="17"/>
        <v>0</v>
      </c>
      <c r="V22" s="39">
        <f t="shared" si="18"/>
        <v>0</v>
      </c>
      <c r="W22" s="39">
        <f t="shared" si="19"/>
        <v>0</v>
      </c>
      <c r="X22" s="39">
        <f t="shared" si="20"/>
        <v>0</v>
      </c>
      <c r="Y22" s="39">
        <f t="shared" si="21"/>
        <v>0</v>
      </c>
      <c r="Z22" s="39">
        <f t="shared" si="22"/>
        <v>0</v>
      </c>
      <c r="AA22" s="39">
        <f t="shared" si="23"/>
        <v>0</v>
      </c>
      <c r="AB22" s="39">
        <f t="shared" si="24"/>
        <v>0</v>
      </c>
      <c r="AC22" s="39">
        <f t="shared" si="25"/>
        <v>0</v>
      </c>
      <c r="AD22" s="39">
        <f t="shared" si="26"/>
        <v>0</v>
      </c>
      <c r="AE22" s="39">
        <f t="shared" si="27"/>
        <v>0</v>
      </c>
      <c r="AF22" s="39">
        <f t="shared" si="28"/>
        <v>0</v>
      </c>
      <c r="AG22" s="39">
        <f t="shared" si="29"/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 t="shared" si="30"/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140</v>
      </c>
      <c r="B23" s="50" t="s">
        <v>393</v>
      </c>
      <c r="C23" s="49" t="s">
        <v>394</v>
      </c>
      <c r="D23" s="39">
        <f t="shared" si="0"/>
        <v>0</v>
      </c>
      <c r="E23" s="39">
        <f t="shared" si="1"/>
        <v>0</v>
      </c>
      <c r="F23" s="39">
        <f t="shared" si="2"/>
        <v>0</v>
      </c>
      <c r="G23" s="39">
        <f t="shared" si="3"/>
        <v>0</v>
      </c>
      <c r="H23" s="39">
        <f t="shared" si="4"/>
        <v>0</v>
      </c>
      <c r="I23" s="39">
        <f t="shared" si="5"/>
        <v>0</v>
      </c>
      <c r="J23" s="39">
        <f t="shared" si="6"/>
        <v>0</v>
      </c>
      <c r="K23" s="39">
        <f t="shared" si="7"/>
        <v>0</v>
      </c>
      <c r="L23" s="39">
        <f t="shared" si="8"/>
        <v>0</v>
      </c>
      <c r="M23" s="39">
        <f t="shared" si="9"/>
        <v>0</v>
      </c>
      <c r="N23" s="39">
        <f t="shared" si="10"/>
        <v>0</v>
      </c>
      <c r="O23" s="39">
        <f t="shared" si="11"/>
        <v>0</v>
      </c>
      <c r="P23" s="39">
        <f t="shared" si="12"/>
        <v>0</v>
      </c>
      <c r="Q23" s="39">
        <f t="shared" si="13"/>
        <v>0</v>
      </c>
      <c r="R23" s="39">
        <f t="shared" si="14"/>
        <v>0</v>
      </c>
      <c r="S23" s="39">
        <f t="shared" si="15"/>
        <v>0</v>
      </c>
      <c r="T23" s="39">
        <f t="shared" si="16"/>
        <v>0</v>
      </c>
      <c r="U23" s="39">
        <f t="shared" si="17"/>
        <v>0</v>
      </c>
      <c r="V23" s="39">
        <f t="shared" si="18"/>
        <v>0</v>
      </c>
      <c r="W23" s="39">
        <f t="shared" si="19"/>
        <v>0</v>
      </c>
      <c r="X23" s="39">
        <f t="shared" si="20"/>
        <v>0</v>
      </c>
      <c r="Y23" s="39">
        <f t="shared" si="21"/>
        <v>0</v>
      </c>
      <c r="Z23" s="39">
        <f t="shared" si="22"/>
        <v>0</v>
      </c>
      <c r="AA23" s="39">
        <f t="shared" si="23"/>
        <v>0</v>
      </c>
      <c r="AB23" s="39">
        <f t="shared" si="24"/>
        <v>0</v>
      </c>
      <c r="AC23" s="39">
        <f t="shared" si="25"/>
        <v>0</v>
      </c>
      <c r="AD23" s="39">
        <f t="shared" si="26"/>
        <v>0</v>
      </c>
      <c r="AE23" s="39">
        <f t="shared" si="27"/>
        <v>0</v>
      </c>
      <c r="AF23" s="39">
        <f t="shared" si="28"/>
        <v>0</v>
      </c>
      <c r="AG23" s="39">
        <f t="shared" si="29"/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 t="shared" si="30"/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162</v>
      </c>
      <c r="B24" s="50" t="s">
        <v>426</v>
      </c>
      <c r="C24" s="49" t="s">
        <v>415</v>
      </c>
      <c r="D24" s="39">
        <f t="shared" si="0"/>
        <v>0</v>
      </c>
      <c r="E24" s="39">
        <f t="shared" si="1"/>
        <v>0</v>
      </c>
      <c r="F24" s="39">
        <f t="shared" si="2"/>
        <v>0</v>
      </c>
      <c r="G24" s="39">
        <f t="shared" si="3"/>
        <v>0</v>
      </c>
      <c r="H24" s="39">
        <f t="shared" si="4"/>
        <v>0</v>
      </c>
      <c r="I24" s="39">
        <f t="shared" si="5"/>
        <v>0</v>
      </c>
      <c r="J24" s="39">
        <f t="shared" si="6"/>
        <v>0</v>
      </c>
      <c r="K24" s="39">
        <f t="shared" si="7"/>
        <v>0</v>
      </c>
      <c r="L24" s="39">
        <f t="shared" si="8"/>
        <v>0</v>
      </c>
      <c r="M24" s="39">
        <f t="shared" si="9"/>
        <v>0</v>
      </c>
      <c r="N24" s="39">
        <f t="shared" si="10"/>
        <v>0</v>
      </c>
      <c r="O24" s="39">
        <f t="shared" si="11"/>
        <v>0</v>
      </c>
      <c r="P24" s="39">
        <f t="shared" si="12"/>
        <v>0</v>
      </c>
      <c r="Q24" s="39">
        <f t="shared" si="13"/>
        <v>0</v>
      </c>
      <c r="R24" s="39">
        <f t="shared" si="14"/>
        <v>0</v>
      </c>
      <c r="S24" s="39">
        <f t="shared" si="15"/>
        <v>0</v>
      </c>
      <c r="T24" s="39">
        <f t="shared" si="16"/>
        <v>0</v>
      </c>
      <c r="U24" s="39">
        <f t="shared" si="17"/>
        <v>0</v>
      </c>
      <c r="V24" s="39">
        <f t="shared" si="18"/>
        <v>0</v>
      </c>
      <c r="W24" s="39">
        <f t="shared" si="19"/>
        <v>0</v>
      </c>
      <c r="X24" s="39">
        <f t="shared" si="20"/>
        <v>0</v>
      </c>
      <c r="Y24" s="39">
        <f t="shared" si="21"/>
        <v>0</v>
      </c>
      <c r="Z24" s="39">
        <f t="shared" si="22"/>
        <v>0</v>
      </c>
      <c r="AA24" s="39">
        <f t="shared" si="23"/>
        <v>0</v>
      </c>
      <c r="AB24" s="39">
        <f t="shared" si="24"/>
        <v>0</v>
      </c>
      <c r="AC24" s="39">
        <f t="shared" si="25"/>
        <v>0</v>
      </c>
      <c r="AD24" s="39">
        <f t="shared" si="26"/>
        <v>0</v>
      </c>
      <c r="AE24" s="39">
        <f t="shared" si="27"/>
        <v>0</v>
      </c>
      <c r="AF24" s="39">
        <f t="shared" si="28"/>
        <v>0</v>
      </c>
      <c r="AG24" s="39">
        <f t="shared" si="29"/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 t="shared" si="30"/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121</v>
      </c>
      <c r="B25" s="50" t="s">
        <v>440</v>
      </c>
      <c r="C25" s="49" t="s">
        <v>441</v>
      </c>
      <c r="D25" s="39">
        <f t="shared" si="0"/>
        <v>0</v>
      </c>
      <c r="E25" s="39">
        <f t="shared" si="1"/>
        <v>0</v>
      </c>
      <c r="F25" s="39">
        <f t="shared" si="2"/>
        <v>0</v>
      </c>
      <c r="G25" s="39">
        <f t="shared" si="3"/>
        <v>0</v>
      </c>
      <c r="H25" s="39">
        <f t="shared" si="4"/>
        <v>0</v>
      </c>
      <c r="I25" s="39">
        <f t="shared" si="5"/>
        <v>0</v>
      </c>
      <c r="J25" s="39">
        <f t="shared" si="6"/>
        <v>0</v>
      </c>
      <c r="K25" s="39">
        <f t="shared" si="7"/>
        <v>0</v>
      </c>
      <c r="L25" s="39">
        <f t="shared" si="8"/>
        <v>0</v>
      </c>
      <c r="M25" s="39">
        <f t="shared" si="9"/>
        <v>0</v>
      </c>
      <c r="N25" s="39">
        <f t="shared" si="10"/>
        <v>0</v>
      </c>
      <c r="O25" s="39">
        <f t="shared" si="11"/>
        <v>0</v>
      </c>
      <c r="P25" s="39">
        <f t="shared" si="12"/>
        <v>0</v>
      </c>
      <c r="Q25" s="39">
        <f t="shared" si="13"/>
        <v>0</v>
      </c>
      <c r="R25" s="39">
        <f t="shared" si="14"/>
        <v>0</v>
      </c>
      <c r="S25" s="39">
        <f t="shared" si="15"/>
        <v>0</v>
      </c>
      <c r="T25" s="39">
        <f t="shared" si="16"/>
        <v>0</v>
      </c>
      <c r="U25" s="39">
        <f t="shared" si="17"/>
        <v>0</v>
      </c>
      <c r="V25" s="39">
        <f t="shared" si="18"/>
        <v>0</v>
      </c>
      <c r="W25" s="39">
        <f t="shared" si="19"/>
        <v>0</v>
      </c>
      <c r="X25" s="39">
        <f t="shared" si="20"/>
        <v>0</v>
      </c>
      <c r="Y25" s="39">
        <f t="shared" si="21"/>
        <v>0</v>
      </c>
      <c r="Z25" s="39">
        <f t="shared" si="22"/>
        <v>0</v>
      </c>
      <c r="AA25" s="39">
        <f t="shared" si="23"/>
        <v>0</v>
      </c>
      <c r="AB25" s="39">
        <f t="shared" si="24"/>
        <v>0</v>
      </c>
      <c r="AC25" s="39">
        <f t="shared" si="25"/>
        <v>0</v>
      </c>
      <c r="AD25" s="39">
        <f t="shared" si="26"/>
        <v>0</v>
      </c>
      <c r="AE25" s="39">
        <f t="shared" si="27"/>
        <v>0</v>
      </c>
      <c r="AF25" s="39">
        <f t="shared" si="28"/>
        <v>0</v>
      </c>
      <c r="AG25" s="39">
        <f t="shared" si="29"/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 t="shared" si="30"/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406</v>
      </c>
      <c r="B26" s="50" t="s">
        <v>456</v>
      </c>
      <c r="C26" s="49" t="s">
        <v>455</v>
      </c>
      <c r="D26" s="39">
        <f t="shared" si="0"/>
        <v>0</v>
      </c>
      <c r="E26" s="39">
        <f t="shared" si="1"/>
        <v>0</v>
      </c>
      <c r="F26" s="39">
        <f t="shared" si="2"/>
        <v>0</v>
      </c>
      <c r="G26" s="39">
        <f t="shared" si="3"/>
        <v>0</v>
      </c>
      <c r="H26" s="39">
        <f t="shared" si="4"/>
        <v>0</v>
      </c>
      <c r="I26" s="39">
        <f t="shared" si="5"/>
        <v>0</v>
      </c>
      <c r="J26" s="39">
        <f t="shared" si="6"/>
        <v>0</v>
      </c>
      <c r="K26" s="39">
        <f t="shared" si="7"/>
        <v>0</v>
      </c>
      <c r="L26" s="39">
        <f t="shared" si="8"/>
        <v>0</v>
      </c>
      <c r="M26" s="39">
        <f t="shared" si="9"/>
        <v>0</v>
      </c>
      <c r="N26" s="39">
        <f t="shared" si="10"/>
        <v>0</v>
      </c>
      <c r="O26" s="39">
        <f t="shared" si="11"/>
        <v>0</v>
      </c>
      <c r="P26" s="39">
        <f t="shared" si="12"/>
        <v>0</v>
      </c>
      <c r="Q26" s="39">
        <f t="shared" si="13"/>
        <v>0</v>
      </c>
      <c r="R26" s="39">
        <f t="shared" si="14"/>
        <v>0</v>
      </c>
      <c r="S26" s="39">
        <f t="shared" si="15"/>
        <v>0</v>
      </c>
      <c r="T26" s="39">
        <f t="shared" si="16"/>
        <v>0</v>
      </c>
      <c r="U26" s="39">
        <f t="shared" si="17"/>
        <v>0</v>
      </c>
      <c r="V26" s="39">
        <f t="shared" si="18"/>
        <v>0</v>
      </c>
      <c r="W26" s="39">
        <f t="shared" si="19"/>
        <v>0</v>
      </c>
      <c r="X26" s="39">
        <f t="shared" si="20"/>
        <v>0</v>
      </c>
      <c r="Y26" s="39">
        <f t="shared" si="21"/>
        <v>0</v>
      </c>
      <c r="Z26" s="39">
        <f t="shared" si="22"/>
        <v>0</v>
      </c>
      <c r="AA26" s="39">
        <f t="shared" si="23"/>
        <v>0</v>
      </c>
      <c r="AB26" s="39">
        <f t="shared" si="24"/>
        <v>0</v>
      </c>
      <c r="AC26" s="39">
        <f t="shared" si="25"/>
        <v>0</v>
      </c>
      <c r="AD26" s="39">
        <f t="shared" si="26"/>
        <v>0</v>
      </c>
      <c r="AE26" s="39">
        <f t="shared" si="27"/>
        <v>0</v>
      </c>
      <c r="AF26" s="39">
        <f t="shared" si="28"/>
        <v>0</v>
      </c>
      <c r="AG26" s="39">
        <f t="shared" si="29"/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 t="shared" si="30"/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121</v>
      </c>
      <c r="B27" s="50" t="s">
        <v>471</v>
      </c>
      <c r="C27" s="49" t="s">
        <v>472</v>
      </c>
      <c r="D27" s="39">
        <f t="shared" si="0"/>
        <v>0</v>
      </c>
      <c r="E27" s="39">
        <f t="shared" si="1"/>
        <v>0</v>
      </c>
      <c r="F27" s="39">
        <f t="shared" si="2"/>
        <v>0</v>
      </c>
      <c r="G27" s="39">
        <f t="shared" si="3"/>
        <v>0</v>
      </c>
      <c r="H27" s="39">
        <f t="shared" si="4"/>
        <v>0</v>
      </c>
      <c r="I27" s="39">
        <f t="shared" si="5"/>
        <v>0</v>
      </c>
      <c r="J27" s="39">
        <f t="shared" si="6"/>
        <v>0</v>
      </c>
      <c r="K27" s="39">
        <f t="shared" si="7"/>
        <v>0</v>
      </c>
      <c r="L27" s="39">
        <f t="shared" si="8"/>
        <v>0</v>
      </c>
      <c r="M27" s="39">
        <f t="shared" si="9"/>
        <v>0</v>
      </c>
      <c r="N27" s="39">
        <f t="shared" si="10"/>
        <v>0</v>
      </c>
      <c r="O27" s="39">
        <f t="shared" si="11"/>
        <v>0</v>
      </c>
      <c r="P27" s="39">
        <f t="shared" si="12"/>
        <v>0</v>
      </c>
      <c r="Q27" s="39">
        <f t="shared" si="13"/>
        <v>0</v>
      </c>
      <c r="R27" s="39">
        <f t="shared" si="14"/>
        <v>0</v>
      </c>
      <c r="S27" s="39">
        <f t="shared" si="15"/>
        <v>0</v>
      </c>
      <c r="T27" s="39">
        <f t="shared" si="16"/>
        <v>0</v>
      </c>
      <c r="U27" s="39">
        <f t="shared" si="17"/>
        <v>0</v>
      </c>
      <c r="V27" s="39">
        <f t="shared" si="18"/>
        <v>0</v>
      </c>
      <c r="W27" s="39">
        <f t="shared" si="19"/>
        <v>0</v>
      </c>
      <c r="X27" s="39">
        <f t="shared" si="20"/>
        <v>0</v>
      </c>
      <c r="Y27" s="39">
        <f t="shared" si="21"/>
        <v>0</v>
      </c>
      <c r="Z27" s="39">
        <f t="shared" si="22"/>
        <v>0</v>
      </c>
      <c r="AA27" s="39">
        <f t="shared" si="23"/>
        <v>0</v>
      </c>
      <c r="AB27" s="39">
        <f t="shared" si="24"/>
        <v>0</v>
      </c>
      <c r="AC27" s="39">
        <f t="shared" si="25"/>
        <v>0</v>
      </c>
      <c r="AD27" s="39">
        <f t="shared" si="26"/>
        <v>0</v>
      </c>
      <c r="AE27" s="39">
        <f t="shared" si="27"/>
        <v>0</v>
      </c>
      <c r="AF27" s="39">
        <f t="shared" si="28"/>
        <v>0</v>
      </c>
      <c r="AG27" s="39">
        <f t="shared" si="29"/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 t="shared" si="30"/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121</v>
      </c>
      <c r="B28" s="50" t="s">
        <v>474</v>
      </c>
      <c r="C28" s="49" t="s">
        <v>475</v>
      </c>
      <c r="D28" s="39">
        <f t="shared" si="0"/>
        <v>0</v>
      </c>
      <c r="E28" s="39">
        <f t="shared" si="1"/>
        <v>0</v>
      </c>
      <c r="F28" s="39">
        <f t="shared" si="2"/>
        <v>0</v>
      </c>
      <c r="G28" s="39">
        <f t="shared" si="3"/>
        <v>0</v>
      </c>
      <c r="H28" s="39">
        <f t="shared" si="4"/>
        <v>0</v>
      </c>
      <c r="I28" s="39">
        <f t="shared" si="5"/>
        <v>0</v>
      </c>
      <c r="J28" s="39">
        <f t="shared" si="6"/>
        <v>0</v>
      </c>
      <c r="K28" s="39">
        <f t="shared" si="7"/>
        <v>0</v>
      </c>
      <c r="L28" s="39">
        <f t="shared" si="8"/>
        <v>0</v>
      </c>
      <c r="M28" s="39">
        <f t="shared" si="9"/>
        <v>0</v>
      </c>
      <c r="N28" s="39">
        <f t="shared" si="10"/>
        <v>0</v>
      </c>
      <c r="O28" s="39">
        <f t="shared" si="11"/>
        <v>0</v>
      </c>
      <c r="P28" s="39">
        <f t="shared" si="12"/>
        <v>0</v>
      </c>
      <c r="Q28" s="39">
        <f t="shared" si="13"/>
        <v>0</v>
      </c>
      <c r="R28" s="39">
        <f t="shared" si="14"/>
        <v>0</v>
      </c>
      <c r="S28" s="39">
        <f t="shared" si="15"/>
        <v>0</v>
      </c>
      <c r="T28" s="39">
        <f t="shared" si="16"/>
        <v>0</v>
      </c>
      <c r="U28" s="39">
        <f t="shared" si="17"/>
        <v>0</v>
      </c>
      <c r="V28" s="39">
        <f t="shared" si="18"/>
        <v>0</v>
      </c>
      <c r="W28" s="39">
        <f t="shared" si="19"/>
        <v>0</v>
      </c>
      <c r="X28" s="39">
        <f t="shared" si="20"/>
        <v>0</v>
      </c>
      <c r="Y28" s="39">
        <f t="shared" si="21"/>
        <v>0</v>
      </c>
      <c r="Z28" s="39">
        <f t="shared" si="22"/>
        <v>0</v>
      </c>
      <c r="AA28" s="39">
        <f t="shared" si="23"/>
        <v>0</v>
      </c>
      <c r="AB28" s="39">
        <f t="shared" si="24"/>
        <v>0</v>
      </c>
      <c r="AC28" s="39">
        <f t="shared" si="25"/>
        <v>0</v>
      </c>
      <c r="AD28" s="39">
        <f t="shared" si="26"/>
        <v>0</v>
      </c>
      <c r="AE28" s="39">
        <f t="shared" si="27"/>
        <v>0</v>
      </c>
      <c r="AF28" s="39">
        <f t="shared" si="28"/>
        <v>0</v>
      </c>
      <c r="AG28" s="39">
        <f t="shared" si="29"/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 t="shared" si="30"/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162</v>
      </c>
      <c r="B29" s="50" t="s">
        <v>499</v>
      </c>
      <c r="C29" s="49" t="s">
        <v>501</v>
      </c>
      <c r="D29" s="39">
        <f t="shared" si="0"/>
        <v>0</v>
      </c>
      <c r="E29" s="39">
        <f t="shared" si="1"/>
        <v>0</v>
      </c>
      <c r="F29" s="39">
        <f t="shared" si="2"/>
        <v>0</v>
      </c>
      <c r="G29" s="39">
        <f t="shared" si="3"/>
        <v>0</v>
      </c>
      <c r="H29" s="39">
        <f t="shared" si="4"/>
        <v>0</v>
      </c>
      <c r="I29" s="39">
        <f t="shared" si="5"/>
        <v>0</v>
      </c>
      <c r="J29" s="39">
        <f t="shared" si="6"/>
        <v>0</v>
      </c>
      <c r="K29" s="39">
        <f t="shared" si="7"/>
        <v>0</v>
      </c>
      <c r="L29" s="39">
        <f t="shared" si="8"/>
        <v>0</v>
      </c>
      <c r="M29" s="39">
        <f t="shared" si="9"/>
        <v>0</v>
      </c>
      <c r="N29" s="39">
        <f t="shared" si="10"/>
        <v>0</v>
      </c>
      <c r="O29" s="39">
        <f t="shared" si="11"/>
        <v>0</v>
      </c>
      <c r="P29" s="39">
        <f t="shared" si="12"/>
        <v>0</v>
      </c>
      <c r="Q29" s="39">
        <f t="shared" si="13"/>
        <v>0</v>
      </c>
      <c r="R29" s="39">
        <f t="shared" si="14"/>
        <v>0</v>
      </c>
      <c r="S29" s="39">
        <f t="shared" si="15"/>
        <v>0</v>
      </c>
      <c r="T29" s="39">
        <f t="shared" si="16"/>
        <v>0</v>
      </c>
      <c r="U29" s="39">
        <f t="shared" si="17"/>
        <v>0</v>
      </c>
      <c r="V29" s="39">
        <f t="shared" si="18"/>
        <v>0</v>
      </c>
      <c r="W29" s="39">
        <f t="shared" si="19"/>
        <v>0</v>
      </c>
      <c r="X29" s="39">
        <f t="shared" si="20"/>
        <v>0</v>
      </c>
      <c r="Y29" s="39">
        <f t="shared" si="21"/>
        <v>0</v>
      </c>
      <c r="Z29" s="39">
        <f t="shared" si="22"/>
        <v>0</v>
      </c>
      <c r="AA29" s="39">
        <f t="shared" si="23"/>
        <v>0</v>
      </c>
      <c r="AB29" s="39">
        <f t="shared" si="24"/>
        <v>0</v>
      </c>
      <c r="AC29" s="39">
        <f t="shared" si="25"/>
        <v>0</v>
      </c>
      <c r="AD29" s="39">
        <f t="shared" si="26"/>
        <v>0</v>
      </c>
      <c r="AE29" s="39">
        <f t="shared" si="27"/>
        <v>0</v>
      </c>
      <c r="AF29" s="39">
        <f t="shared" si="28"/>
        <v>0</v>
      </c>
      <c r="AG29" s="39">
        <f t="shared" si="29"/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 t="shared" si="30"/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121</v>
      </c>
      <c r="B30" s="50" t="s">
        <v>520</v>
      </c>
      <c r="C30" s="49" t="s">
        <v>519</v>
      </c>
      <c r="D30" s="39">
        <f t="shared" si="0"/>
        <v>0</v>
      </c>
      <c r="E30" s="39">
        <f t="shared" si="1"/>
        <v>0</v>
      </c>
      <c r="F30" s="39">
        <f t="shared" si="2"/>
        <v>0</v>
      </c>
      <c r="G30" s="39">
        <f t="shared" si="3"/>
        <v>0</v>
      </c>
      <c r="H30" s="39">
        <f t="shared" si="4"/>
        <v>0</v>
      </c>
      <c r="I30" s="39">
        <f t="shared" si="5"/>
        <v>0</v>
      </c>
      <c r="J30" s="39">
        <f t="shared" si="6"/>
        <v>0</v>
      </c>
      <c r="K30" s="39">
        <f t="shared" si="7"/>
        <v>0</v>
      </c>
      <c r="L30" s="39">
        <f t="shared" si="8"/>
        <v>0</v>
      </c>
      <c r="M30" s="39">
        <f t="shared" si="9"/>
        <v>0</v>
      </c>
      <c r="N30" s="39">
        <f t="shared" si="10"/>
        <v>0</v>
      </c>
      <c r="O30" s="39">
        <f t="shared" si="11"/>
        <v>0</v>
      </c>
      <c r="P30" s="39">
        <f t="shared" si="12"/>
        <v>0</v>
      </c>
      <c r="Q30" s="39">
        <f t="shared" si="13"/>
        <v>0</v>
      </c>
      <c r="R30" s="39">
        <f t="shared" si="14"/>
        <v>0</v>
      </c>
      <c r="S30" s="39">
        <f t="shared" si="15"/>
        <v>0</v>
      </c>
      <c r="T30" s="39">
        <f t="shared" si="16"/>
        <v>0</v>
      </c>
      <c r="U30" s="39">
        <f t="shared" si="17"/>
        <v>0</v>
      </c>
      <c r="V30" s="39">
        <f t="shared" si="18"/>
        <v>0</v>
      </c>
      <c r="W30" s="39">
        <f t="shared" si="19"/>
        <v>0</v>
      </c>
      <c r="X30" s="39">
        <f t="shared" si="20"/>
        <v>0</v>
      </c>
      <c r="Y30" s="39">
        <f t="shared" si="21"/>
        <v>0</v>
      </c>
      <c r="Z30" s="39">
        <f t="shared" si="22"/>
        <v>0</v>
      </c>
      <c r="AA30" s="39">
        <f t="shared" si="23"/>
        <v>0</v>
      </c>
      <c r="AB30" s="39">
        <f t="shared" si="24"/>
        <v>0</v>
      </c>
      <c r="AC30" s="39">
        <f t="shared" si="25"/>
        <v>0</v>
      </c>
      <c r="AD30" s="39">
        <f t="shared" si="26"/>
        <v>0</v>
      </c>
      <c r="AE30" s="39">
        <f t="shared" si="27"/>
        <v>0</v>
      </c>
      <c r="AF30" s="39">
        <f t="shared" si="28"/>
        <v>0</v>
      </c>
      <c r="AG30" s="39">
        <f t="shared" si="29"/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 t="shared" si="30"/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125</v>
      </c>
      <c r="B31" s="50" t="s">
        <v>524</v>
      </c>
      <c r="C31" s="49" t="s">
        <v>626</v>
      </c>
      <c r="D31" s="39">
        <f t="shared" si="0"/>
        <v>0</v>
      </c>
      <c r="E31" s="39">
        <f t="shared" si="1"/>
        <v>0</v>
      </c>
      <c r="F31" s="39">
        <f t="shared" si="2"/>
        <v>0</v>
      </c>
      <c r="G31" s="39">
        <f t="shared" si="3"/>
        <v>0</v>
      </c>
      <c r="H31" s="39">
        <f t="shared" si="4"/>
        <v>0</v>
      </c>
      <c r="I31" s="39">
        <f t="shared" si="5"/>
        <v>0</v>
      </c>
      <c r="J31" s="39">
        <f t="shared" si="6"/>
        <v>0</v>
      </c>
      <c r="K31" s="39">
        <f t="shared" si="7"/>
        <v>0</v>
      </c>
      <c r="L31" s="39">
        <f t="shared" si="8"/>
        <v>0</v>
      </c>
      <c r="M31" s="39">
        <f t="shared" si="9"/>
        <v>0</v>
      </c>
      <c r="N31" s="39">
        <f t="shared" si="10"/>
        <v>0</v>
      </c>
      <c r="O31" s="39">
        <f t="shared" si="11"/>
        <v>0</v>
      </c>
      <c r="P31" s="39">
        <f t="shared" si="12"/>
        <v>0</v>
      </c>
      <c r="Q31" s="39">
        <f t="shared" si="13"/>
        <v>0</v>
      </c>
      <c r="R31" s="39">
        <f t="shared" si="14"/>
        <v>0</v>
      </c>
      <c r="S31" s="39">
        <f t="shared" si="15"/>
        <v>0</v>
      </c>
      <c r="T31" s="39">
        <f t="shared" si="16"/>
        <v>0</v>
      </c>
      <c r="U31" s="39">
        <f t="shared" si="17"/>
        <v>0</v>
      </c>
      <c r="V31" s="39">
        <f t="shared" si="18"/>
        <v>0</v>
      </c>
      <c r="W31" s="39">
        <f t="shared" si="19"/>
        <v>0</v>
      </c>
      <c r="X31" s="39">
        <f t="shared" si="20"/>
        <v>0</v>
      </c>
      <c r="Y31" s="39">
        <f t="shared" si="21"/>
        <v>0</v>
      </c>
      <c r="Z31" s="39">
        <f t="shared" si="22"/>
        <v>0</v>
      </c>
      <c r="AA31" s="39">
        <f t="shared" si="23"/>
        <v>0</v>
      </c>
      <c r="AB31" s="39">
        <f t="shared" si="24"/>
        <v>0</v>
      </c>
      <c r="AC31" s="39">
        <f t="shared" si="25"/>
        <v>0</v>
      </c>
      <c r="AD31" s="39">
        <f t="shared" si="26"/>
        <v>0</v>
      </c>
      <c r="AE31" s="39">
        <f t="shared" si="27"/>
        <v>0</v>
      </c>
      <c r="AF31" s="39">
        <f t="shared" si="28"/>
        <v>0</v>
      </c>
      <c r="AG31" s="39">
        <f t="shared" si="29"/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 t="shared" si="30"/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125</v>
      </c>
      <c r="B32" s="50" t="s">
        <v>529</v>
      </c>
      <c r="C32" s="49" t="s">
        <v>528</v>
      </c>
      <c r="D32" s="39">
        <f t="shared" si="0"/>
        <v>0</v>
      </c>
      <c r="E32" s="39">
        <f t="shared" si="1"/>
        <v>0</v>
      </c>
      <c r="F32" s="39">
        <f t="shared" si="2"/>
        <v>0</v>
      </c>
      <c r="G32" s="39">
        <f t="shared" si="3"/>
        <v>0</v>
      </c>
      <c r="H32" s="39">
        <f t="shared" si="4"/>
        <v>0</v>
      </c>
      <c r="I32" s="39">
        <f t="shared" si="5"/>
        <v>0</v>
      </c>
      <c r="J32" s="39">
        <f t="shared" si="6"/>
        <v>0</v>
      </c>
      <c r="K32" s="39">
        <f t="shared" si="7"/>
        <v>0</v>
      </c>
      <c r="L32" s="39">
        <f t="shared" si="8"/>
        <v>0</v>
      </c>
      <c r="M32" s="39">
        <f t="shared" si="9"/>
        <v>0</v>
      </c>
      <c r="N32" s="39">
        <f t="shared" si="10"/>
        <v>0</v>
      </c>
      <c r="O32" s="39">
        <f t="shared" si="11"/>
        <v>0</v>
      </c>
      <c r="P32" s="39">
        <f t="shared" si="12"/>
        <v>0</v>
      </c>
      <c r="Q32" s="39">
        <f t="shared" si="13"/>
        <v>0</v>
      </c>
      <c r="R32" s="39">
        <f t="shared" si="14"/>
        <v>0</v>
      </c>
      <c r="S32" s="39">
        <f t="shared" si="15"/>
        <v>0</v>
      </c>
      <c r="T32" s="39">
        <f t="shared" si="16"/>
        <v>0</v>
      </c>
      <c r="U32" s="39">
        <f t="shared" si="17"/>
        <v>0</v>
      </c>
      <c r="V32" s="39">
        <f t="shared" si="18"/>
        <v>0</v>
      </c>
      <c r="W32" s="39">
        <f t="shared" si="19"/>
        <v>0</v>
      </c>
      <c r="X32" s="39">
        <f t="shared" si="20"/>
        <v>0</v>
      </c>
      <c r="Y32" s="39">
        <f t="shared" si="21"/>
        <v>0</v>
      </c>
      <c r="Z32" s="39">
        <f t="shared" si="22"/>
        <v>0</v>
      </c>
      <c r="AA32" s="39">
        <f t="shared" si="23"/>
        <v>0</v>
      </c>
      <c r="AB32" s="39">
        <f t="shared" si="24"/>
        <v>0</v>
      </c>
      <c r="AC32" s="39">
        <f t="shared" si="25"/>
        <v>0</v>
      </c>
      <c r="AD32" s="39">
        <f t="shared" si="26"/>
        <v>0</v>
      </c>
      <c r="AE32" s="39">
        <f t="shared" si="27"/>
        <v>0</v>
      </c>
      <c r="AF32" s="39">
        <f t="shared" si="28"/>
        <v>0</v>
      </c>
      <c r="AG32" s="39">
        <f t="shared" si="29"/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 t="shared" si="30"/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121</v>
      </c>
      <c r="B33" s="50" t="s">
        <v>536</v>
      </c>
      <c r="C33" s="49" t="s">
        <v>539</v>
      </c>
      <c r="D33" s="39">
        <f t="shared" si="0"/>
        <v>0</v>
      </c>
      <c r="E33" s="39">
        <f t="shared" si="1"/>
        <v>0</v>
      </c>
      <c r="F33" s="39">
        <f t="shared" si="2"/>
        <v>0</v>
      </c>
      <c r="G33" s="39">
        <f t="shared" si="3"/>
        <v>0</v>
      </c>
      <c r="H33" s="39">
        <f t="shared" si="4"/>
        <v>0</v>
      </c>
      <c r="I33" s="39">
        <f t="shared" si="5"/>
        <v>0</v>
      </c>
      <c r="J33" s="39">
        <f t="shared" si="6"/>
        <v>0</v>
      </c>
      <c r="K33" s="39">
        <f t="shared" si="7"/>
        <v>0</v>
      </c>
      <c r="L33" s="39">
        <f t="shared" si="8"/>
        <v>0</v>
      </c>
      <c r="M33" s="39">
        <f t="shared" si="9"/>
        <v>0</v>
      </c>
      <c r="N33" s="39">
        <f t="shared" si="10"/>
        <v>0</v>
      </c>
      <c r="O33" s="39">
        <f t="shared" si="11"/>
        <v>0</v>
      </c>
      <c r="P33" s="39">
        <f t="shared" si="12"/>
        <v>0</v>
      </c>
      <c r="Q33" s="39">
        <f t="shared" si="13"/>
        <v>0</v>
      </c>
      <c r="R33" s="39">
        <f t="shared" si="14"/>
        <v>0</v>
      </c>
      <c r="S33" s="39">
        <f t="shared" si="15"/>
        <v>0</v>
      </c>
      <c r="T33" s="39">
        <f t="shared" si="16"/>
        <v>0</v>
      </c>
      <c r="U33" s="39">
        <f t="shared" si="17"/>
        <v>0</v>
      </c>
      <c r="V33" s="39">
        <f t="shared" si="18"/>
        <v>0</v>
      </c>
      <c r="W33" s="39">
        <f t="shared" si="19"/>
        <v>0</v>
      </c>
      <c r="X33" s="39">
        <f t="shared" si="20"/>
        <v>0</v>
      </c>
      <c r="Y33" s="39">
        <f t="shared" si="21"/>
        <v>0</v>
      </c>
      <c r="Z33" s="39">
        <f t="shared" si="22"/>
        <v>0</v>
      </c>
      <c r="AA33" s="39">
        <f t="shared" si="23"/>
        <v>0</v>
      </c>
      <c r="AB33" s="39">
        <f t="shared" si="24"/>
        <v>0</v>
      </c>
      <c r="AC33" s="39">
        <f t="shared" si="25"/>
        <v>0</v>
      </c>
      <c r="AD33" s="39">
        <f t="shared" si="26"/>
        <v>0</v>
      </c>
      <c r="AE33" s="39">
        <f t="shared" si="27"/>
        <v>0</v>
      </c>
      <c r="AF33" s="39">
        <f t="shared" si="28"/>
        <v>0</v>
      </c>
      <c r="AG33" s="39">
        <f t="shared" si="29"/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 t="shared" si="30"/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121</v>
      </c>
      <c r="B34" s="50" t="s">
        <v>555</v>
      </c>
      <c r="C34" s="49" t="s">
        <v>556</v>
      </c>
      <c r="D34" s="39">
        <f t="shared" si="0"/>
        <v>0</v>
      </c>
      <c r="E34" s="39">
        <f t="shared" si="1"/>
        <v>0</v>
      </c>
      <c r="F34" s="39">
        <f t="shared" si="2"/>
        <v>0</v>
      </c>
      <c r="G34" s="39">
        <f t="shared" si="3"/>
        <v>0</v>
      </c>
      <c r="H34" s="39">
        <f t="shared" si="4"/>
        <v>0</v>
      </c>
      <c r="I34" s="39">
        <f t="shared" si="5"/>
        <v>0</v>
      </c>
      <c r="J34" s="39">
        <f t="shared" si="6"/>
        <v>0</v>
      </c>
      <c r="K34" s="39">
        <f t="shared" si="7"/>
        <v>0</v>
      </c>
      <c r="L34" s="39">
        <f t="shared" si="8"/>
        <v>0</v>
      </c>
      <c r="M34" s="39">
        <f t="shared" si="9"/>
        <v>0</v>
      </c>
      <c r="N34" s="39">
        <f t="shared" si="10"/>
        <v>0</v>
      </c>
      <c r="O34" s="39">
        <f t="shared" si="11"/>
        <v>0</v>
      </c>
      <c r="P34" s="39">
        <f t="shared" si="12"/>
        <v>0</v>
      </c>
      <c r="Q34" s="39">
        <f t="shared" si="13"/>
        <v>0</v>
      </c>
      <c r="R34" s="39">
        <f t="shared" si="14"/>
        <v>0</v>
      </c>
      <c r="S34" s="39">
        <f t="shared" si="15"/>
        <v>0</v>
      </c>
      <c r="T34" s="39">
        <f t="shared" si="16"/>
        <v>0</v>
      </c>
      <c r="U34" s="39">
        <f t="shared" si="17"/>
        <v>0</v>
      </c>
      <c r="V34" s="39">
        <f t="shared" si="18"/>
        <v>0</v>
      </c>
      <c r="W34" s="39">
        <f t="shared" si="19"/>
        <v>0</v>
      </c>
      <c r="X34" s="39">
        <f t="shared" si="20"/>
        <v>0</v>
      </c>
      <c r="Y34" s="39">
        <f t="shared" si="21"/>
        <v>0</v>
      </c>
      <c r="Z34" s="39">
        <f t="shared" si="22"/>
        <v>0</v>
      </c>
      <c r="AA34" s="39">
        <f t="shared" si="23"/>
        <v>0</v>
      </c>
      <c r="AB34" s="39">
        <f t="shared" si="24"/>
        <v>0</v>
      </c>
      <c r="AC34" s="39">
        <f t="shared" si="25"/>
        <v>0</v>
      </c>
      <c r="AD34" s="39">
        <f t="shared" si="26"/>
        <v>0</v>
      </c>
      <c r="AE34" s="39">
        <f t="shared" si="27"/>
        <v>0</v>
      </c>
      <c r="AF34" s="39">
        <f t="shared" si="28"/>
        <v>0</v>
      </c>
      <c r="AG34" s="39">
        <f t="shared" si="29"/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 t="shared" si="30"/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121</v>
      </c>
      <c r="B35" s="50" t="s">
        <v>568</v>
      </c>
      <c r="C35" s="49" t="s">
        <v>577</v>
      </c>
      <c r="D35" s="39">
        <f t="shared" si="0"/>
        <v>0</v>
      </c>
      <c r="E35" s="39">
        <f t="shared" si="1"/>
        <v>0</v>
      </c>
      <c r="F35" s="39">
        <f t="shared" si="2"/>
        <v>0</v>
      </c>
      <c r="G35" s="39">
        <f t="shared" si="3"/>
        <v>0</v>
      </c>
      <c r="H35" s="39">
        <f t="shared" si="4"/>
        <v>0</v>
      </c>
      <c r="I35" s="39">
        <f t="shared" si="5"/>
        <v>0</v>
      </c>
      <c r="J35" s="39">
        <f t="shared" si="6"/>
        <v>0</v>
      </c>
      <c r="K35" s="39">
        <f t="shared" si="7"/>
        <v>0</v>
      </c>
      <c r="L35" s="39">
        <f t="shared" si="8"/>
        <v>0</v>
      </c>
      <c r="M35" s="39">
        <f t="shared" si="9"/>
        <v>0</v>
      </c>
      <c r="N35" s="39">
        <f t="shared" si="10"/>
        <v>0</v>
      </c>
      <c r="O35" s="39">
        <f t="shared" si="11"/>
        <v>0</v>
      </c>
      <c r="P35" s="39">
        <f t="shared" si="12"/>
        <v>0</v>
      </c>
      <c r="Q35" s="39">
        <f t="shared" si="13"/>
        <v>0</v>
      </c>
      <c r="R35" s="39">
        <f t="shared" si="14"/>
        <v>0</v>
      </c>
      <c r="S35" s="39">
        <f t="shared" si="15"/>
        <v>0</v>
      </c>
      <c r="T35" s="39">
        <f t="shared" si="16"/>
        <v>0</v>
      </c>
      <c r="U35" s="39">
        <f t="shared" si="17"/>
        <v>0</v>
      </c>
      <c r="V35" s="39">
        <f t="shared" si="18"/>
        <v>0</v>
      </c>
      <c r="W35" s="39">
        <f t="shared" si="19"/>
        <v>0</v>
      </c>
      <c r="X35" s="39">
        <f t="shared" si="20"/>
        <v>0</v>
      </c>
      <c r="Y35" s="39">
        <f t="shared" si="21"/>
        <v>0</v>
      </c>
      <c r="Z35" s="39">
        <f t="shared" si="22"/>
        <v>0</v>
      </c>
      <c r="AA35" s="39">
        <f t="shared" si="23"/>
        <v>0</v>
      </c>
      <c r="AB35" s="39">
        <f t="shared" si="24"/>
        <v>0</v>
      </c>
      <c r="AC35" s="39">
        <f t="shared" si="25"/>
        <v>0</v>
      </c>
      <c r="AD35" s="39">
        <f t="shared" si="26"/>
        <v>0</v>
      </c>
      <c r="AE35" s="39">
        <f t="shared" si="27"/>
        <v>0</v>
      </c>
      <c r="AF35" s="39">
        <f t="shared" si="28"/>
        <v>0</v>
      </c>
      <c r="AG35" s="39">
        <f t="shared" si="29"/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 t="shared" si="30"/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125</v>
      </c>
      <c r="B36" s="50" t="s">
        <v>581</v>
      </c>
      <c r="C36" s="49" t="s">
        <v>582</v>
      </c>
      <c r="D36" s="39">
        <f t="shared" si="0"/>
        <v>0</v>
      </c>
      <c r="E36" s="39">
        <f t="shared" si="1"/>
        <v>0</v>
      </c>
      <c r="F36" s="39">
        <f t="shared" si="2"/>
        <v>0</v>
      </c>
      <c r="G36" s="39">
        <f t="shared" si="3"/>
        <v>0</v>
      </c>
      <c r="H36" s="39">
        <f t="shared" si="4"/>
        <v>0</v>
      </c>
      <c r="I36" s="39">
        <f t="shared" si="5"/>
        <v>0</v>
      </c>
      <c r="J36" s="39">
        <f t="shared" si="6"/>
        <v>0</v>
      </c>
      <c r="K36" s="39">
        <f t="shared" si="7"/>
        <v>0</v>
      </c>
      <c r="L36" s="39">
        <f t="shared" si="8"/>
        <v>0</v>
      </c>
      <c r="M36" s="39">
        <f t="shared" si="9"/>
        <v>0</v>
      </c>
      <c r="N36" s="39">
        <f t="shared" si="10"/>
        <v>0</v>
      </c>
      <c r="O36" s="39">
        <f t="shared" si="11"/>
        <v>0</v>
      </c>
      <c r="P36" s="39">
        <f t="shared" si="12"/>
        <v>0</v>
      </c>
      <c r="Q36" s="39">
        <f t="shared" si="13"/>
        <v>0</v>
      </c>
      <c r="R36" s="39">
        <f t="shared" si="14"/>
        <v>0</v>
      </c>
      <c r="S36" s="39">
        <f t="shared" si="15"/>
        <v>0</v>
      </c>
      <c r="T36" s="39">
        <f t="shared" si="16"/>
        <v>0</v>
      </c>
      <c r="U36" s="39">
        <f t="shared" si="17"/>
        <v>0</v>
      </c>
      <c r="V36" s="39">
        <f t="shared" si="18"/>
        <v>0</v>
      </c>
      <c r="W36" s="39">
        <f t="shared" si="19"/>
        <v>0</v>
      </c>
      <c r="X36" s="39">
        <f t="shared" si="20"/>
        <v>0</v>
      </c>
      <c r="Y36" s="39">
        <f t="shared" si="21"/>
        <v>0</v>
      </c>
      <c r="Z36" s="39">
        <f t="shared" si="22"/>
        <v>0</v>
      </c>
      <c r="AA36" s="39">
        <f t="shared" si="23"/>
        <v>0</v>
      </c>
      <c r="AB36" s="39">
        <f t="shared" si="24"/>
        <v>0</v>
      </c>
      <c r="AC36" s="39">
        <f t="shared" si="25"/>
        <v>0</v>
      </c>
      <c r="AD36" s="39">
        <f t="shared" si="26"/>
        <v>0</v>
      </c>
      <c r="AE36" s="39">
        <f t="shared" si="27"/>
        <v>0</v>
      </c>
      <c r="AF36" s="39">
        <f t="shared" si="28"/>
        <v>0</v>
      </c>
      <c r="AG36" s="39">
        <f t="shared" si="29"/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 t="shared" si="30"/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125</v>
      </c>
      <c r="B37" s="50" t="s">
        <v>598</v>
      </c>
      <c r="C37" s="49" t="s">
        <v>599</v>
      </c>
      <c r="D37" s="39">
        <f t="shared" si="0"/>
        <v>0</v>
      </c>
      <c r="E37" s="39">
        <f t="shared" si="1"/>
        <v>0</v>
      </c>
      <c r="F37" s="39">
        <f t="shared" si="2"/>
        <v>0</v>
      </c>
      <c r="G37" s="39">
        <f t="shared" si="3"/>
        <v>0</v>
      </c>
      <c r="H37" s="39">
        <f t="shared" si="4"/>
        <v>0</v>
      </c>
      <c r="I37" s="39">
        <f t="shared" si="5"/>
        <v>0</v>
      </c>
      <c r="J37" s="39">
        <f t="shared" si="6"/>
        <v>0</v>
      </c>
      <c r="K37" s="39">
        <f t="shared" si="7"/>
        <v>0</v>
      </c>
      <c r="L37" s="39">
        <f t="shared" si="8"/>
        <v>0</v>
      </c>
      <c r="M37" s="39">
        <f t="shared" si="9"/>
        <v>0</v>
      </c>
      <c r="N37" s="39">
        <f t="shared" si="10"/>
        <v>0</v>
      </c>
      <c r="O37" s="39">
        <f t="shared" si="11"/>
        <v>0</v>
      </c>
      <c r="P37" s="39">
        <f t="shared" si="12"/>
        <v>0</v>
      </c>
      <c r="Q37" s="39">
        <f t="shared" si="13"/>
        <v>0</v>
      </c>
      <c r="R37" s="39">
        <f t="shared" si="14"/>
        <v>0</v>
      </c>
      <c r="S37" s="39">
        <f t="shared" si="15"/>
        <v>0</v>
      </c>
      <c r="T37" s="39">
        <f t="shared" si="16"/>
        <v>0</v>
      </c>
      <c r="U37" s="39">
        <f t="shared" si="17"/>
        <v>0</v>
      </c>
      <c r="V37" s="39">
        <f t="shared" si="18"/>
        <v>0</v>
      </c>
      <c r="W37" s="39">
        <f t="shared" si="19"/>
        <v>0</v>
      </c>
      <c r="X37" s="39">
        <f t="shared" si="20"/>
        <v>0</v>
      </c>
      <c r="Y37" s="39">
        <f t="shared" si="21"/>
        <v>0</v>
      </c>
      <c r="Z37" s="39">
        <f t="shared" si="22"/>
        <v>0</v>
      </c>
      <c r="AA37" s="39">
        <f t="shared" si="23"/>
        <v>0</v>
      </c>
      <c r="AB37" s="39">
        <f t="shared" si="24"/>
        <v>0</v>
      </c>
      <c r="AC37" s="39">
        <f t="shared" si="25"/>
        <v>0</v>
      </c>
      <c r="AD37" s="39">
        <f t="shared" si="26"/>
        <v>0</v>
      </c>
      <c r="AE37" s="39">
        <f t="shared" si="27"/>
        <v>0</v>
      </c>
      <c r="AF37" s="39">
        <f t="shared" si="28"/>
        <v>0</v>
      </c>
      <c r="AG37" s="39">
        <f t="shared" si="29"/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 t="shared" si="30"/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162</v>
      </c>
      <c r="B38" s="50" t="s">
        <v>616</v>
      </c>
      <c r="C38" s="49" t="s">
        <v>615</v>
      </c>
      <c r="D38" s="39">
        <f t="shared" si="0"/>
        <v>0</v>
      </c>
      <c r="E38" s="39">
        <f t="shared" si="1"/>
        <v>0</v>
      </c>
      <c r="F38" s="39">
        <f t="shared" si="2"/>
        <v>0</v>
      </c>
      <c r="G38" s="39">
        <f t="shared" si="3"/>
        <v>0</v>
      </c>
      <c r="H38" s="39">
        <f t="shared" si="4"/>
        <v>0</v>
      </c>
      <c r="I38" s="39">
        <f t="shared" si="5"/>
        <v>0</v>
      </c>
      <c r="J38" s="39">
        <f t="shared" si="6"/>
        <v>0</v>
      </c>
      <c r="K38" s="39">
        <f t="shared" si="7"/>
        <v>0</v>
      </c>
      <c r="L38" s="39">
        <f t="shared" si="8"/>
        <v>0</v>
      </c>
      <c r="M38" s="39">
        <f t="shared" si="9"/>
        <v>0</v>
      </c>
      <c r="N38" s="39">
        <f t="shared" si="10"/>
        <v>0</v>
      </c>
      <c r="O38" s="39">
        <f t="shared" si="11"/>
        <v>0</v>
      </c>
      <c r="P38" s="39">
        <f t="shared" si="12"/>
        <v>0</v>
      </c>
      <c r="Q38" s="39">
        <f t="shared" si="13"/>
        <v>0</v>
      </c>
      <c r="R38" s="39">
        <f t="shared" si="14"/>
        <v>0</v>
      </c>
      <c r="S38" s="39">
        <f t="shared" si="15"/>
        <v>0</v>
      </c>
      <c r="T38" s="39">
        <f t="shared" si="16"/>
        <v>0</v>
      </c>
      <c r="U38" s="39">
        <f t="shared" si="17"/>
        <v>0</v>
      </c>
      <c r="V38" s="39">
        <f t="shared" si="18"/>
        <v>0</v>
      </c>
      <c r="W38" s="39">
        <f t="shared" si="19"/>
        <v>0</v>
      </c>
      <c r="X38" s="39">
        <f t="shared" si="20"/>
        <v>0</v>
      </c>
      <c r="Y38" s="39">
        <f t="shared" si="21"/>
        <v>0</v>
      </c>
      <c r="Z38" s="39">
        <f t="shared" si="22"/>
        <v>0</v>
      </c>
      <c r="AA38" s="39">
        <f t="shared" si="23"/>
        <v>0</v>
      </c>
      <c r="AB38" s="39">
        <f t="shared" si="24"/>
        <v>0</v>
      </c>
      <c r="AC38" s="39">
        <f t="shared" si="25"/>
        <v>0</v>
      </c>
      <c r="AD38" s="39">
        <f t="shared" si="26"/>
        <v>0</v>
      </c>
      <c r="AE38" s="39">
        <f t="shared" si="27"/>
        <v>0</v>
      </c>
      <c r="AF38" s="39">
        <f t="shared" si="28"/>
        <v>0</v>
      </c>
      <c r="AG38" s="39">
        <f t="shared" si="29"/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 t="shared" si="30"/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39:CL997">
    <cfRule type="expression" dxfId="330" priority="33" stopIfTrue="1">
      <formula>$A39&lt;&gt;""</formula>
    </cfRule>
  </conditionalFormatting>
  <conditionalFormatting sqref="A8:CL8">
    <cfRule type="expression" dxfId="329" priority="32" stopIfTrue="1">
      <formula>$A8&lt;&gt;""</formula>
    </cfRule>
  </conditionalFormatting>
  <conditionalFormatting sqref="A9:CL9">
    <cfRule type="expression" dxfId="328" priority="31" stopIfTrue="1">
      <formula>$A9&lt;&gt;""</formula>
    </cfRule>
  </conditionalFormatting>
  <conditionalFormatting sqref="A10:CL10">
    <cfRule type="expression" dxfId="327" priority="30" stopIfTrue="1">
      <formula>$A10&lt;&gt;""</formula>
    </cfRule>
  </conditionalFormatting>
  <conditionalFormatting sqref="A11:CL11">
    <cfRule type="expression" dxfId="326" priority="29" stopIfTrue="1">
      <formula>$A11&lt;&gt;""</formula>
    </cfRule>
  </conditionalFormatting>
  <conditionalFormatting sqref="A12:CL12">
    <cfRule type="expression" dxfId="325" priority="28" stopIfTrue="1">
      <formula>$A12&lt;&gt;""</formula>
    </cfRule>
  </conditionalFormatting>
  <conditionalFormatting sqref="A13:CL13">
    <cfRule type="expression" dxfId="324" priority="27" stopIfTrue="1">
      <formula>$A13&lt;&gt;""</formula>
    </cfRule>
  </conditionalFormatting>
  <conditionalFormatting sqref="A14:CL14">
    <cfRule type="expression" dxfId="323" priority="26" stopIfTrue="1">
      <formula>$A14&lt;&gt;""</formula>
    </cfRule>
  </conditionalFormatting>
  <conditionalFormatting sqref="A15:CL15">
    <cfRule type="expression" dxfId="322" priority="25" stopIfTrue="1">
      <formula>$A15&lt;&gt;""</formula>
    </cfRule>
  </conditionalFormatting>
  <conditionalFormatting sqref="A16:CL16">
    <cfRule type="expression" dxfId="321" priority="24" stopIfTrue="1">
      <formula>$A16&lt;&gt;""</formula>
    </cfRule>
  </conditionalFormatting>
  <conditionalFormatting sqref="A17:CL17">
    <cfRule type="expression" dxfId="320" priority="23" stopIfTrue="1">
      <formula>$A17&lt;&gt;""</formula>
    </cfRule>
  </conditionalFormatting>
  <conditionalFormatting sqref="A18:CL18">
    <cfRule type="expression" dxfId="319" priority="22" stopIfTrue="1">
      <formula>$A18&lt;&gt;""</formula>
    </cfRule>
  </conditionalFormatting>
  <conditionalFormatting sqref="A19:CL19">
    <cfRule type="expression" dxfId="318" priority="21" stopIfTrue="1">
      <formula>$A19&lt;&gt;""</formula>
    </cfRule>
  </conditionalFormatting>
  <conditionalFormatting sqref="A20:CL20">
    <cfRule type="expression" dxfId="317" priority="20" stopIfTrue="1">
      <formula>$A20&lt;&gt;""</formula>
    </cfRule>
  </conditionalFormatting>
  <conditionalFormatting sqref="A21:CL21">
    <cfRule type="expression" dxfId="316" priority="19" stopIfTrue="1">
      <formula>$A21&lt;&gt;""</formula>
    </cfRule>
  </conditionalFormatting>
  <conditionalFormatting sqref="A22:CL22">
    <cfRule type="expression" dxfId="315" priority="18" stopIfTrue="1">
      <formula>$A22&lt;&gt;""</formula>
    </cfRule>
  </conditionalFormatting>
  <conditionalFormatting sqref="A23:CL23">
    <cfRule type="expression" dxfId="314" priority="17" stopIfTrue="1">
      <formula>$A23&lt;&gt;""</formula>
    </cfRule>
  </conditionalFormatting>
  <conditionalFormatting sqref="A24:CL24">
    <cfRule type="expression" dxfId="313" priority="16" stopIfTrue="1">
      <formula>$A24&lt;&gt;""</formula>
    </cfRule>
  </conditionalFormatting>
  <conditionalFormatting sqref="A25:CL25">
    <cfRule type="expression" dxfId="312" priority="15" stopIfTrue="1">
      <formula>$A25&lt;&gt;""</formula>
    </cfRule>
  </conditionalFormatting>
  <conditionalFormatting sqref="A26:CL26">
    <cfRule type="expression" dxfId="311" priority="14" stopIfTrue="1">
      <formula>$A26&lt;&gt;""</formula>
    </cfRule>
  </conditionalFormatting>
  <conditionalFormatting sqref="A27:CL27">
    <cfRule type="expression" dxfId="310" priority="13" stopIfTrue="1">
      <formula>$A27&lt;&gt;""</formula>
    </cfRule>
  </conditionalFormatting>
  <conditionalFormatting sqref="A28:CL28">
    <cfRule type="expression" dxfId="309" priority="12" stopIfTrue="1">
      <formula>$A28&lt;&gt;""</formula>
    </cfRule>
  </conditionalFormatting>
  <conditionalFormatting sqref="A29:CL29">
    <cfRule type="expression" dxfId="308" priority="11" stopIfTrue="1">
      <formula>$A29&lt;&gt;""</formula>
    </cfRule>
  </conditionalFormatting>
  <conditionalFormatting sqref="A30:CL30">
    <cfRule type="expression" dxfId="307" priority="10" stopIfTrue="1">
      <formula>$A30&lt;&gt;""</formula>
    </cfRule>
  </conditionalFormatting>
  <conditionalFormatting sqref="A31:CL31">
    <cfRule type="expression" dxfId="306" priority="9" stopIfTrue="1">
      <formula>$A31&lt;&gt;""</formula>
    </cfRule>
  </conditionalFormatting>
  <conditionalFormatting sqref="A32:CL32">
    <cfRule type="expression" dxfId="305" priority="8" stopIfTrue="1">
      <formula>$A32&lt;&gt;""</formula>
    </cfRule>
  </conditionalFormatting>
  <conditionalFormatting sqref="A33:CL33">
    <cfRule type="expression" dxfId="304" priority="7" stopIfTrue="1">
      <formula>$A33&lt;&gt;""</formula>
    </cfRule>
  </conditionalFormatting>
  <conditionalFormatting sqref="A34:CL34">
    <cfRule type="expression" dxfId="303" priority="6" stopIfTrue="1">
      <formula>$A34&lt;&gt;""</formula>
    </cfRule>
  </conditionalFormatting>
  <conditionalFormatting sqref="A35:CL35">
    <cfRule type="expression" dxfId="302" priority="5" stopIfTrue="1">
      <formula>$A35&lt;&gt;""</formula>
    </cfRule>
  </conditionalFormatting>
  <conditionalFormatting sqref="A36:CL36">
    <cfRule type="expression" dxfId="301" priority="4" stopIfTrue="1">
      <formula>$A36&lt;&gt;""</formula>
    </cfRule>
  </conditionalFormatting>
  <conditionalFormatting sqref="A37:CL37">
    <cfRule type="expression" dxfId="300" priority="3" stopIfTrue="1">
      <formula>$A37&lt;&gt;""</formula>
    </cfRule>
  </conditionalFormatting>
  <conditionalFormatting sqref="A38:CL38">
    <cfRule type="expression" dxfId="299" priority="2" stopIfTrue="1">
      <formula>$A38&lt;&gt;""</formula>
    </cfRule>
  </conditionalFormatting>
  <conditionalFormatting sqref="A7:CL7">
    <cfRule type="expression" dxfId="2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5" t="s">
        <v>0</v>
      </c>
      <c r="B2" s="85" t="s">
        <v>1</v>
      </c>
      <c r="C2" s="85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41"/>
    </row>
    <row r="5" spans="1:33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41"/>
    </row>
    <row r="6" spans="1:33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625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</row>
    <row r="8" spans="1:33" s="10" customFormat="1" ht="12" customHeight="1">
      <c r="A8" s="49" t="s">
        <v>125</v>
      </c>
      <c r="B8" s="50" t="s">
        <v>128</v>
      </c>
      <c r="C8" s="49" t="s">
        <v>123</v>
      </c>
      <c r="D8" s="39">
        <f t="shared" ref="D8:D38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152</v>
      </c>
      <c r="C9" s="49" t="s">
        <v>155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174</v>
      </c>
      <c r="C10" s="49" t="s">
        <v>175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180</v>
      </c>
      <c r="C11" s="49" t="s">
        <v>181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201</v>
      </c>
      <c r="B12" s="50" t="s">
        <v>202</v>
      </c>
      <c r="C12" s="49" t="s">
        <v>205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224</v>
      </c>
      <c r="C13" s="49" t="s">
        <v>217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232</v>
      </c>
      <c r="C14" s="49" t="s">
        <v>240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201</v>
      </c>
      <c r="B15" s="50" t="s">
        <v>267</v>
      </c>
      <c r="C15" s="49" t="s">
        <v>268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273</v>
      </c>
      <c r="C16" s="49" t="s">
        <v>274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295</v>
      </c>
      <c r="C17" s="49" t="s">
        <v>292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201</v>
      </c>
      <c r="B18" s="50" t="s">
        <v>321</v>
      </c>
      <c r="C18" s="49" t="s">
        <v>322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333</v>
      </c>
      <c r="C19" s="49" t="s">
        <v>347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355</v>
      </c>
      <c r="C20" s="49" t="s">
        <v>352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169</v>
      </c>
      <c r="B21" s="50" t="s">
        <v>377</v>
      </c>
      <c r="C21" s="49" t="s">
        <v>367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387</v>
      </c>
      <c r="C22" s="49" t="s">
        <v>388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395</v>
      </c>
      <c r="C23" s="49" t="s">
        <v>394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140</v>
      </c>
      <c r="B24" s="50" t="s">
        <v>427</v>
      </c>
      <c r="C24" s="49" t="s">
        <v>428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436</v>
      </c>
      <c r="C25" s="49" t="s">
        <v>441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169</v>
      </c>
      <c r="B26" s="50" t="s">
        <v>462</v>
      </c>
      <c r="C26" s="49" t="s">
        <v>463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471</v>
      </c>
      <c r="C27" s="49" t="s">
        <v>472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201</v>
      </c>
      <c r="B28" s="50" t="s">
        <v>479</v>
      </c>
      <c r="C28" s="49" t="s">
        <v>475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499</v>
      </c>
      <c r="C29" s="49" t="s">
        <v>500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520</v>
      </c>
      <c r="C30" s="49" t="s">
        <v>519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524</v>
      </c>
      <c r="C31" s="49" t="s">
        <v>626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529</v>
      </c>
      <c r="C32" s="49" t="s">
        <v>528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541</v>
      </c>
      <c r="C33" s="49" t="s">
        <v>539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140</v>
      </c>
      <c r="B34" s="50" t="s">
        <v>558</v>
      </c>
      <c r="C34" s="49" t="s">
        <v>559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169</v>
      </c>
      <c r="B35" s="50" t="s">
        <v>569</v>
      </c>
      <c r="C35" s="49" t="s">
        <v>565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140</v>
      </c>
      <c r="B36" s="50" t="s">
        <v>579</v>
      </c>
      <c r="C36" s="49" t="s">
        <v>583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125</v>
      </c>
      <c r="B37" s="50" t="s">
        <v>598</v>
      </c>
      <c r="C37" s="49" t="s">
        <v>595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125</v>
      </c>
      <c r="B38" s="50" t="s">
        <v>616</v>
      </c>
      <c r="C38" s="49" t="s">
        <v>615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9:AF997">
    <cfRule type="expression" dxfId="297" priority="33" stopIfTrue="1">
      <formula>$A39&lt;&gt;""</formula>
    </cfRule>
  </conditionalFormatting>
  <conditionalFormatting sqref="A8:AF8">
    <cfRule type="expression" dxfId="296" priority="32" stopIfTrue="1">
      <formula>$A8&lt;&gt;""</formula>
    </cfRule>
  </conditionalFormatting>
  <conditionalFormatting sqref="A9:AF9">
    <cfRule type="expression" dxfId="295" priority="31" stopIfTrue="1">
      <formula>$A9&lt;&gt;""</formula>
    </cfRule>
  </conditionalFormatting>
  <conditionalFormatting sqref="A10:AF10">
    <cfRule type="expression" dxfId="294" priority="30" stopIfTrue="1">
      <formula>$A10&lt;&gt;""</formula>
    </cfRule>
  </conditionalFormatting>
  <conditionalFormatting sqref="A11:AF11">
    <cfRule type="expression" dxfId="293" priority="29" stopIfTrue="1">
      <formula>$A11&lt;&gt;""</formula>
    </cfRule>
  </conditionalFormatting>
  <conditionalFormatting sqref="A12:AF12">
    <cfRule type="expression" dxfId="292" priority="28" stopIfTrue="1">
      <formula>$A12&lt;&gt;""</formula>
    </cfRule>
  </conditionalFormatting>
  <conditionalFormatting sqref="A13:AF13">
    <cfRule type="expression" dxfId="291" priority="27" stopIfTrue="1">
      <formula>$A13&lt;&gt;""</formula>
    </cfRule>
  </conditionalFormatting>
  <conditionalFormatting sqref="A14:AF14">
    <cfRule type="expression" dxfId="290" priority="26" stopIfTrue="1">
      <formula>$A14&lt;&gt;""</formula>
    </cfRule>
  </conditionalFormatting>
  <conditionalFormatting sqref="A15:AF15">
    <cfRule type="expression" dxfId="289" priority="25" stopIfTrue="1">
      <formula>$A15&lt;&gt;""</formula>
    </cfRule>
  </conditionalFormatting>
  <conditionalFormatting sqref="A16:AF16">
    <cfRule type="expression" dxfId="288" priority="24" stopIfTrue="1">
      <formula>$A16&lt;&gt;""</formula>
    </cfRule>
  </conditionalFormatting>
  <conditionalFormatting sqref="A17:AF17">
    <cfRule type="expression" dxfId="287" priority="23" stopIfTrue="1">
      <formula>$A17&lt;&gt;""</formula>
    </cfRule>
  </conditionalFormatting>
  <conditionalFormatting sqref="A18:AF18">
    <cfRule type="expression" dxfId="286" priority="22" stopIfTrue="1">
      <formula>$A18&lt;&gt;""</formula>
    </cfRule>
  </conditionalFormatting>
  <conditionalFormatting sqref="A19:AF19">
    <cfRule type="expression" dxfId="285" priority="21" stopIfTrue="1">
      <formula>$A19&lt;&gt;""</formula>
    </cfRule>
  </conditionalFormatting>
  <conditionalFormatting sqref="A20:AF20">
    <cfRule type="expression" dxfId="284" priority="20" stopIfTrue="1">
      <formula>$A20&lt;&gt;""</formula>
    </cfRule>
  </conditionalFormatting>
  <conditionalFormatting sqref="A21:AF21">
    <cfRule type="expression" dxfId="283" priority="19" stopIfTrue="1">
      <formula>$A21&lt;&gt;""</formula>
    </cfRule>
  </conditionalFormatting>
  <conditionalFormatting sqref="A22:AF22">
    <cfRule type="expression" dxfId="282" priority="18" stopIfTrue="1">
      <formula>$A22&lt;&gt;""</formula>
    </cfRule>
  </conditionalFormatting>
  <conditionalFormatting sqref="A23:AF23">
    <cfRule type="expression" dxfId="281" priority="17" stopIfTrue="1">
      <formula>$A23&lt;&gt;""</formula>
    </cfRule>
  </conditionalFormatting>
  <conditionalFormatting sqref="A24:AF24">
    <cfRule type="expression" dxfId="280" priority="16" stopIfTrue="1">
      <formula>$A24&lt;&gt;""</formula>
    </cfRule>
  </conditionalFormatting>
  <conditionalFormatting sqref="A25:AF25">
    <cfRule type="expression" dxfId="279" priority="15" stopIfTrue="1">
      <formula>$A25&lt;&gt;""</formula>
    </cfRule>
  </conditionalFormatting>
  <conditionalFormatting sqref="A26:AF26">
    <cfRule type="expression" dxfId="278" priority="14" stopIfTrue="1">
      <formula>$A26&lt;&gt;""</formula>
    </cfRule>
  </conditionalFormatting>
  <conditionalFormatting sqref="A27:AF27">
    <cfRule type="expression" dxfId="277" priority="13" stopIfTrue="1">
      <formula>$A27&lt;&gt;""</formula>
    </cfRule>
  </conditionalFormatting>
  <conditionalFormatting sqref="A28:AF28">
    <cfRule type="expression" dxfId="276" priority="12" stopIfTrue="1">
      <formula>$A28&lt;&gt;""</formula>
    </cfRule>
  </conditionalFormatting>
  <conditionalFormatting sqref="A29:AF29">
    <cfRule type="expression" dxfId="275" priority="11" stopIfTrue="1">
      <formula>$A29&lt;&gt;""</formula>
    </cfRule>
  </conditionalFormatting>
  <conditionalFormatting sqref="A30:AF30">
    <cfRule type="expression" dxfId="274" priority="10" stopIfTrue="1">
      <formula>$A30&lt;&gt;""</formula>
    </cfRule>
  </conditionalFormatting>
  <conditionalFormatting sqref="A31:AF31">
    <cfRule type="expression" dxfId="273" priority="9" stopIfTrue="1">
      <formula>$A31&lt;&gt;""</formula>
    </cfRule>
  </conditionalFormatting>
  <conditionalFormatting sqref="A32:AF32">
    <cfRule type="expression" dxfId="272" priority="8" stopIfTrue="1">
      <formula>$A32&lt;&gt;""</formula>
    </cfRule>
  </conditionalFormatting>
  <conditionalFormatting sqref="A33:AF33">
    <cfRule type="expression" dxfId="271" priority="7" stopIfTrue="1">
      <formula>$A33&lt;&gt;""</formula>
    </cfRule>
  </conditionalFormatting>
  <conditionalFormatting sqref="A34:AF34">
    <cfRule type="expression" dxfId="270" priority="6" stopIfTrue="1">
      <formula>$A34&lt;&gt;""</formula>
    </cfRule>
  </conditionalFormatting>
  <conditionalFormatting sqref="A35:AF35">
    <cfRule type="expression" dxfId="269" priority="5" stopIfTrue="1">
      <formula>$A35&lt;&gt;""</formula>
    </cfRule>
  </conditionalFormatting>
  <conditionalFormatting sqref="A36:AF36">
    <cfRule type="expression" dxfId="268" priority="4" stopIfTrue="1">
      <formula>$A36&lt;&gt;""</formula>
    </cfRule>
  </conditionalFormatting>
  <conditionalFormatting sqref="A37:AF37">
    <cfRule type="expression" dxfId="267" priority="3" stopIfTrue="1">
      <formula>$A37&lt;&gt;""</formula>
    </cfRule>
  </conditionalFormatting>
  <conditionalFormatting sqref="A38:AF38">
    <cfRule type="expression" dxfId="266" priority="2" stopIfTrue="1">
      <formula>$A38&lt;&gt;""</formula>
    </cfRule>
  </conditionalFormatting>
  <conditionalFormatting sqref="A7:AF7">
    <cfRule type="expression" dxfId="2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5" t="s">
        <v>0</v>
      </c>
      <c r="B2" s="85" t="s">
        <v>1</v>
      </c>
      <c r="C2" s="85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41"/>
    </row>
    <row r="5" spans="1:33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41"/>
    </row>
    <row r="6" spans="1:33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625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</row>
    <row r="8" spans="1:33" s="10" customFormat="1" ht="12" customHeight="1">
      <c r="A8" s="49" t="s">
        <v>138</v>
      </c>
      <c r="B8" s="50" t="s">
        <v>139</v>
      </c>
      <c r="C8" s="49" t="s">
        <v>123</v>
      </c>
      <c r="D8" s="39">
        <f t="shared" ref="D8:D38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154</v>
      </c>
      <c r="C9" s="49" t="s">
        <v>155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167</v>
      </c>
      <c r="C10" s="49" t="s">
        <v>168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183</v>
      </c>
      <c r="C11" s="49" t="s">
        <v>191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138</v>
      </c>
      <c r="B12" s="50" t="s">
        <v>204</v>
      </c>
      <c r="C12" s="49" t="s">
        <v>210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225</v>
      </c>
      <c r="C13" s="49" t="s">
        <v>217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246</v>
      </c>
      <c r="B14" s="50" t="s">
        <v>242</v>
      </c>
      <c r="C14" s="49" t="s">
        <v>233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140</v>
      </c>
      <c r="B15" s="50" t="s">
        <v>266</v>
      </c>
      <c r="C15" s="49" t="s">
        <v>269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273</v>
      </c>
      <c r="C16" s="49" t="s">
        <v>274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138</v>
      </c>
      <c r="B17" s="50" t="s">
        <v>303</v>
      </c>
      <c r="C17" s="49" t="s">
        <v>296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140</v>
      </c>
      <c r="B18" s="50" t="s">
        <v>323</v>
      </c>
      <c r="C18" s="49" t="s">
        <v>324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335</v>
      </c>
      <c r="C19" s="49" t="s">
        <v>334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355</v>
      </c>
      <c r="C20" s="49" t="s">
        <v>356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140</v>
      </c>
      <c r="B21" s="50" t="s">
        <v>378</v>
      </c>
      <c r="C21" s="49" t="s">
        <v>367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387</v>
      </c>
      <c r="C22" s="49" t="s">
        <v>386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140</v>
      </c>
      <c r="B23" s="50" t="s">
        <v>405</v>
      </c>
      <c r="C23" s="49" t="s">
        <v>396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271</v>
      </c>
      <c r="B24" s="50" t="s">
        <v>416</v>
      </c>
      <c r="C24" s="49" t="s">
        <v>417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440</v>
      </c>
      <c r="C25" s="49" t="s">
        <v>441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138</v>
      </c>
      <c r="B26" s="50" t="s">
        <v>456</v>
      </c>
      <c r="C26" s="49" t="s">
        <v>464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121</v>
      </c>
      <c r="B27" s="50" t="s">
        <v>469</v>
      </c>
      <c r="C27" s="49" t="s">
        <v>470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140</v>
      </c>
      <c r="B28" s="50" t="s">
        <v>489</v>
      </c>
      <c r="C28" s="49" t="s">
        <v>480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138</v>
      </c>
      <c r="B29" s="50" t="s">
        <v>499</v>
      </c>
      <c r="C29" s="49" t="s">
        <v>500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520</v>
      </c>
      <c r="C30" s="49" t="s">
        <v>519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524</v>
      </c>
      <c r="C31" s="49" t="s">
        <v>626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529</v>
      </c>
      <c r="C32" s="49" t="s">
        <v>528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121</v>
      </c>
      <c r="B33" s="50" t="s">
        <v>536</v>
      </c>
      <c r="C33" s="49" t="s">
        <v>539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121</v>
      </c>
      <c r="B34" s="50" t="s">
        <v>551</v>
      </c>
      <c r="C34" s="49" t="s">
        <v>550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569</v>
      </c>
      <c r="C35" s="49" t="s">
        <v>565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125</v>
      </c>
      <c r="B36" s="50" t="s">
        <v>579</v>
      </c>
      <c r="C36" s="49" t="s">
        <v>584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138</v>
      </c>
      <c r="B37" s="50" t="s">
        <v>598</v>
      </c>
      <c r="C37" s="49" t="s">
        <v>595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125</v>
      </c>
      <c r="B38" s="50" t="s">
        <v>616</v>
      </c>
      <c r="C38" s="49" t="s">
        <v>615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9:AF997">
    <cfRule type="expression" dxfId="264" priority="33" stopIfTrue="1">
      <formula>$A39&lt;&gt;""</formula>
    </cfRule>
  </conditionalFormatting>
  <conditionalFormatting sqref="A8:AF8">
    <cfRule type="expression" dxfId="263" priority="32" stopIfTrue="1">
      <formula>$A8&lt;&gt;""</formula>
    </cfRule>
  </conditionalFormatting>
  <conditionalFormatting sqref="A9:AF9">
    <cfRule type="expression" dxfId="262" priority="31" stopIfTrue="1">
      <formula>$A9&lt;&gt;""</formula>
    </cfRule>
  </conditionalFormatting>
  <conditionalFormatting sqref="A10:AF10">
    <cfRule type="expression" dxfId="261" priority="30" stopIfTrue="1">
      <formula>$A10&lt;&gt;""</formula>
    </cfRule>
  </conditionalFormatting>
  <conditionalFormatting sqref="A11:AF11">
    <cfRule type="expression" dxfId="260" priority="29" stopIfTrue="1">
      <formula>$A11&lt;&gt;""</formula>
    </cfRule>
  </conditionalFormatting>
  <conditionalFormatting sqref="A12:AF12">
    <cfRule type="expression" dxfId="259" priority="28" stopIfTrue="1">
      <formula>$A12&lt;&gt;""</formula>
    </cfRule>
  </conditionalFormatting>
  <conditionalFormatting sqref="A13:AF13">
    <cfRule type="expression" dxfId="258" priority="27" stopIfTrue="1">
      <formula>$A13&lt;&gt;""</formula>
    </cfRule>
  </conditionalFormatting>
  <conditionalFormatting sqref="A14:AF14">
    <cfRule type="expression" dxfId="257" priority="26" stopIfTrue="1">
      <formula>$A14&lt;&gt;""</formula>
    </cfRule>
  </conditionalFormatting>
  <conditionalFormatting sqref="A15:AF15">
    <cfRule type="expression" dxfId="256" priority="25" stopIfTrue="1">
      <formula>$A15&lt;&gt;""</formula>
    </cfRule>
  </conditionalFormatting>
  <conditionalFormatting sqref="A16:AF16">
    <cfRule type="expression" dxfId="255" priority="24" stopIfTrue="1">
      <formula>$A16&lt;&gt;""</formula>
    </cfRule>
  </conditionalFormatting>
  <conditionalFormatting sqref="A17:AF17">
    <cfRule type="expression" dxfId="254" priority="23" stopIfTrue="1">
      <formula>$A17&lt;&gt;""</formula>
    </cfRule>
  </conditionalFormatting>
  <conditionalFormatting sqref="A18:AF18">
    <cfRule type="expression" dxfId="253" priority="22" stopIfTrue="1">
      <formula>$A18&lt;&gt;""</formula>
    </cfRule>
  </conditionalFormatting>
  <conditionalFormatting sqref="A19:AF19">
    <cfRule type="expression" dxfId="252" priority="21" stopIfTrue="1">
      <formula>$A19&lt;&gt;""</formula>
    </cfRule>
  </conditionalFormatting>
  <conditionalFormatting sqref="A20:AF20">
    <cfRule type="expression" dxfId="251" priority="20" stopIfTrue="1">
      <formula>$A20&lt;&gt;""</formula>
    </cfRule>
  </conditionalFormatting>
  <conditionalFormatting sqref="A21:AF21">
    <cfRule type="expression" dxfId="250" priority="19" stopIfTrue="1">
      <formula>$A21&lt;&gt;""</formula>
    </cfRule>
  </conditionalFormatting>
  <conditionalFormatting sqref="A22:AF22">
    <cfRule type="expression" dxfId="249" priority="18" stopIfTrue="1">
      <formula>$A22&lt;&gt;""</formula>
    </cfRule>
  </conditionalFormatting>
  <conditionalFormatting sqref="A23:AF23">
    <cfRule type="expression" dxfId="248" priority="17" stopIfTrue="1">
      <formula>$A23&lt;&gt;""</formula>
    </cfRule>
  </conditionalFormatting>
  <conditionalFormatting sqref="A24:AF24">
    <cfRule type="expression" dxfId="247" priority="16" stopIfTrue="1">
      <formula>$A24&lt;&gt;""</formula>
    </cfRule>
  </conditionalFormatting>
  <conditionalFormatting sqref="A25:AF25">
    <cfRule type="expression" dxfId="246" priority="15" stopIfTrue="1">
      <formula>$A25&lt;&gt;""</formula>
    </cfRule>
  </conditionalFormatting>
  <conditionalFormatting sqref="A26:AF26">
    <cfRule type="expression" dxfId="245" priority="14" stopIfTrue="1">
      <formula>$A26&lt;&gt;""</formula>
    </cfRule>
  </conditionalFormatting>
  <conditionalFormatting sqref="A27:AF27">
    <cfRule type="expression" dxfId="244" priority="13" stopIfTrue="1">
      <formula>$A27&lt;&gt;""</formula>
    </cfRule>
  </conditionalFormatting>
  <conditionalFormatting sqref="A28:AF28">
    <cfRule type="expression" dxfId="243" priority="12" stopIfTrue="1">
      <formula>$A28&lt;&gt;""</formula>
    </cfRule>
  </conditionalFormatting>
  <conditionalFormatting sqref="A29:AF29">
    <cfRule type="expression" dxfId="242" priority="11" stopIfTrue="1">
      <formula>$A29&lt;&gt;""</formula>
    </cfRule>
  </conditionalFormatting>
  <conditionalFormatting sqref="A30:AF30">
    <cfRule type="expression" dxfId="241" priority="10" stopIfTrue="1">
      <formula>$A30&lt;&gt;""</formula>
    </cfRule>
  </conditionalFormatting>
  <conditionalFormatting sqref="A31:AF31">
    <cfRule type="expression" dxfId="240" priority="9" stopIfTrue="1">
      <formula>$A31&lt;&gt;""</formula>
    </cfRule>
  </conditionalFormatting>
  <conditionalFormatting sqref="A32:AF32">
    <cfRule type="expression" dxfId="239" priority="8" stopIfTrue="1">
      <formula>$A32&lt;&gt;""</formula>
    </cfRule>
  </conditionalFormatting>
  <conditionalFormatting sqref="A33:AF33">
    <cfRule type="expression" dxfId="238" priority="7" stopIfTrue="1">
      <formula>$A33&lt;&gt;""</formula>
    </cfRule>
  </conditionalFormatting>
  <conditionalFormatting sqref="A34:AF34">
    <cfRule type="expression" dxfId="237" priority="6" stopIfTrue="1">
      <formula>$A34&lt;&gt;""</formula>
    </cfRule>
  </conditionalFormatting>
  <conditionalFormatting sqref="A35:AF35">
    <cfRule type="expression" dxfId="236" priority="5" stopIfTrue="1">
      <formula>$A35&lt;&gt;""</formula>
    </cfRule>
  </conditionalFormatting>
  <conditionalFormatting sqref="A36:AF36">
    <cfRule type="expression" dxfId="235" priority="4" stopIfTrue="1">
      <formula>$A36&lt;&gt;""</formula>
    </cfRule>
  </conditionalFormatting>
  <conditionalFormatting sqref="A37:AF37">
    <cfRule type="expression" dxfId="234" priority="3" stopIfTrue="1">
      <formula>$A37&lt;&gt;""</formula>
    </cfRule>
  </conditionalFormatting>
  <conditionalFormatting sqref="A38:AF38">
    <cfRule type="expression" dxfId="233" priority="2" stopIfTrue="1">
      <formula>$A38&lt;&gt;""</formula>
    </cfRule>
  </conditionalFormatting>
  <conditionalFormatting sqref="A7:AF7">
    <cfRule type="expression" dxfId="2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5" t="s">
        <v>0</v>
      </c>
      <c r="B2" s="85" t="s">
        <v>1</v>
      </c>
      <c r="C2" s="85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41"/>
    </row>
    <row r="5" spans="1:33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41"/>
    </row>
    <row r="6" spans="1:33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625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</row>
    <row r="8" spans="1:33" s="10" customFormat="1" ht="12" customHeight="1">
      <c r="A8" s="49" t="s">
        <v>140</v>
      </c>
      <c r="B8" s="50" t="s">
        <v>124</v>
      </c>
      <c r="C8" s="49" t="s">
        <v>141</v>
      </c>
      <c r="D8" s="39">
        <f t="shared" ref="D8:D38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154</v>
      </c>
      <c r="C9" s="49" t="s">
        <v>163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171</v>
      </c>
      <c r="C10" s="49" t="s">
        <v>176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183</v>
      </c>
      <c r="C11" s="49" t="s">
        <v>184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140</v>
      </c>
      <c r="B12" s="50" t="s">
        <v>204</v>
      </c>
      <c r="C12" s="49" t="s">
        <v>205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226</v>
      </c>
      <c r="C13" s="49" t="s">
        <v>217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232</v>
      </c>
      <c r="C14" s="49" t="s">
        <v>247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270</v>
      </c>
      <c r="C15" s="49" t="s">
        <v>253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278</v>
      </c>
      <c r="C16" s="49" t="s">
        <v>279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304</v>
      </c>
      <c r="C17" s="49" t="s">
        <v>297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169</v>
      </c>
      <c r="B18" s="50" t="s">
        <v>325</v>
      </c>
      <c r="C18" s="49" t="s">
        <v>318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348</v>
      </c>
      <c r="C19" s="49" t="s">
        <v>347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355</v>
      </c>
      <c r="C20" s="49" t="s">
        <v>352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140</v>
      </c>
      <c r="B21" s="50" t="s">
        <v>366</v>
      </c>
      <c r="C21" s="49" t="s">
        <v>368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387</v>
      </c>
      <c r="C22" s="49" t="s">
        <v>388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406</v>
      </c>
      <c r="B23" s="50" t="s">
        <v>407</v>
      </c>
      <c r="C23" s="49" t="s">
        <v>408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140</v>
      </c>
      <c r="B24" s="50" t="s">
        <v>416</v>
      </c>
      <c r="C24" s="49" t="s">
        <v>415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440</v>
      </c>
      <c r="C25" s="49" t="s">
        <v>441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456</v>
      </c>
      <c r="C26" s="49" t="s">
        <v>458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471</v>
      </c>
      <c r="C27" s="49" t="s">
        <v>472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121</v>
      </c>
      <c r="B28" s="50" t="s">
        <v>479</v>
      </c>
      <c r="C28" s="49" t="s">
        <v>475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502</v>
      </c>
      <c r="C29" s="49" t="s">
        <v>501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520</v>
      </c>
      <c r="C30" s="49" t="s">
        <v>519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524</v>
      </c>
      <c r="C31" s="49" t="s">
        <v>626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532</v>
      </c>
      <c r="C32" s="49" t="s">
        <v>528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541</v>
      </c>
      <c r="C33" s="49" t="s">
        <v>544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555</v>
      </c>
      <c r="C34" s="49" t="s">
        <v>556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568</v>
      </c>
      <c r="C35" s="49" t="s">
        <v>565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147</v>
      </c>
      <c r="B36" s="50" t="s">
        <v>581</v>
      </c>
      <c r="C36" s="49" t="s">
        <v>585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125</v>
      </c>
      <c r="B37" s="50" t="s">
        <v>598</v>
      </c>
      <c r="C37" s="49" t="s">
        <v>595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130</v>
      </c>
      <c r="B38" s="50" t="s">
        <v>616</v>
      </c>
      <c r="C38" s="49" t="s">
        <v>615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9:AF997">
    <cfRule type="expression" dxfId="231" priority="33" stopIfTrue="1">
      <formula>$A39&lt;&gt;""</formula>
    </cfRule>
  </conditionalFormatting>
  <conditionalFormatting sqref="A8:AF8">
    <cfRule type="expression" dxfId="230" priority="32" stopIfTrue="1">
      <formula>$A8&lt;&gt;""</formula>
    </cfRule>
  </conditionalFormatting>
  <conditionalFormatting sqref="A9:AF9">
    <cfRule type="expression" dxfId="229" priority="31" stopIfTrue="1">
      <formula>$A9&lt;&gt;""</formula>
    </cfRule>
  </conditionalFormatting>
  <conditionalFormatting sqref="A10:AF10">
    <cfRule type="expression" dxfId="228" priority="30" stopIfTrue="1">
      <formula>$A10&lt;&gt;""</formula>
    </cfRule>
  </conditionalFormatting>
  <conditionalFormatting sqref="A11:AF11">
    <cfRule type="expression" dxfId="227" priority="29" stopIfTrue="1">
      <formula>$A11&lt;&gt;""</formula>
    </cfRule>
  </conditionalFormatting>
  <conditionalFormatting sqref="A12:AF12">
    <cfRule type="expression" dxfId="226" priority="28" stopIfTrue="1">
      <formula>$A12&lt;&gt;""</formula>
    </cfRule>
  </conditionalFormatting>
  <conditionalFormatting sqref="A13:AF13">
    <cfRule type="expression" dxfId="225" priority="27" stopIfTrue="1">
      <formula>$A13&lt;&gt;""</formula>
    </cfRule>
  </conditionalFormatting>
  <conditionalFormatting sqref="A14:AF14">
    <cfRule type="expression" dxfId="224" priority="26" stopIfTrue="1">
      <formula>$A14&lt;&gt;""</formula>
    </cfRule>
  </conditionalFormatting>
  <conditionalFormatting sqref="A15:AF15">
    <cfRule type="expression" dxfId="223" priority="25" stopIfTrue="1">
      <formula>$A15&lt;&gt;""</formula>
    </cfRule>
  </conditionalFormatting>
  <conditionalFormatting sqref="A16:AF16">
    <cfRule type="expression" dxfId="222" priority="24" stopIfTrue="1">
      <formula>$A16&lt;&gt;""</formula>
    </cfRule>
  </conditionalFormatting>
  <conditionalFormatting sqref="A17:AF17">
    <cfRule type="expression" dxfId="221" priority="23" stopIfTrue="1">
      <formula>$A17&lt;&gt;""</formula>
    </cfRule>
  </conditionalFormatting>
  <conditionalFormatting sqref="A18:AF18">
    <cfRule type="expression" dxfId="220" priority="22" stopIfTrue="1">
      <formula>$A18&lt;&gt;""</formula>
    </cfRule>
  </conditionalFormatting>
  <conditionalFormatting sqref="A19:AF19">
    <cfRule type="expression" dxfId="219" priority="21" stopIfTrue="1">
      <formula>$A19&lt;&gt;""</formula>
    </cfRule>
  </conditionalFormatting>
  <conditionalFormatting sqref="A20:AF20">
    <cfRule type="expression" dxfId="218" priority="20" stopIfTrue="1">
      <formula>$A20&lt;&gt;""</formula>
    </cfRule>
  </conditionalFormatting>
  <conditionalFormatting sqref="A21:AF21">
    <cfRule type="expression" dxfId="217" priority="19" stopIfTrue="1">
      <formula>$A21&lt;&gt;""</formula>
    </cfRule>
  </conditionalFormatting>
  <conditionalFormatting sqref="A22:AF22">
    <cfRule type="expression" dxfId="216" priority="18" stopIfTrue="1">
      <formula>$A22&lt;&gt;""</formula>
    </cfRule>
  </conditionalFormatting>
  <conditionalFormatting sqref="A23:AF23">
    <cfRule type="expression" dxfId="215" priority="17" stopIfTrue="1">
      <formula>$A23&lt;&gt;""</formula>
    </cfRule>
  </conditionalFormatting>
  <conditionalFormatting sqref="A24:AF24">
    <cfRule type="expression" dxfId="214" priority="16" stopIfTrue="1">
      <formula>$A24&lt;&gt;""</formula>
    </cfRule>
  </conditionalFormatting>
  <conditionalFormatting sqref="A25:AF25">
    <cfRule type="expression" dxfId="213" priority="15" stopIfTrue="1">
      <formula>$A25&lt;&gt;""</formula>
    </cfRule>
  </conditionalFormatting>
  <conditionalFormatting sqref="A26:AF26">
    <cfRule type="expression" dxfId="212" priority="14" stopIfTrue="1">
      <formula>$A26&lt;&gt;""</formula>
    </cfRule>
  </conditionalFormatting>
  <conditionalFormatting sqref="A27:AF27">
    <cfRule type="expression" dxfId="211" priority="13" stopIfTrue="1">
      <formula>$A27&lt;&gt;""</formula>
    </cfRule>
  </conditionalFormatting>
  <conditionalFormatting sqref="A28:AF28">
    <cfRule type="expression" dxfId="210" priority="12" stopIfTrue="1">
      <formula>$A28&lt;&gt;""</formula>
    </cfRule>
  </conditionalFormatting>
  <conditionalFormatting sqref="A29:AF29">
    <cfRule type="expression" dxfId="209" priority="11" stopIfTrue="1">
      <formula>$A29&lt;&gt;""</formula>
    </cfRule>
  </conditionalFormatting>
  <conditionalFormatting sqref="A30:AF30">
    <cfRule type="expression" dxfId="208" priority="10" stopIfTrue="1">
      <formula>$A30&lt;&gt;""</formula>
    </cfRule>
  </conditionalFormatting>
  <conditionalFormatting sqref="A31:AF31">
    <cfRule type="expression" dxfId="207" priority="9" stopIfTrue="1">
      <formula>$A31&lt;&gt;""</formula>
    </cfRule>
  </conditionalFormatting>
  <conditionalFormatting sqref="A32:AF32">
    <cfRule type="expression" dxfId="206" priority="8" stopIfTrue="1">
      <formula>$A32&lt;&gt;""</formula>
    </cfRule>
  </conditionalFormatting>
  <conditionalFormatting sqref="A33:AF33">
    <cfRule type="expression" dxfId="205" priority="7" stopIfTrue="1">
      <formula>$A33&lt;&gt;""</formula>
    </cfRule>
  </conditionalFormatting>
  <conditionalFormatting sqref="A34:AF34">
    <cfRule type="expression" dxfId="204" priority="6" stopIfTrue="1">
      <formula>$A34&lt;&gt;""</formula>
    </cfRule>
  </conditionalFormatting>
  <conditionalFormatting sqref="A35:AF35">
    <cfRule type="expression" dxfId="203" priority="5" stopIfTrue="1">
      <formula>$A35&lt;&gt;""</formula>
    </cfRule>
  </conditionalFormatting>
  <conditionalFormatting sqref="A36:AF36">
    <cfRule type="expression" dxfId="202" priority="4" stopIfTrue="1">
      <formula>$A36&lt;&gt;""</formula>
    </cfRule>
  </conditionalFormatting>
  <conditionalFormatting sqref="A37:AF37">
    <cfRule type="expression" dxfId="201" priority="3" stopIfTrue="1">
      <formula>$A37&lt;&gt;""</formula>
    </cfRule>
  </conditionalFormatting>
  <conditionalFormatting sqref="A38:AF38">
    <cfRule type="expression" dxfId="200" priority="2" stopIfTrue="1">
      <formula>$A38&lt;&gt;""</formula>
    </cfRule>
  </conditionalFormatting>
  <conditionalFormatting sqref="A7:AF7">
    <cfRule type="expression" dxfId="19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5" t="s">
        <v>0</v>
      </c>
      <c r="B2" s="85" t="s">
        <v>1</v>
      </c>
      <c r="C2" s="85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41"/>
    </row>
    <row r="5" spans="1:33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41"/>
    </row>
    <row r="6" spans="1:33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625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</row>
    <row r="8" spans="1:33" s="10" customFormat="1" ht="12" customHeight="1">
      <c r="A8" s="49" t="s">
        <v>121</v>
      </c>
      <c r="B8" s="50" t="s">
        <v>124</v>
      </c>
      <c r="C8" s="49" t="s">
        <v>142</v>
      </c>
      <c r="D8" s="39">
        <f t="shared" ref="D8:D38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154</v>
      </c>
      <c r="C9" s="49" t="s">
        <v>155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167</v>
      </c>
      <c r="C10" s="49" t="s">
        <v>168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183</v>
      </c>
      <c r="C11" s="49" t="s">
        <v>184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211</v>
      </c>
      <c r="C12" s="49" t="s">
        <v>212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227</v>
      </c>
      <c r="B13" s="50" t="s">
        <v>228</v>
      </c>
      <c r="C13" s="49" t="s">
        <v>219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242</v>
      </c>
      <c r="C14" s="49" t="s">
        <v>240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227</v>
      </c>
      <c r="B15" s="50" t="s">
        <v>266</v>
      </c>
      <c r="C15" s="49" t="s">
        <v>249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285</v>
      </c>
      <c r="B16" s="50" t="s">
        <v>273</v>
      </c>
      <c r="C16" s="49" t="s">
        <v>279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227</v>
      </c>
      <c r="B17" s="50" t="s">
        <v>305</v>
      </c>
      <c r="C17" s="49" t="s">
        <v>302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312</v>
      </c>
      <c r="C18" s="49" t="s">
        <v>326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335</v>
      </c>
      <c r="C19" s="49" t="s">
        <v>334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355</v>
      </c>
      <c r="C20" s="49" t="s">
        <v>352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271</v>
      </c>
      <c r="B21" s="50" t="s">
        <v>365</v>
      </c>
      <c r="C21" s="49" t="s">
        <v>379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387</v>
      </c>
      <c r="C22" s="49" t="s">
        <v>386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227</v>
      </c>
      <c r="B23" s="50" t="s">
        <v>395</v>
      </c>
      <c r="C23" s="49" t="s">
        <v>399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254</v>
      </c>
      <c r="B24" s="50" t="s">
        <v>419</v>
      </c>
      <c r="C24" s="49" t="s">
        <v>429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440</v>
      </c>
      <c r="C25" s="49" t="s">
        <v>439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456</v>
      </c>
      <c r="C26" s="49" t="s">
        <v>455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471</v>
      </c>
      <c r="C27" s="49" t="s">
        <v>472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121</v>
      </c>
      <c r="B28" s="50" t="s">
        <v>479</v>
      </c>
      <c r="C28" s="49" t="s">
        <v>480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496</v>
      </c>
      <c r="C29" s="49" t="s">
        <v>514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520</v>
      </c>
      <c r="C30" s="49" t="s">
        <v>519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524</v>
      </c>
      <c r="C31" s="49" t="s">
        <v>626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530</v>
      </c>
      <c r="C32" s="49" t="s">
        <v>528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121</v>
      </c>
      <c r="B33" s="50" t="s">
        <v>541</v>
      </c>
      <c r="C33" s="49" t="s">
        <v>540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227</v>
      </c>
      <c r="B34" s="50" t="s">
        <v>560</v>
      </c>
      <c r="C34" s="49" t="s">
        <v>550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121</v>
      </c>
      <c r="B35" s="50" t="s">
        <v>569</v>
      </c>
      <c r="C35" s="49" t="s">
        <v>565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140</v>
      </c>
      <c r="B36" s="50" t="s">
        <v>586</v>
      </c>
      <c r="C36" s="49" t="s">
        <v>587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125</v>
      </c>
      <c r="B37" s="50" t="s">
        <v>598</v>
      </c>
      <c r="C37" s="49" t="s">
        <v>605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227</v>
      </c>
      <c r="B38" s="50" t="s">
        <v>616</v>
      </c>
      <c r="C38" s="49" t="s">
        <v>615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9:AF997">
    <cfRule type="expression" dxfId="198" priority="33" stopIfTrue="1">
      <formula>$A39&lt;&gt;""</formula>
    </cfRule>
  </conditionalFormatting>
  <conditionalFormatting sqref="A8:AF8">
    <cfRule type="expression" dxfId="197" priority="32" stopIfTrue="1">
      <formula>$A8&lt;&gt;""</formula>
    </cfRule>
  </conditionalFormatting>
  <conditionalFormatting sqref="A9:AF9">
    <cfRule type="expression" dxfId="196" priority="31" stopIfTrue="1">
      <formula>$A9&lt;&gt;""</formula>
    </cfRule>
  </conditionalFormatting>
  <conditionalFormatting sqref="A10:AF10">
    <cfRule type="expression" dxfId="195" priority="30" stopIfTrue="1">
      <formula>$A10&lt;&gt;""</formula>
    </cfRule>
  </conditionalFormatting>
  <conditionalFormatting sqref="A11:AF11">
    <cfRule type="expression" dxfId="194" priority="29" stopIfTrue="1">
      <formula>$A11&lt;&gt;""</formula>
    </cfRule>
  </conditionalFormatting>
  <conditionalFormatting sqref="A12:AF12">
    <cfRule type="expression" dxfId="193" priority="28" stopIfTrue="1">
      <formula>$A12&lt;&gt;""</formula>
    </cfRule>
  </conditionalFormatting>
  <conditionalFormatting sqref="A13:AF13">
    <cfRule type="expression" dxfId="192" priority="27" stopIfTrue="1">
      <formula>$A13&lt;&gt;""</formula>
    </cfRule>
  </conditionalFormatting>
  <conditionalFormatting sqref="A14:AF14">
    <cfRule type="expression" dxfId="191" priority="26" stopIfTrue="1">
      <formula>$A14&lt;&gt;""</formula>
    </cfRule>
  </conditionalFormatting>
  <conditionalFormatting sqref="A15:AF15">
    <cfRule type="expression" dxfId="190" priority="25" stopIfTrue="1">
      <formula>$A15&lt;&gt;""</formula>
    </cfRule>
  </conditionalFormatting>
  <conditionalFormatting sqref="A16:AF16">
    <cfRule type="expression" dxfId="189" priority="24" stopIfTrue="1">
      <formula>$A16&lt;&gt;""</formula>
    </cfRule>
  </conditionalFormatting>
  <conditionalFormatting sqref="A17:AF17">
    <cfRule type="expression" dxfId="188" priority="23" stopIfTrue="1">
      <formula>$A17&lt;&gt;""</formula>
    </cfRule>
  </conditionalFormatting>
  <conditionalFormatting sqref="A18:AF18">
    <cfRule type="expression" dxfId="187" priority="22" stopIfTrue="1">
      <formula>$A18&lt;&gt;""</formula>
    </cfRule>
  </conditionalFormatting>
  <conditionalFormatting sqref="A19:AF19">
    <cfRule type="expression" dxfId="186" priority="21" stopIfTrue="1">
      <formula>$A19&lt;&gt;""</formula>
    </cfRule>
  </conditionalFormatting>
  <conditionalFormatting sqref="A20:AF20">
    <cfRule type="expression" dxfId="185" priority="20" stopIfTrue="1">
      <formula>$A20&lt;&gt;""</formula>
    </cfRule>
  </conditionalFormatting>
  <conditionalFormatting sqref="A21:AF21">
    <cfRule type="expression" dxfId="184" priority="19" stopIfTrue="1">
      <formula>$A21&lt;&gt;""</formula>
    </cfRule>
  </conditionalFormatting>
  <conditionalFormatting sqref="A22:AF22">
    <cfRule type="expression" dxfId="183" priority="18" stopIfTrue="1">
      <formula>$A22&lt;&gt;""</formula>
    </cfRule>
  </conditionalFormatting>
  <conditionalFormatting sqref="A23:AF23">
    <cfRule type="expression" dxfId="182" priority="17" stopIfTrue="1">
      <formula>$A23&lt;&gt;""</formula>
    </cfRule>
  </conditionalFormatting>
  <conditionalFormatting sqref="A24:AF24">
    <cfRule type="expression" dxfId="181" priority="16" stopIfTrue="1">
      <formula>$A24&lt;&gt;""</formula>
    </cfRule>
  </conditionalFormatting>
  <conditionalFormatting sqref="A25:AF25">
    <cfRule type="expression" dxfId="180" priority="15" stopIfTrue="1">
      <formula>$A25&lt;&gt;""</formula>
    </cfRule>
  </conditionalFormatting>
  <conditionalFormatting sqref="A26:AF26">
    <cfRule type="expression" dxfId="179" priority="14" stopIfTrue="1">
      <formula>$A26&lt;&gt;""</formula>
    </cfRule>
  </conditionalFormatting>
  <conditionalFormatting sqref="A27:AF27">
    <cfRule type="expression" dxfId="178" priority="13" stopIfTrue="1">
      <formula>$A27&lt;&gt;""</formula>
    </cfRule>
  </conditionalFormatting>
  <conditionalFormatting sqref="A28:AF28">
    <cfRule type="expression" dxfId="177" priority="12" stopIfTrue="1">
      <formula>$A28&lt;&gt;""</formula>
    </cfRule>
  </conditionalFormatting>
  <conditionalFormatting sqref="A29:AF29">
    <cfRule type="expression" dxfId="176" priority="11" stopIfTrue="1">
      <formula>$A29&lt;&gt;""</formula>
    </cfRule>
  </conditionalFormatting>
  <conditionalFormatting sqref="A30:AF30">
    <cfRule type="expression" dxfId="175" priority="10" stopIfTrue="1">
      <formula>$A30&lt;&gt;""</formula>
    </cfRule>
  </conditionalFormatting>
  <conditionalFormatting sqref="A31:AF31">
    <cfRule type="expression" dxfId="174" priority="9" stopIfTrue="1">
      <formula>$A31&lt;&gt;""</formula>
    </cfRule>
  </conditionalFormatting>
  <conditionalFormatting sqref="A32:AF32">
    <cfRule type="expression" dxfId="173" priority="8" stopIfTrue="1">
      <formula>$A32&lt;&gt;""</formula>
    </cfRule>
  </conditionalFormatting>
  <conditionalFormatting sqref="A33:AF33">
    <cfRule type="expression" dxfId="172" priority="7" stopIfTrue="1">
      <formula>$A33&lt;&gt;""</formula>
    </cfRule>
  </conditionalFormatting>
  <conditionalFormatting sqref="A34:AF34">
    <cfRule type="expression" dxfId="171" priority="6" stopIfTrue="1">
      <formula>$A34&lt;&gt;""</formula>
    </cfRule>
  </conditionalFormatting>
  <conditionalFormatting sqref="A35:AF35">
    <cfRule type="expression" dxfId="170" priority="5" stopIfTrue="1">
      <formula>$A35&lt;&gt;""</formula>
    </cfRule>
  </conditionalFormatting>
  <conditionalFormatting sqref="A36:AF36">
    <cfRule type="expression" dxfId="169" priority="4" stopIfTrue="1">
      <formula>$A36&lt;&gt;""</formula>
    </cfRule>
  </conditionalFormatting>
  <conditionalFormatting sqref="A37:AF37">
    <cfRule type="expression" dxfId="168" priority="3" stopIfTrue="1">
      <formula>$A37&lt;&gt;""</formula>
    </cfRule>
  </conditionalFormatting>
  <conditionalFormatting sqref="A38:AF38">
    <cfRule type="expression" dxfId="167" priority="2" stopIfTrue="1">
      <formula>$A38&lt;&gt;""</formula>
    </cfRule>
  </conditionalFormatting>
  <conditionalFormatting sqref="A7:AF7">
    <cfRule type="expression" dxfId="1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5" t="s">
        <v>0</v>
      </c>
      <c r="B2" s="85" t="s">
        <v>1</v>
      </c>
      <c r="C2" s="85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41"/>
    </row>
    <row r="5" spans="1:33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41"/>
    </row>
    <row r="6" spans="1:33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625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</row>
    <row r="8" spans="1:33" s="10" customFormat="1" ht="12" customHeight="1">
      <c r="A8" s="49" t="s">
        <v>121</v>
      </c>
      <c r="B8" s="50" t="s">
        <v>143</v>
      </c>
      <c r="C8" s="49" t="s">
        <v>123</v>
      </c>
      <c r="D8" s="39">
        <f t="shared" ref="D8:D38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140</v>
      </c>
      <c r="B9" s="50" t="s">
        <v>164</v>
      </c>
      <c r="C9" s="49" t="s">
        <v>165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171</v>
      </c>
      <c r="C10" s="49" t="s">
        <v>172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183</v>
      </c>
      <c r="C11" s="49" t="s">
        <v>192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204</v>
      </c>
      <c r="C12" s="49" t="s">
        <v>205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216</v>
      </c>
      <c r="C13" s="49" t="s">
        <v>219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232</v>
      </c>
      <c r="C14" s="49" t="s">
        <v>233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271</v>
      </c>
      <c r="B15" s="50" t="s">
        <v>252</v>
      </c>
      <c r="C15" s="49" t="s">
        <v>251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273</v>
      </c>
      <c r="C16" s="49" t="s">
        <v>274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147</v>
      </c>
      <c r="B17" s="50" t="s">
        <v>306</v>
      </c>
      <c r="C17" s="49" t="s">
        <v>307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132</v>
      </c>
      <c r="B18" s="50" t="s">
        <v>327</v>
      </c>
      <c r="C18" s="49" t="s">
        <v>328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335</v>
      </c>
      <c r="C19" s="49" t="s">
        <v>349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355</v>
      </c>
      <c r="C20" s="49" t="s">
        <v>352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380</v>
      </c>
      <c r="C21" s="49" t="s">
        <v>381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387</v>
      </c>
      <c r="C22" s="49" t="s">
        <v>388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395</v>
      </c>
      <c r="C23" s="49" t="s">
        <v>394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132</v>
      </c>
      <c r="B24" s="50" t="s">
        <v>419</v>
      </c>
      <c r="C24" s="49" t="s">
        <v>415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436</v>
      </c>
      <c r="C25" s="49" t="s">
        <v>441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257</v>
      </c>
      <c r="B26" s="50" t="s">
        <v>465</v>
      </c>
      <c r="C26" s="49" t="s">
        <v>466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121</v>
      </c>
      <c r="B27" s="50" t="s">
        <v>471</v>
      </c>
      <c r="C27" s="49" t="s">
        <v>472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490</v>
      </c>
      <c r="C28" s="49" t="s">
        <v>482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496</v>
      </c>
      <c r="C29" s="49" t="s">
        <v>501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520</v>
      </c>
      <c r="C30" s="49" t="s">
        <v>519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524</v>
      </c>
      <c r="C31" s="49" t="s">
        <v>626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132</v>
      </c>
      <c r="B32" s="50" t="s">
        <v>533</v>
      </c>
      <c r="C32" s="49" t="s">
        <v>527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121</v>
      </c>
      <c r="B33" s="50" t="s">
        <v>536</v>
      </c>
      <c r="C33" s="49" t="s">
        <v>540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121</v>
      </c>
      <c r="B34" s="50" t="s">
        <v>551</v>
      </c>
      <c r="C34" s="49" t="s">
        <v>556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569</v>
      </c>
      <c r="C35" s="49" t="s">
        <v>565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140</v>
      </c>
      <c r="B36" s="50" t="s">
        <v>588</v>
      </c>
      <c r="C36" s="49" t="s">
        <v>580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140</v>
      </c>
      <c r="B37" s="50" t="s">
        <v>602</v>
      </c>
      <c r="C37" s="49" t="s">
        <v>597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125</v>
      </c>
      <c r="B38" s="50" t="s">
        <v>608</v>
      </c>
      <c r="C38" s="49" t="s">
        <v>609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9:AF997">
    <cfRule type="expression" dxfId="165" priority="33" stopIfTrue="1">
      <formula>$A39&lt;&gt;""</formula>
    </cfRule>
  </conditionalFormatting>
  <conditionalFormatting sqref="A8:AF8">
    <cfRule type="expression" dxfId="164" priority="32" stopIfTrue="1">
      <formula>$A8&lt;&gt;""</formula>
    </cfRule>
  </conditionalFormatting>
  <conditionalFormatting sqref="A9:AF9">
    <cfRule type="expression" dxfId="163" priority="31" stopIfTrue="1">
      <formula>$A9&lt;&gt;""</formula>
    </cfRule>
  </conditionalFormatting>
  <conditionalFormatting sqref="A10:AF10">
    <cfRule type="expression" dxfId="162" priority="30" stopIfTrue="1">
      <formula>$A10&lt;&gt;""</formula>
    </cfRule>
  </conditionalFormatting>
  <conditionalFormatting sqref="A11:AF11">
    <cfRule type="expression" dxfId="161" priority="29" stopIfTrue="1">
      <formula>$A11&lt;&gt;""</formula>
    </cfRule>
  </conditionalFormatting>
  <conditionalFormatting sqref="A12:AF12">
    <cfRule type="expression" dxfId="160" priority="28" stopIfTrue="1">
      <formula>$A12&lt;&gt;""</formula>
    </cfRule>
  </conditionalFormatting>
  <conditionalFormatting sqref="A13:AF13">
    <cfRule type="expression" dxfId="159" priority="27" stopIfTrue="1">
      <formula>$A13&lt;&gt;""</formula>
    </cfRule>
  </conditionalFormatting>
  <conditionalFormatting sqref="A14:AF14">
    <cfRule type="expression" dxfId="158" priority="26" stopIfTrue="1">
      <formula>$A14&lt;&gt;""</formula>
    </cfRule>
  </conditionalFormatting>
  <conditionalFormatting sqref="A15:AF15">
    <cfRule type="expression" dxfId="157" priority="25" stopIfTrue="1">
      <formula>$A15&lt;&gt;""</formula>
    </cfRule>
  </conditionalFormatting>
  <conditionalFormatting sqref="A16:AF16">
    <cfRule type="expression" dxfId="156" priority="24" stopIfTrue="1">
      <formula>$A16&lt;&gt;""</formula>
    </cfRule>
  </conditionalFormatting>
  <conditionalFormatting sqref="A17:AF17">
    <cfRule type="expression" dxfId="155" priority="23" stopIfTrue="1">
      <formula>$A17&lt;&gt;""</formula>
    </cfRule>
  </conditionalFormatting>
  <conditionalFormatting sqref="A18:AF18">
    <cfRule type="expression" dxfId="154" priority="22" stopIfTrue="1">
      <formula>$A18&lt;&gt;""</formula>
    </cfRule>
  </conditionalFormatting>
  <conditionalFormatting sqref="A19:AF19">
    <cfRule type="expression" dxfId="153" priority="21" stopIfTrue="1">
      <formula>$A19&lt;&gt;""</formula>
    </cfRule>
  </conditionalFormatting>
  <conditionalFormatting sqref="A20:AF20">
    <cfRule type="expression" dxfId="152" priority="20" stopIfTrue="1">
      <formula>$A20&lt;&gt;""</formula>
    </cfRule>
  </conditionalFormatting>
  <conditionalFormatting sqref="A21:AF21">
    <cfRule type="expression" dxfId="151" priority="19" stopIfTrue="1">
      <formula>$A21&lt;&gt;""</formula>
    </cfRule>
  </conditionalFormatting>
  <conditionalFormatting sqref="A22:AF22">
    <cfRule type="expression" dxfId="150" priority="18" stopIfTrue="1">
      <formula>$A22&lt;&gt;""</formula>
    </cfRule>
  </conditionalFormatting>
  <conditionalFormatting sqref="A23:AF23">
    <cfRule type="expression" dxfId="149" priority="17" stopIfTrue="1">
      <formula>$A23&lt;&gt;""</formula>
    </cfRule>
  </conditionalFormatting>
  <conditionalFormatting sqref="A24:AF24">
    <cfRule type="expression" dxfId="148" priority="16" stopIfTrue="1">
      <formula>$A24&lt;&gt;""</formula>
    </cfRule>
  </conditionalFormatting>
  <conditionalFormatting sqref="A25:AF25">
    <cfRule type="expression" dxfId="147" priority="15" stopIfTrue="1">
      <formula>$A25&lt;&gt;""</formula>
    </cfRule>
  </conditionalFormatting>
  <conditionalFormatting sqref="A26:AF26">
    <cfRule type="expression" dxfId="146" priority="14" stopIfTrue="1">
      <formula>$A26&lt;&gt;""</formula>
    </cfRule>
  </conditionalFormatting>
  <conditionalFormatting sqref="A27:AF27">
    <cfRule type="expression" dxfId="145" priority="13" stopIfTrue="1">
      <formula>$A27&lt;&gt;""</formula>
    </cfRule>
  </conditionalFormatting>
  <conditionalFormatting sqref="A28:AF28">
    <cfRule type="expression" dxfId="144" priority="12" stopIfTrue="1">
      <formula>$A28&lt;&gt;""</formula>
    </cfRule>
  </conditionalFormatting>
  <conditionalFormatting sqref="A29:AF29">
    <cfRule type="expression" dxfId="143" priority="11" stopIfTrue="1">
      <formula>$A29&lt;&gt;""</formula>
    </cfRule>
  </conditionalFormatting>
  <conditionalFormatting sqref="A30:AF30">
    <cfRule type="expression" dxfId="142" priority="10" stopIfTrue="1">
      <formula>$A30&lt;&gt;""</formula>
    </cfRule>
  </conditionalFormatting>
  <conditionalFormatting sqref="A31:AF31">
    <cfRule type="expression" dxfId="141" priority="9" stopIfTrue="1">
      <formula>$A31&lt;&gt;""</formula>
    </cfRule>
  </conditionalFormatting>
  <conditionalFormatting sqref="A32:AF32">
    <cfRule type="expression" dxfId="140" priority="8" stopIfTrue="1">
      <formula>$A32&lt;&gt;""</formula>
    </cfRule>
  </conditionalFormatting>
  <conditionalFormatting sqref="A33:AF33">
    <cfRule type="expression" dxfId="139" priority="7" stopIfTrue="1">
      <formula>$A33&lt;&gt;""</formula>
    </cfRule>
  </conditionalFormatting>
  <conditionalFormatting sqref="A34:AF34">
    <cfRule type="expression" dxfId="138" priority="6" stopIfTrue="1">
      <formula>$A34&lt;&gt;""</formula>
    </cfRule>
  </conditionalFormatting>
  <conditionalFormatting sqref="A35:AF35">
    <cfRule type="expression" dxfId="137" priority="5" stopIfTrue="1">
      <formula>$A35&lt;&gt;""</formula>
    </cfRule>
  </conditionalFormatting>
  <conditionalFormatting sqref="A36:AF36">
    <cfRule type="expression" dxfId="136" priority="4" stopIfTrue="1">
      <formula>$A36&lt;&gt;""</formula>
    </cfRule>
  </conditionalFormatting>
  <conditionalFormatting sqref="A37:AF37">
    <cfRule type="expression" dxfId="135" priority="3" stopIfTrue="1">
      <formula>$A37&lt;&gt;""</formula>
    </cfRule>
  </conditionalFormatting>
  <conditionalFormatting sqref="A38:AF38">
    <cfRule type="expression" dxfId="134" priority="2" stopIfTrue="1">
      <formula>$A38&lt;&gt;""</formula>
    </cfRule>
  </conditionalFormatting>
  <conditionalFormatting sqref="A7:AF7">
    <cfRule type="expression" dxfId="1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G997"/>
  <sheetViews>
    <sheetView zoomScaleNormal="100" zoomScaleSheetLayoutView="100" workbookViewId="0">
      <pane xSplit="3" ySplit="6" topLeftCell="D22" activePane="bottomRight" state="frozen"/>
      <selection pane="topRight"/>
      <selection pane="bottomLeft"/>
      <selection pane="bottomRight" activeCell="D31" sqref="D31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5" t="s">
        <v>0</v>
      </c>
      <c r="B2" s="85" t="s">
        <v>1</v>
      </c>
      <c r="C2" s="85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41"/>
    </row>
    <row r="5" spans="1:33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41"/>
    </row>
    <row r="6" spans="1:33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625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</row>
    <row r="8" spans="1:33" s="10" customFormat="1" ht="12" customHeight="1">
      <c r="A8" s="49" t="s">
        <v>133</v>
      </c>
      <c r="B8" s="50" t="s">
        <v>143</v>
      </c>
      <c r="C8" s="49" t="s">
        <v>144</v>
      </c>
      <c r="D8" s="39">
        <f t="shared" ref="D8:D38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152</v>
      </c>
      <c r="C9" s="49" t="s">
        <v>150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167</v>
      </c>
      <c r="C10" s="49" t="s">
        <v>172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193</v>
      </c>
      <c r="C11" s="49" t="s">
        <v>184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204</v>
      </c>
      <c r="C12" s="49" t="s">
        <v>213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133</v>
      </c>
      <c r="B13" s="50" t="s">
        <v>229</v>
      </c>
      <c r="C13" s="49" t="s">
        <v>217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242</v>
      </c>
      <c r="C14" s="49" t="s">
        <v>233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255</v>
      </c>
      <c r="C15" s="49" t="s">
        <v>272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169</v>
      </c>
      <c r="B16" s="50" t="s">
        <v>273</v>
      </c>
      <c r="C16" s="49" t="s">
        <v>286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133</v>
      </c>
      <c r="B17" s="50" t="s">
        <v>308</v>
      </c>
      <c r="C17" s="49" t="s">
        <v>309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314</v>
      </c>
      <c r="B18" s="50" t="s">
        <v>317</v>
      </c>
      <c r="C18" s="49" t="s">
        <v>318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133</v>
      </c>
      <c r="B19" s="50" t="s">
        <v>335</v>
      </c>
      <c r="C19" s="49" t="s">
        <v>334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355</v>
      </c>
      <c r="C20" s="49" t="s">
        <v>356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133</v>
      </c>
      <c r="B21" s="50" t="s">
        <v>382</v>
      </c>
      <c r="C21" s="49" t="s">
        <v>371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387</v>
      </c>
      <c r="C22" s="49" t="s">
        <v>388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409</v>
      </c>
      <c r="C23" s="49" t="s">
        <v>410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430</v>
      </c>
      <c r="C24" s="49" t="s">
        <v>417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450</v>
      </c>
      <c r="B25" s="50" t="s">
        <v>440</v>
      </c>
      <c r="C25" s="49" t="s">
        <v>441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140</v>
      </c>
      <c r="B26" s="50" t="s">
        <v>467</v>
      </c>
      <c r="C26" s="49" t="s">
        <v>468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471</v>
      </c>
      <c r="C27" s="49" t="s">
        <v>472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479</v>
      </c>
      <c r="C28" s="49" t="s">
        <v>491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515</v>
      </c>
      <c r="C29" s="49" t="s">
        <v>506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520</v>
      </c>
      <c r="C30" s="49" t="s">
        <v>519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524</v>
      </c>
      <c r="C31" s="49" t="s">
        <v>626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133</v>
      </c>
      <c r="B32" s="50" t="s">
        <v>529</v>
      </c>
      <c r="C32" s="49" t="s">
        <v>528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541</v>
      </c>
      <c r="C33" s="49" t="s">
        <v>539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561</v>
      </c>
      <c r="C34" s="49" t="s">
        <v>556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568</v>
      </c>
      <c r="C35" s="49" t="s">
        <v>570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147</v>
      </c>
      <c r="B36" s="50" t="s">
        <v>579</v>
      </c>
      <c r="C36" s="49" t="s">
        <v>580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125</v>
      </c>
      <c r="B37" s="50" t="s">
        <v>598</v>
      </c>
      <c r="C37" s="49" t="s">
        <v>599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125</v>
      </c>
      <c r="B38" s="50" t="s">
        <v>616</v>
      </c>
      <c r="C38" s="49" t="s">
        <v>615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9:AF997">
    <cfRule type="expression" dxfId="132" priority="33" stopIfTrue="1">
      <formula>$A39&lt;&gt;""</formula>
    </cfRule>
  </conditionalFormatting>
  <conditionalFormatting sqref="A8:AF8">
    <cfRule type="expression" dxfId="131" priority="32" stopIfTrue="1">
      <formula>$A8&lt;&gt;""</formula>
    </cfRule>
  </conditionalFormatting>
  <conditionalFormatting sqref="A9:AF9">
    <cfRule type="expression" dxfId="130" priority="31" stopIfTrue="1">
      <formula>$A9&lt;&gt;""</formula>
    </cfRule>
  </conditionalFormatting>
  <conditionalFormatting sqref="A10:AF10">
    <cfRule type="expression" dxfId="129" priority="30" stopIfTrue="1">
      <formula>$A10&lt;&gt;""</formula>
    </cfRule>
  </conditionalFormatting>
  <conditionalFormatting sqref="A11:AF11">
    <cfRule type="expression" dxfId="128" priority="29" stopIfTrue="1">
      <formula>$A11&lt;&gt;""</formula>
    </cfRule>
  </conditionalFormatting>
  <conditionalFormatting sqref="A12:AF12">
    <cfRule type="expression" dxfId="127" priority="28" stopIfTrue="1">
      <formula>$A12&lt;&gt;""</formula>
    </cfRule>
  </conditionalFormatting>
  <conditionalFormatting sqref="A13:AF13">
    <cfRule type="expression" dxfId="126" priority="27" stopIfTrue="1">
      <formula>$A13&lt;&gt;""</formula>
    </cfRule>
  </conditionalFormatting>
  <conditionalFormatting sqref="A14:AF14">
    <cfRule type="expression" dxfId="125" priority="26" stopIfTrue="1">
      <formula>$A14&lt;&gt;""</formula>
    </cfRule>
  </conditionalFormatting>
  <conditionalFormatting sqref="A15:AF15">
    <cfRule type="expression" dxfId="124" priority="25" stopIfTrue="1">
      <formula>$A15&lt;&gt;""</formula>
    </cfRule>
  </conditionalFormatting>
  <conditionalFormatting sqref="A16:AF16">
    <cfRule type="expression" dxfId="123" priority="24" stopIfTrue="1">
      <formula>$A16&lt;&gt;""</formula>
    </cfRule>
  </conditionalFormatting>
  <conditionalFormatting sqref="A17:AF17">
    <cfRule type="expression" dxfId="122" priority="23" stopIfTrue="1">
      <formula>$A17&lt;&gt;""</formula>
    </cfRule>
  </conditionalFormatting>
  <conditionalFormatting sqref="A18:AF18">
    <cfRule type="expression" dxfId="121" priority="22" stopIfTrue="1">
      <formula>$A18&lt;&gt;""</formula>
    </cfRule>
  </conditionalFormatting>
  <conditionalFormatting sqref="A19:AF19">
    <cfRule type="expression" dxfId="120" priority="21" stopIfTrue="1">
      <formula>$A19&lt;&gt;""</formula>
    </cfRule>
  </conditionalFormatting>
  <conditionalFormatting sqref="A20:AF20">
    <cfRule type="expression" dxfId="119" priority="20" stopIfTrue="1">
      <formula>$A20&lt;&gt;""</formula>
    </cfRule>
  </conditionalFormatting>
  <conditionalFormatting sqref="A21:AF21">
    <cfRule type="expression" dxfId="118" priority="19" stopIfTrue="1">
      <formula>$A21&lt;&gt;""</formula>
    </cfRule>
  </conditionalFormatting>
  <conditionalFormatting sqref="A22:AF22">
    <cfRule type="expression" dxfId="117" priority="18" stopIfTrue="1">
      <formula>$A22&lt;&gt;""</formula>
    </cfRule>
  </conditionalFormatting>
  <conditionalFormatting sqref="A23:AF23">
    <cfRule type="expression" dxfId="116" priority="17" stopIfTrue="1">
      <formula>$A23&lt;&gt;""</formula>
    </cfRule>
  </conditionalFormatting>
  <conditionalFormatting sqref="A24:AF24">
    <cfRule type="expression" dxfId="115" priority="16" stopIfTrue="1">
      <formula>$A24&lt;&gt;""</formula>
    </cfRule>
  </conditionalFormatting>
  <conditionalFormatting sqref="A25:AF25">
    <cfRule type="expression" dxfId="114" priority="15" stopIfTrue="1">
      <formula>$A25&lt;&gt;""</formula>
    </cfRule>
  </conditionalFormatting>
  <conditionalFormatting sqref="A26:AF26">
    <cfRule type="expression" dxfId="113" priority="14" stopIfTrue="1">
      <formula>$A26&lt;&gt;""</formula>
    </cfRule>
  </conditionalFormatting>
  <conditionalFormatting sqref="A27:AF27">
    <cfRule type="expression" dxfId="112" priority="13" stopIfTrue="1">
      <formula>$A27&lt;&gt;""</formula>
    </cfRule>
  </conditionalFormatting>
  <conditionalFormatting sqref="A28:AF28">
    <cfRule type="expression" dxfId="111" priority="12" stopIfTrue="1">
      <formula>$A28&lt;&gt;""</formula>
    </cfRule>
  </conditionalFormatting>
  <conditionalFormatting sqref="A29:AF29">
    <cfRule type="expression" dxfId="110" priority="11" stopIfTrue="1">
      <formula>$A29&lt;&gt;""</formula>
    </cfRule>
  </conditionalFormatting>
  <conditionalFormatting sqref="A30:AF30">
    <cfRule type="expression" dxfId="109" priority="10" stopIfTrue="1">
      <formula>$A30&lt;&gt;""</formula>
    </cfRule>
  </conditionalFormatting>
  <conditionalFormatting sqref="A31:AF31">
    <cfRule type="expression" dxfId="108" priority="9" stopIfTrue="1">
      <formula>$A31&lt;&gt;""</formula>
    </cfRule>
  </conditionalFormatting>
  <conditionalFormatting sqref="A32:AF32">
    <cfRule type="expression" dxfId="107" priority="8" stopIfTrue="1">
      <formula>$A32&lt;&gt;""</formula>
    </cfRule>
  </conditionalFormatting>
  <conditionalFormatting sqref="A33:AF33">
    <cfRule type="expression" dxfId="106" priority="7" stopIfTrue="1">
      <formula>$A33&lt;&gt;""</formula>
    </cfRule>
  </conditionalFormatting>
  <conditionalFormatting sqref="A34:AF34">
    <cfRule type="expression" dxfId="105" priority="6" stopIfTrue="1">
      <formula>$A34&lt;&gt;""</formula>
    </cfRule>
  </conditionalFormatting>
  <conditionalFormatting sqref="A35:AF35">
    <cfRule type="expression" dxfId="104" priority="5" stopIfTrue="1">
      <formula>$A35&lt;&gt;""</formula>
    </cfRule>
  </conditionalFormatting>
  <conditionalFormatting sqref="A36:AF36">
    <cfRule type="expression" dxfId="103" priority="4" stopIfTrue="1">
      <formula>$A36&lt;&gt;""</formula>
    </cfRule>
  </conditionalFormatting>
  <conditionalFormatting sqref="A37:AF37">
    <cfRule type="expression" dxfId="102" priority="3" stopIfTrue="1">
      <formula>$A37&lt;&gt;""</formula>
    </cfRule>
  </conditionalFormatting>
  <conditionalFormatting sqref="A38:AF38">
    <cfRule type="expression" dxfId="101" priority="2" stopIfTrue="1">
      <formula>$A38&lt;&gt;""</formula>
    </cfRule>
  </conditionalFormatting>
  <conditionalFormatting sqref="A7:AF7">
    <cfRule type="expression" dxfId="10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5" t="s">
        <v>0</v>
      </c>
      <c r="B2" s="85" t="s">
        <v>1</v>
      </c>
      <c r="C2" s="85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41"/>
    </row>
    <row r="5" spans="1:33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41"/>
    </row>
    <row r="6" spans="1:33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625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</row>
    <row r="8" spans="1:33" s="10" customFormat="1" ht="12" customHeight="1">
      <c r="A8" s="49" t="s">
        <v>145</v>
      </c>
      <c r="B8" s="50" t="s">
        <v>128</v>
      </c>
      <c r="C8" s="49" t="s">
        <v>135</v>
      </c>
      <c r="D8" s="39">
        <f t="shared" ref="D8:D38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154</v>
      </c>
      <c r="C9" s="49" t="s">
        <v>150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171</v>
      </c>
      <c r="C10" s="49" t="s">
        <v>172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194</v>
      </c>
      <c r="C11" s="49" t="s">
        <v>184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204</v>
      </c>
      <c r="C12" s="49" t="s">
        <v>205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218</v>
      </c>
      <c r="C13" s="49" t="s">
        <v>217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232</v>
      </c>
      <c r="C14" s="49" t="s">
        <v>240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145</v>
      </c>
      <c r="B15" s="50" t="s">
        <v>261</v>
      </c>
      <c r="C15" s="49" t="s">
        <v>256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145</v>
      </c>
      <c r="B16" s="50" t="s">
        <v>273</v>
      </c>
      <c r="C16" s="49" t="s">
        <v>279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310</v>
      </c>
      <c r="C17" s="49" t="s">
        <v>290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329</v>
      </c>
      <c r="C18" s="49" t="s">
        <v>330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335</v>
      </c>
      <c r="C19" s="49" t="s">
        <v>334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353</v>
      </c>
      <c r="C20" s="49" t="s">
        <v>356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140</v>
      </c>
      <c r="B21" s="50" t="s">
        <v>383</v>
      </c>
      <c r="C21" s="49" t="s">
        <v>367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387</v>
      </c>
      <c r="C22" s="49" t="s">
        <v>388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393</v>
      </c>
      <c r="C23" s="49" t="s">
        <v>394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416</v>
      </c>
      <c r="C24" s="49" t="s">
        <v>428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436</v>
      </c>
      <c r="C25" s="49" t="s">
        <v>441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456</v>
      </c>
      <c r="C26" s="49" t="s">
        <v>458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471</v>
      </c>
      <c r="C27" s="49" t="s">
        <v>472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145</v>
      </c>
      <c r="B28" s="50" t="s">
        <v>483</v>
      </c>
      <c r="C28" s="49" t="s">
        <v>475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145</v>
      </c>
      <c r="B29" s="50" t="s">
        <v>496</v>
      </c>
      <c r="C29" s="49" t="s">
        <v>501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517</v>
      </c>
      <c r="C30" s="49" t="s">
        <v>519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524</v>
      </c>
      <c r="C31" s="49" t="s">
        <v>626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529</v>
      </c>
      <c r="C32" s="49" t="s">
        <v>534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145</v>
      </c>
      <c r="B33" s="50" t="s">
        <v>545</v>
      </c>
      <c r="C33" s="49" t="s">
        <v>546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562</v>
      </c>
      <c r="B34" s="50" t="s">
        <v>551</v>
      </c>
      <c r="C34" s="49" t="s">
        <v>563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569</v>
      </c>
      <c r="C35" s="49" t="s">
        <v>573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145</v>
      </c>
      <c r="B36" s="50" t="s">
        <v>579</v>
      </c>
      <c r="C36" s="49" t="s">
        <v>589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121</v>
      </c>
      <c r="B37" s="50" t="s">
        <v>598</v>
      </c>
      <c r="C37" s="49" t="s">
        <v>595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622</v>
      </c>
      <c r="B38" s="50" t="s">
        <v>608</v>
      </c>
      <c r="C38" s="49" t="s">
        <v>618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9:AF997">
    <cfRule type="expression" dxfId="99" priority="33" stopIfTrue="1">
      <formula>$A39&lt;&gt;""</formula>
    </cfRule>
  </conditionalFormatting>
  <conditionalFormatting sqref="A8:AF8">
    <cfRule type="expression" dxfId="98" priority="32" stopIfTrue="1">
      <formula>$A8&lt;&gt;""</formula>
    </cfRule>
  </conditionalFormatting>
  <conditionalFormatting sqref="A9:AF9">
    <cfRule type="expression" dxfId="97" priority="31" stopIfTrue="1">
      <formula>$A9&lt;&gt;""</formula>
    </cfRule>
  </conditionalFormatting>
  <conditionalFormatting sqref="A10:AF10">
    <cfRule type="expression" dxfId="96" priority="30" stopIfTrue="1">
      <formula>$A10&lt;&gt;""</formula>
    </cfRule>
  </conditionalFormatting>
  <conditionalFormatting sqref="A11:AF11">
    <cfRule type="expression" dxfId="95" priority="29" stopIfTrue="1">
      <formula>$A11&lt;&gt;""</formula>
    </cfRule>
  </conditionalFormatting>
  <conditionalFormatting sqref="A12:AF12">
    <cfRule type="expression" dxfId="94" priority="28" stopIfTrue="1">
      <formula>$A12&lt;&gt;""</formula>
    </cfRule>
  </conditionalFormatting>
  <conditionalFormatting sqref="A13:AF13">
    <cfRule type="expression" dxfId="93" priority="27" stopIfTrue="1">
      <formula>$A13&lt;&gt;""</formula>
    </cfRule>
  </conditionalFormatting>
  <conditionalFormatting sqref="A14:AF14">
    <cfRule type="expression" dxfId="92" priority="26" stopIfTrue="1">
      <formula>$A14&lt;&gt;""</formula>
    </cfRule>
  </conditionalFormatting>
  <conditionalFormatting sqref="A15:AF15">
    <cfRule type="expression" dxfId="91" priority="25" stopIfTrue="1">
      <formula>$A15&lt;&gt;""</formula>
    </cfRule>
  </conditionalFormatting>
  <conditionalFormatting sqref="A16:AF16">
    <cfRule type="expression" dxfId="90" priority="24" stopIfTrue="1">
      <formula>$A16&lt;&gt;""</formula>
    </cfRule>
  </conditionalFormatting>
  <conditionalFormatting sqref="A17:AF17">
    <cfRule type="expression" dxfId="89" priority="23" stopIfTrue="1">
      <formula>$A17&lt;&gt;""</formula>
    </cfRule>
  </conditionalFormatting>
  <conditionalFormatting sqref="A18:AF18">
    <cfRule type="expression" dxfId="88" priority="22" stopIfTrue="1">
      <formula>$A18&lt;&gt;""</formula>
    </cfRule>
  </conditionalFormatting>
  <conditionalFormatting sqref="A19:AF19">
    <cfRule type="expression" dxfId="87" priority="21" stopIfTrue="1">
      <formula>$A19&lt;&gt;""</formula>
    </cfRule>
  </conditionalFormatting>
  <conditionalFormatting sqref="A20:AF20">
    <cfRule type="expression" dxfId="86" priority="20" stopIfTrue="1">
      <formula>$A20&lt;&gt;""</formula>
    </cfRule>
  </conditionalFormatting>
  <conditionalFormatting sqref="A21:AF21">
    <cfRule type="expression" dxfId="85" priority="19" stopIfTrue="1">
      <formula>$A21&lt;&gt;""</formula>
    </cfRule>
  </conditionalFormatting>
  <conditionalFormatting sqref="A22:AF22">
    <cfRule type="expression" dxfId="84" priority="18" stopIfTrue="1">
      <formula>$A22&lt;&gt;""</formula>
    </cfRule>
  </conditionalFormatting>
  <conditionalFormatting sqref="A23:AF23">
    <cfRule type="expression" dxfId="83" priority="17" stopIfTrue="1">
      <formula>$A23&lt;&gt;""</formula>
    </cfRule>
  </conditionalFormatting>
  <conditionalFormatting sqref="A24:AF24">
    <cfRule type="expression" dxfId="82" priority="16" stopIfTrue="1">
      <formula>$A24&lt;&gt;""</formula>
    </cfRule>
  </conditionalFormatting>
  <conditionalFormatting sqref="A25:AF25">
    <cfRule type="expression" dxfId="81" priority="15" stopIfTrue="1">
      <formula>$A25&lt;&gt;""</formula>
    </cfRule>
  </conditionalFormatting>
  <conditionalFormatting sqref="A26:AF26">
    <cfRule type="expression" dxfId="80" priority="14" stopIfTrue="1">
      <formula>$A26&lt;&gt;""</formula>
    </cfRule>
  </conditionalFormatting>
  <conditionalFormatting sqref="A27:AF27">
    <cfRule type="expression" dxfId="79" priority="13" stopIfTrue="1">
      <formula>$A27&lt;&gt;""</formula>
    </cfRule>
  </conditionalFormatting>
  <conditionalFormatting sqref="A28:AF28">
    <cfRule type="expression" dxfId="78" priority="12" stopIfTrue="1">
      <formula>$A28&lt;&gt;""</formula>
    </cfRule>
  </conditionalFormatting>
  <conditionalFormatting sqref="A29:AF29">
    <cfRule type="expression" dxfId="77" priority="11" stopIfTrue="1">
      <formula>$A29&lt;&gt;""</formula>
    </cfRule>
  </conditionalFormatting>
  <conditionalFormatting sqref="A30:AF30">
    <cfRule type="expression" dxfId="76" priority="10" stopIfTrue="1">
      <formula>$A30&lt;&gt;""</formula>
    </cfRule>
  </conditionalFormatting>
  <conditionalFormatting sqref="A31:AF31">
    <cfRule type="expression" dxfId="75" priority="9" stopIfTrue="1">
      <formula>$A31&lt;&gt;""</formula>
    </cfRule>
  </conditionalFormatting>
  <conditionalFormatting sqref="A32:AF32">
    <cfRule type="expression" dxfId="74" priority="8" stopIfTrue="1">
      <formula>$A32&lt;&gt;""</formula>
    </cfRule>
  </conditionalFormatting>
  <conditionalFormatting sqref="A33:AF33">
    <cfRule type="expression" dxfId="73" priority="7" stopIfTrue="1">
      <formula>$A33&lt;&gt;""</formula>
    </cfRule>
  </conditionalFormatting>
  <conditionalFormatting sqref="A34:AF34">
    <cfRule type="expression" dxfId="72" priority="6" stopIfTrue="1">
      <formula>$A34&lt;&gt;""</formula>
    </cfRule>
  </conditionalFormatting>
  <conditionalFormatting sqref="A35:AF35">
    <cfRule type="expression" dxfId="71" priority="5" stopIfTrue="1">
      <formula>$A35&lt;&gt;""</formula>
    </cfRule>
  </conditionalFormatting>
  <conditionalFormatting sqref="A36:AF36">
    <cfRule type="expression" dxfId="70" priority="4" stopIfTrue="1">
      <formula>$A36&lt;&gt;""</formula>
    </cfRule>
  </conditionalFormatting>
  <conditionalFormatting sqref="A37:AF37">
    <cfRule type="expression" dxfId="69" priority="3" stopIfTrue="1">
      <formula>$A37&lt;&gt;""</formula>
    </cfRule>
  </conditionalFormatting>
  <conditionalFormatting sqref="A38:AF38">
    <cfRule type="expression" dxfId="68" priority="2" stopIfTrue="1">
      <formula>$A38&lt;&gt;""</formula>
    </cfRule>
  </conditionalFormatting>
  <conditionalFormatting sqref="A7:AF7">
    <cfRule type="expression" dxfId="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5" t="s">
        <v>0</v>
      </c>
      <c r="B2" s="85" t="s">
        <v>1</v>
      </c>
      <c r="C2" s="85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41"/>
    </row>
    <row r="5" spans="1:33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41"/>
    </row>
    <row r="6" spans="1:33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625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</row>
    <row r="8" spans="1:33" s="10" customFormat="1" ht="12" customHeight="1">
      <c r="A8" s="49" t="s">
        <v>146</v>
      </c>
      <c r="B8" s="50" t="s">
        <v>128</v>
      </c>
      <c r="C8" s="49" t="s">
        <v>129</v>
      </c>
      <c r="D8" s="39">
        <f t="shared" ref="D8:D38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154</v>
      </c>
      <c r="C9" s="49" t="s">
        <v>155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146</v>
      </c>
      <c r="B10" s="50" t="s">
        <v>171</v>
      </c>
      <c r="C10" s="49" t="s">
        <v>177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146</v>
      </c>
      <c r="B11" s="50" t="s">
        <v>195</v>
      </c>
      <c r="C11" s="49" t="s">
        <v>181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214</v>
      </c>
      <c r="C12" s="49" t="s">
        <v>205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140</v>
      </c>
      <c r="B13" s="50" t="s">
        <v>230</v>
      </c>
      <c r="C13" s="49" t="s">
        <v>231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232</v>
      </c>
      <c r="C14" s="49" t="s">
        <v>240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255</v>
      </c>
      <c r="C15" s="49" t="s">
        <v>251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146</v>
      </c>
      <c r="B16" s="50" t="s">
        <v>278</v>
      </c>
      <c r="C16" s="49" t="s">
        <v>279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293</v>
      </c>
      <c r="C17" s="49" t="s">
        <v>290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331</v>
      </c>
      <c r="C18" s="49" t="s">
        <v>332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140</v>
      </c>
      <c r="B19" s="50" t="s">
        <v>350</v>
      </c>
      <c r="C19" s="49" t="s">
        <v>334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353</v>
      </c>
      <c r="C20" s="49" t="s">
        <v>356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366</v>
      </c>
      <c r="C21" s="49" t="s">
        <v>367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387</v>
      </c>
      <c r="C22" s="49" t="s">
        <v>388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146</v>
      </c>
      <c r="B23" s="50" t="s">
        <v>411</v>
      </c>
      <c r="C23" s="49" t="s">
        <v>396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146</v>
      </c>
      <c r="B24" s="50" t="s">
        <v>413</v>
      </c>
      <c r="C24" s="49" t="s">
        <v>423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440</v>
      </c>
      <c r="C25" s="49" t="s">
        <v>439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456</v>
      </c>
      <c r="C26" s="49" t="s">
        <v>458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121</v>
      </c>
      <c r="B27" s="50" t="s">
        <v>471</v>
      </c>
      <c r="C27" s="49" t="s">
        <v>472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479</v>
      </c>
      <c r="C28" s="49" t="s">
        <v>492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499</v>
      </c>
      <c r="C29" s="49" t="s">
        <v>516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520</v>
      </c>
      <c r="C30" s="49" t="s">
        <v>519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524</v>
      </c>
      <c r="C31" s="49" t="s">
        <v>626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526</v>
      </c>
      <c r="C32" s="49" t="s">
        <v>531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541</v>
      </c>
      <c r="C33" s="49" t="s">
        <v>539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551</v>
      </c>
      <c r="C34" s="49" t="s">
        <v>556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578</v>
      </c>
      <c r="B35" s="50" t="s">
        <v>574</v>
      </c>
      <c r="C35" s="49" t="s">
        <v>565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590</v>
      </c>
      <c r="B36" s="50" t="s">
        <v>591</v>
      </c>
      <c r="C36" s="49" t="s">
        <v>592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125</v>
      </c>
      <c r="B37" s="50" t="s">
        <v>598</v>
      </c>
      <c r="C37" s="49" t="s">
        <v>606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125</v>
      </c>
      <c r="B38" s="50" t="s">
        <v>616</v>
      </c>
      <c r="C38" s="49" t="s">
        <v>618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9:AF997">
    <cfRule type="expression" dxfId="66" priority="33" stopIfTrue="1">
      <formula>$A39&lt;&gt;""</formula>
    </cfRule>
  </conditionalFormatting>
  <conditionalFormatting sqref="A8:AF8">
    <cfRule type="expression" dxfId="65" priority="32" stopIfTrue="1">
      <formula>$A8&lt;&gt;""</formula>
    </cfRule>
  </conditionalFormatting>
  <conditionalFormatting sqref="A9:AF9">
    <cfRule type="expression" dxfId="64" priority="31" stopIfTrue="1">
      <formula>$A9&lt;&gt;""</formula>
    </cfRule>
  </conditionalFormatting>
  <conditionalFormatting sqref="A10:AF10">
    <cfRule type="expression" dxfId="63" priority="30" stopIfTrue="1">
      <formula>$A10&lt;&gt;""</formula>
    </cfRule>
  </conditionalFormatting>
  <conditionalFormatting sqref="A11:AF11">
    <cfRule type="expression" dxfId="62" priority="29" stopIfTrue="1">
      <formula>$A11&lt;&gt;""</formula>
    </cfRule>
  </conditionalFormatting>
  <conditionalFormatting sqref="A12:AF12">
    <cfRule type="expression" dxfId="61" priority="28" stopIfTrue="1">
      <formula>$A12&lt;&gt;""</formula>
    </cfRule>
  </conditionalFormatting>
  <conditionalFormatting sqref="A13:AF13">
    <cfRule type="expression" dxfId="60" priority="27" stopIfTrue="1">
      <formula>$A13&lt;&gt;""</formula>
    </cfRule>
  </conditionalFormatting>
  <conditionalFormatting sqref="A14:AF14">
    <cfRule type="expression" dxfId="59" priority="26" stopIfTrue="1">
      <formula>$A14&lt;&gt;""</formula>
    </cfRule>
  </conditionalFormatting>
  <conditionalFormatting sqref="A15:AF15">
    <cfRule type="expression" dxfId="58" priority="25" stopIfTrue="1">
      <formula>$A15&lt;&gt;""</formula>
    </cfRule>
  </conditionalFormatting>
  <conditionalFormatting sqref="A16:AF16">
    <cfRule type="expression" dxfId="57" priority="24" stopIfTrue="1">
      <formula>$A16&lt;&gt;""</formula>
    </cfRule>
  </conditionalFormatting>
  <conditionalFormatting sqref="A17:AF17">
    <cfRule type="expression" dxfId="56" priority="23" stopIfTrue="1">
      <formula>$A17&lt;&gt;""</formula>
    </cfRule>
  </conditionalFormatting>
  <conditionalFormatting sqref="A18:AF18">
    <cfRule type="expression" dxfId="55" priority="22" stopIfTrue="1">
      <formula>$A18&lt;&gt;""</formula>
    </cfRule>
  </conditionalFormatting>
  <conditionalFormatting sqref="A19:AF19">
    <cfRule type="expression" dxfId="54" priority="21" stopIfTrue="1">
      <formula>$A19&lt;&gt;""</formula>
    </cfRule>
  </conditionalFormatting>
  <conditionalFormatting sqref="A20:AF20">
    <cfRule type="expression" dxfId="53" priority="20" stopIfTrue="1">
      <formula>$A20&lt;&gt;""</formula>
    </cfRule>
  </conditionalFormatting>
  <conditionalFormatting sqref="A21:AF21">
    <cfRule type="expression" dxfId="52" priority="19" stopIfTrue="1">
      <formula>$A21&lt;&gt;""</formula>
    </cfRule>
  </conditionalFormatting>
  <conditionalFormatting sqref="A22:AF22">
    <cfRule type="expression" dxfId="51" priority="18" stopIfTrue="1">
      <formula>$A22&lt;&gt;""</formula>
    </cfRule>
  </conditionalFormatting>
  <conditionalFormatting sqref="A23:AF23">
    <cfRule type="expression" dxfId="50" priority="17" stopIfTrue="1">
      <formula>$A23&lt;&gt;""</formula>
    </cfRule>
  </conditionalFormatting>
  <conditionalFormatting sqref="A24:AF24">
    <cfRule type="expression" dxfId="49" priority="16" stopIfTrue="1">
      <formula>$A24&lt;&gt;""</formula>
    </cfRule>
  </conditionalFormatting>
  <conditionalFormatting sqref="A25:AF25">
    <cfRule type="expression" dxfId="48" priority="15" stopIfTrue="1">
      <formula>$A25&lt;&gt;""</formula>
    </cfRule>
  </conditionalFormatting>
  <conditionalFormatting sqref="A26:AF26">
    <cfRule type="expression" dxfId="47" priority="14" stopIfTrue="1">
      <formula>$A26&lt;&gt;""</formula>
    </cfRule>
  </conditionalFormatting>
  <conditionalFormatting sqref="A27:AF27">
    <cfRule type="expression" dxfId="46" priority="13" stopIfTrue="1">
      <formula>$A27&lt;&gt;""</formula>
    </cfRule>
  </conditionalFormatting>
  <conditionalFormatting sqref="A28:AF28">
    <cfRule type="expression" dxfId="45" priority="12" stopIfTrue="1">
      <formula>$A28&lt;&gt;""</formula>
    </cfRule>
  </conditionalFormatting>
  <conditionalFormatting sqref="A29:AF29">
    <cfRule type="expression" dxfId="44" priority="11" stopIfTrue="1">
      <formula>$A29&lt;&gt;""</formula>
    </cfRule>
  </conditionalFormatting>
  <conditionalFormatting sqref="A30:AF30">
    <cfRule type="expression" dxfId="43" priority="10" stopIfTrue="1">
      <formula>$A30&lt;&gt;""</formula>
    </cfRule>
  </conditionalFormatting>
  <conditionalFormatting sqref="A31:AF31">
    <cfRule type="expression" dxfId="42" priority="9" stopIfTrue="1">
      <formula>$A31&lt;&gt;""</formula>
    </cfRule>
  </conditionalFormatting>
  <conditionalFormatting sqref="A32:AF32">
    <cfRule type="expression" dxfId="41" priority="8" stopIfTrue="1">
      <formula>$A32&lt;&gt;""</formula>
    </cfRule>
  </conditionalFormatting>
  <conditionalFormatting sqref="A33:AF33">
    <cfRule type="expression" dxfId="40" priority="7" stopIfTrue="1">
      <formula>$A33&lt;&gt;""</formula>
    </cfRule>
  </conditionalFormatting>
  <conditionalFormatting sqref="A34:AF34">
    <cfRule type="expression" dxfId="39" priority="6" stopIfTrue="1">
      <formula>$A34&lt;&gt;""</formula>
    </cfRule>
  </conditionalFormatting>
  <conditionalFormatting sqref="A35:AF35">
    <cfRule type="expression" dxfId="38" priority="5" stopIfTrue="1">
      <formula>$A35&lt;&gt;""</formula>
    </cfRule>
  </conditionalFormatting>
  <conditionalFormatting sqref="A36:AF36">
    <cfRule type="expression" dxfId="37" priority="4" stopIfTrue="1">
      <formula>$A36&lt;&gt;""</formula>
    </cfRule>
  </conditionalFormatting>
  <conditionalFormatting sqref="A37:AF37">
    <cfRule type="expression" dxfId="36" priority="3" stopIfTrue="1">
      <formula>$A37&lt;&gt;""</formula>
    </cfRule>
  </conditionalFormatting>
  <conditionalFormatting sqref="A38:AF38">
    <cfRule type="expression" dxfId="35" priority="2" stopIfTrue="1">
      <formula>$A38&lt;&gt;""</formula>
    </cfRule>
  </conditionalFormatting>
  <conditionalFormatting sqref="A7:AF7">
    <cfRule type="expression" dxfId="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5" t="s">
        <v>0</v>
      </c>
      <c r="B2" s="85" t="s">
        <v>24</v>
      </c>
      <c r="C2" s="85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7"/>
      <c r="B3" s="87"/>
      <c r="C3" s="88"/>
      <c r="D3" s="101" t="s">
        <v>10</v>
      </c>
      <c r="E3" s="85" t="s">
        <v>7</v>
      </c>
      <c r="F3" s="98" t="s">
        <v>37</v>
      </c>
      <c r="G3" s="99"/>
      <c r="H3" s="99"/>
      <c r="I3" s="99"/>
      <c r="J3" s="99"/>
      <c r="K3" s="99"/>
      <c r="L3" s="99"/>
      <c r="M3" s="99"/>
      <c r="N3" s="100"/>
      <c r="O3" s="85" t="s">
        <v>104</v>
      </c>
      <c r="P3" s="85" t="s">
        <v>38</v>
      </c>
      <c r="Q3" s="101" t="s">
        <v>10</v>
      </c>
      <c r="R3" s="85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101" t="s">
        <v>6</v>
      </c>
      <c r="AC3" s="85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1" t="s">
        <v>10</v>
      </c>
      <c r="AN3" s="85" t="s">
        <v>103</v>
      </c>
      <c r="AO3" s="85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1" t="s">
        <v>88</v>
      </c>
      <c r="AZ3" s="85" t="s">
        <v>92</v>
      </c>
      <c r="BA3" s="85" t="s">
        <v>93</v>
      </c>
      <c r="BB3" s="85" t="s">
        <v>94</v>
      </c>
      <c r="BC3" s="85" t="s">
        <v>95</v>
      </c>
      <c r="BD3" s="85" t="s">
        <v>96</v>
      </c>
      <c r="BE3" s="85" t="s">
        <v>97</v>
      </c>
      <c r="BF3" s="85" t="s">
        <v>98</v>
      </c>
      <c r="BG3" s="85" t="s">
        <v>71</v>
      </c>
      <c r="BH3" s="85" t="s">
        <v>99</v>
      </c>
      <c r="BI3" s="85" t="s">
        <v>102</v>
      </c>
    </row>
    <row r="4" spans="1:61" s="3" customFormat="1" ht="25.5" customHeight="1">
      <c r="A4" s="87"/>
      <c r="B4" s="87"/>
      <c r="C4" s="88"/>
      <c r="D4" s="101"/>
      <c r="E4" s="88"/>
      <c r="F4" s="101" t="s">
        <v>10</v>
      </c>
      <c r="G4" s="85" t="s">
        <v>12</v>
      </c>
      <c r="H4" s="85" t="s">
        <v>13</v>
      </c>
      <c r="I4" s="85" t="s">
        <v>14</v>
      </c>
      <c r="J4" s="85" t="s">
        <v>15</v>
      </c>
      <c r="K4" s="85" t="s">
        <v>20</v>
      </c>
      <c r="L4" s="85" t="s">
        <v>17</v>
      </c>
      <c r="M4" s="85" t="s">
        <v>71</v>
      </c>
      <c r="N4" s="85" t="s">
        <v>21</v>
      </c>
      <c r="O4" s="88"/>
      <c r="P4" s="105"/>
      <c r="Q4" s="101"/>
      <c r="R4" s="87"/>
      <c r="S4" s="87" t="s">
        <v>10</v>
      </c>
      <c r="T4" s="85" t="s">
        <v>12</v>
      </c>
      <c r="U4" s="85" t="s">
        <v>13</v>
      </c>
      <c r="V4" s="85" t="s">
        <v>14</v>
      </c>
      <c r="W4" s="85" t="s">
        <v>15</v>
      </c>
      <c r="X4" s="85" t="s">
        <v>20</v>
      </c>
      <c r="Y4" s="85" t="s">
        <v>17</v>
      </c>
      <c r="Z4" s="85" t="s">
        <v>71</v>
      </c>
      <c r="AA4" s="85" t="s">
        <v>21</v>
      </c>
      <c r="AB4" s="101"/>
      <c r="AC4" s="88"/>
      <c r="AD4" s="101" t="s">
        <v>6</v>
      </c>
      <c r="AE4" s="85" t="s">
        <v>12</v>
      </c>
      <c r="AF4" s="85" t="s">
        <v>13</v>
      </c>
      <c r="AG4" s="85" t="s">
        <v>14</v>
      </c>
      <c r="AH4" s="85" t="s">
        <v>15</v>
      </c>
      <c r="AI4" s="85" t="s">
        <v>20</v>
      </c>
      <c r="AJ4" s="85" t="s">
        <v>17</v>
      </c>
      <c r="AK4" s="85" t="s">
        <v>71</v>
      </c>
      <c r="AL4" s="85" t="s">
        <v>21</v>
      </c>
      <c r="AM4" s="101"/>
      <c r="AN4" s="88"/>
      <c r="AO4" s="88"/>
      <c r="AP4" s="101" t="s">
        <v>10</v>
      </c>
      <c r="AQ4" s="85" t="s">
        <v>12</v>
      </c>
      <c r="AR4" s="85" t="s">
        <v>13</v>
      </c>
      <c r="AS4" s="85" t="s">
        <v>14</v>
      </c>
      <c r="AT4" s="85" t="s">
        <v>15</v>
      </c>
      <c r="AU4" s="85" t="s">
        <v>20</v>
      </c>
      <c r="AV4" s="85" t="s">
        <v>17</v>
      </c>
      <c r="AW4" s="85" t="s">
        <v>71</v>
      </c>
      <c r="AX4" s="85" t="s">
        <v>21</v>
      </c>
      <c r="AY4" s="101"/>
      <c r="AZ4" s="87"/>
      <c r="BA4" s="87"/>
      <c r="BB4" s="87"/>
      <c r="BC4" s="87"/>
      <c r="BD4" s="87"/>
      <c r="BE4" s="87"/>
      <c r="BF4" s="87"/>
      <c r="BG4" s="87"/>
      <c r="BH4" s="87"/>
      <c r="BI4" s="87"/>
    </row>
    <row r="5" spans="1:61" s="3" customFormat="1" ht="25.5" customHeight="1">
      <c r="A5" s="87"/>
      <c r="B5" s="87"/>
      <c r="C5" s="88"/>
      <c r="D5" s="101"/>
      <c r="E5" s="88"/>
      <c r="F5" s="101"/>
      <c r="G5" s="88"/>
      <c r="H5" s="87"/>
      <c r="I5" s="87"/>
      <c r="J5" s="87"/>
      <c r="K5" s="87"/>
      <c r="L5" s="87"/>
      <c r="M5" s="87"/>
      <c r="N5" s="88"/>
      <c r="O5" s="87"/>
      <c r="P5" s="105"/>
      <c r="Q5" s="101"/>
      <c r="R5" s="87"/>
      <c r="S5" s="88"/>
      <c r="T5" s="88"/>
      <c r="U5" s="87"/>
      <c r="V5" s="87"/>
      <c r="W5" s="87"/>
      <c r="X5" s="87"/>
      <c r="Y5" s="87"/>
      <c r="Z5" s="87"/>
      <c r="AA5" s="88"/>
      <c r="AB5" s="101"/>
      <c r="AC5" s="87"/>
      <c r="AD5" s="101"/>
      <c r="AE5" s="88"/>
      <c r="AF5" s="87"/>
      <c r="AG5" s="87"/>
      <c r="AH5" s="87"/>
      <c r="AI5" s="87"/>
      <c r="AJ5" s="87"/>
      <c r="AK5" s="87"/>
      <c r="AL5" s="88"/>
      <c r="AM5" s="101"/>
      <c r="AN5" s="87"/>
      <c r="AO5" s="87"/>
      <c r="AP5" s="101"/>
      <c r="AQ5" s="88"/>
      <c r="AR5" s="87"/>
      <c r="AS5" s="87"/>
      <c r="AT5" s="87"/>
      <c r="AU5" s="87"/>
      <c r="AV5" s="87"/>
      <c r="AW5" s="87"/>
      <c r="AX5" s="88"/>
      <c r="AY5" s="101"/>
      <c r="AZ5" s="87"/>
      <c r="BA5" s="87"/>
      <c r="BB5" s="87"/>
      <c r="BC5" s="87"/>
      <c r="BD5" s="87"/>
      <c r="BE5" s="87"/>
      <c r="BF5" s="87"/>
      <c r="BG5" s="87"/>
      <c r="BH5" s="87"/>
      <c r="BI5" s="87"/>
    </row>
    <row r="6" spans="1:61" s="13" customFormat="1" ht="11.25">
      <c r="A6" s="87"/>
      <c r="B6" s="87"/>
      <c r="C6" s="88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121</v>
      </c>
      <c r="B7" s="44" t="s">
        <v>625</v>
      </c>
      <c r="C7" s="45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  <c r="AJ7" s="58">
        <f>SUM($AJ$8:$AJ$38)</f>
        <v>0</v>
      </c>
      <c r="AK7" s="58">
        <f>SUM($AK$8:$AK$38)</f>
        <v>0</v>
      </c>
      <c r="AL7" s="58">
        <f>SUM($AL$8:$AL$38)</f>
        <v>0</v>
      </c>
      <c r="AM7" s="58">
        <f>SUM($AM$8:$AM$38)</f>
        <v>0</v>
      </c>
      <c r="AN7" s="58">
        <f>SUM($AN$8:$AN$38)</f>
        <v>0</v>
      </c>
      <c r="AO7" s="58">
        <f>SUM($AO$8:$AO$38)</f>
        <v>0</v>
      </c>
      <c r="AP7" s="58">
        <f>SUM($AP$8:$AP$38)</f>
        <v>0</v>
      </c>
      <c r="AQ7" s="58">
        <f>SUM($AQ$8:$AQ$38)</f>
        <v>0</v>
      </c>
      <c r="AR7" s="58">
        <f>SUM($AR$8:$AR$38)</f>
        <v>0</v>
      </c>
      <c r="AS7" s="58">
        <f>SUM($AS$8:$AS$38)</f>
        <v>0</v>
      </c>
      <c r="AT7" s="58">
        <f>SUM($AT$8:$AT$38)</f>
        <v>0</v>
      </c>
      <c r="AU7" s="58">
        <f>SUM($AU$8:$AU$38)</f>
        <v>0</v>
      </c>
      <c r="AV7" s="58">
        <f>SUM($AV$8:$AV$38)</f>
        <v>0</v>
      </c>
      <c r="AW7" s="58">
        <f>SUM($AW$8:$AW$38)</f>
        <v>0</v>
      </c>
      <c r="AX7" s="58">
        <f>SUM($AX$8:$AX$38)</f>
        <v>0</v>
      </c>
      <c r="AY7" s="58">
        <f>SUM($AY$8:$AY$38)</f>
        <v>0</v>
      </c>
      <c r="AZ7" s="58">
        <f>SUM($AZ$8:$AZ$38)</f>
        <v>0</v>
      </c>
      <c r="BA7" s="58">
        <f>SUM($BA$8:$BA$38)</f>
        <v>0</v>
      </c>
      <c r="BB7" s="58">
        <f>SUM($BB$8:$BB$38)</f>
        <v>0</v>
      </c>
      <c r="BC7" s="58">
        <f>SUM($BC$8:$BC$38)</f>
        <v>0</v>
      </c>
      <c r="BD7" s="58">
        <f>SUM($BD$8:$BD$38)</f>
        <v>0</v>
      </c>
      <c r="BE7" s="58">
        <f>SUM($BE$8:$BE$38)</f>
        <v>0</v>
      </c>
      <c r="BF7" s="58">
        <f>SUM($BF$8:$BF$38)</f>
        <v>0</v>
      </c>
      <c r="BG7" s="58">
        <f>SUM($BG$8:$BG$38)</f>
        <v>0</v>
      </c>
      <c r="BH7" s="58">
        <f>SUM($BH$8:$BH$38)</f>
        <v>0</v>
      </c>
      <c r="BI7" s="58" t="s">
        <v>81</v>
      </c>
    </row>
    <row r="8" spans="1:61" s="12" customFormat="1" ht="12" customHeight="1">
      <c r="A8" s="49" t="s">
        <v>147</v>
      </c>
      <c r="B8" s="50" t="s">
        <v>124</v>
      </c>
      <c r="C8" s="49" t="s">
        <v>148</v>
      </c>
      <c r="D8" s="67">
        <f t="shared" ref="D8:D38" si="0">SUM(E8,F8,O8,P8)</f>
        <v>0</v>
      </c>
      <c r="E8" s="67">
        <f t="shared" ref="E8:E38" si="1">R8</f>
        <v>0</v>
      </c>
      <c r="F8" s="67">
        <f t="shared" ref="F8:F38" si="2"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 t="shared" ref="O8:O38" si="3">AN8</f>
        <v>0</v>
      </c>
      <c r="P8" s="39">
        <f>資源化量内訳!AG8</f>
        <v>0</v>
      </c>
      <c r="Q8" s="67">
        <f t="shared" ref="Q8:Q38" si="4">SUM(R8:S8)</f>
        <v>0</v>
      </c>
      <c r="R8" s="67">
        <v>0</v>
      </c>
      <c r="S8" s="67">
        <f t="shared" ref="S8:S38" si="5"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 t="shared" ref="AB8:AB38" si="6">SUM(AC8:AD8)</f>
        <v>0</v>
      </c>
      <c r="AC8" s="67">
        <v>0</v>
      </c>
      <c r="AD8" s="67">
        <f t="shared" ref="AD8:AD38" si="7"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 t="shared" ref="AM8:AM38" si="8">SUM(AN8:AP8)</f>
        <v>0</v>
      </c>
      <c r="AN8" s="71">
        <v>0</v>
      </c>
      <c r="AO8" s="49">
        <v>0</v>
      </c>
      <c r="AP8" s="49">
        <f t="shared" ref="AP8:AP38" si="9"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 t="shared" ref="AY8:AY38" si="10"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121</v>
      </c>
      <c r="B9" s="50" t="s">
        <v>166</v>
      </c>
      <c r="C9" s="49" t="s">
        <v>150</v>
      </c>
      <c r="D9" s="67">
        <f t="shared" si="0"/>
        <v>0</v>
      </c>
      <c r="E9" s="67">
        <f t="shared" si="1"/>
        <v>0</v>
      </c>
      <c r="F9" s="67">
        <f t="shared" si="2"/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 t="shared" si="3"/>
        <v>0</v>
      </c>
      <c r="P9" s="39">
        <f>資源化量内訳!AG9</f>
        <v>0</v>
      </c>
      <c r="Q9" s="67">
        <f t="shared" si="4"/>
        <v>0</v>
      </c>
      <c r="R9" s="67">
        <v>0</v>
      </c>
      <c r="S9" s="67">
        <f t="shared" si="5"/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 t="shared" si="6"/>
        <v>0</v>
      </c>
      <c r="AC9" s="67">
        <v>0</v>
      </c>
      <c r="AD9" s="67">
        <f t="shared" si="7"/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 t="shared" si="8"/>
        <v>0</v>
      </c>
      <c r="AN9" s="71">
        <v>0</v>
      </c>
      <c r="AO9" s="49">
        <v>0</v>
      </c>
      <c r="AP9" s="49">
        <f t="shared" si="9"/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 t="shared" si="10"/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133</v>
      </c>
      <c r="B10" s="50" t="s">
        <v>178</v>
      </c>
      <c r="C10" s="49" t="s">
        <v>179</v>
      </c>
      <c r="D10" s="67">
        <f t="shared" si="0"/>
        <v>0</v>
      </c>
      <c r="E10" s="67">
        <f t="shared" si="1"/>
        <v>0</v>
      </c>
      <c r="F10" s="67">
        <f t="shared" si="2"/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 t="shared" si="3"/>
        <v>0</v>
      </c>
      <c r="P10" s="39">
        <f>資源化量内訳!AG10</f>
        <v>0</v>
      </c>
      <c r="Q10" s="67">
        <f t="shared" si="4"/>
        <v>0</v>
      </c>
      <c r="R10" s="67">
        <v>0</v>
      </c>
      <c r="S10" s="67">
        <f t="shared" si="5"/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 t="shared" si="6"/>
        <v>0</v>
      </c>
      <c r="AC10" s="67">
        <v>0</v>
      </c>
      <c r="AD10" s="67">
        <f t="shared" si="7"/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 t="shared" si="8"/>
        <v>0</v>
      </c>
      <c r="AN10" s="71">
        <v>0</v>
      </c>
      <c r="AO10" s="49">
        <v>0</v>
      </c>
      <c r="AP10" s="49">
        <f t="shared" si="9"/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 t="shared" si="10"/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133</v>
      </c>
      <c r="B11" s="50" t="s">
        <v>180</v>
      </c>
      <c r="C11" s="49" t="s">
        <v>181</v>
      </c>
      <c r="D11" s="67">
        <f t="shared" si="0"/>
        <v>0</v>
      </c>
      <c r="E11" s="67">
        <f t="shared" si="1"/>
        <v>0</v>
      </c>
      <c r="F11" s="67">
        <f t="shared" si="2"/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 t="shared" si="3"/>
        <v>0</v>
      </c>
      <c r="P11" s="39">
        <f>資源化量内訳!AG11</f>
        <v>0</v>
      </c>
      <c r="Q11" s="67">
        <f t="shared" si="4"/>
        <v>0</v>
      </c>
      <c r="R11" s="67">
        <v>0</v>
      </c>
      <c r="S11" s="67">
        <f t="shared" si="5"/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 t="shared" si="6"/>
        <v>0</v>
      </c>
      <c r="AC11" s="67">
        <v>0</v>
      </c>
      <c r="AD11" s="67">
        <f t="shared" si="7"/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 t="shared" si="8"/>
        <v>0</v>
      </c>
      <c r="AN11" s="71">
        <v>0</v>
      </c>
      <c r="AO11" s="49">
        <v>0</v>
      </c>
      <c r="AP11" s="49">
        <f t="shared" si="9"/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 t="shared" si="10"/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121</v>
      </c>
      <c r="B12" s="50" t="s">
        <v>215</v>
      </c>
      <c r="C12" s="49" t="s">
        <v>213</v>
      </c>
      <c r="D12" s="67">
        <f t="shared" si="0"/>
        <v>0</v>
      </c>
      <c r="E12" s="67">
        <f t="shared" si="1"/>
        <v>0</v>
      </c>
      <c r="F12" s="67">
        <f t="shared" si="2"/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 t="shared" si="3"/>
        <v>0</v>
      </c>
      <c r="P12" s="39">
        <f>資源化量内訳!AG12</f>
        <v>0</v>
      </c>
      <c r="Q12" s="67">
        <f t="shared" si="4"/>
        <v>0</v>
      </c>
      <c r="R12" s="67">
        <v>0</v>
      </c>
      <c r="S12" s="67">
        <f t="shared" si="5"/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 t="shared" si="6"/>
        <v>0</v>
      </c>
      <c r="AC12" s="67">
        <v>0</v>
      </c>
      <c r="AD12" s="67">
        <f t="shared" si="7"/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 t="shared" si="8"/>
        <v>0</v>
      </c>
      <c r="AN12" s="71">
        <v>0</v>
      </c>
      <c r="AO12" s="49">
        <v>0</v>
      </c>
      <c r="AP12" s="49">
        <f t="shared" si="9"/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 t="shared" si="10"/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188</v>
      </c>
      <c r="B13" s="50" t="s">
        <v>216</v>
      </c>
      <c r="C13" s="49" t="s">
        <v>217</v>
      </c>
      <c r="D13" s="67">
        <f t="shared" si="0"/>
        <v>0</v>
      </c>
      <c r="E13" s="67">
        <f t="shared" si="1"/>
        <v>0</v>
      </c>
      <c r="F13" s="67">
        <f t="shared" si="2"/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 t="shared" si="3"/>
        <v>0</v>
      </c>
      <c r="P13" s="39">
        <f>資源化量内訳!AG13</f>
        <v>0</v>
      </c>
      <c r="Q13" s="67">
        <f t="shared" si="4"/>
        <v>0</v>
      </c>
      <c r="R13" s="67">
        <v>0</v>
      </c>
      <c r="S13" s="67">
        <f t="shared" si="5"/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 t="shared" si="6"/>
        <v>0</v>
      </c>
      <c r="AC13" s="67">
        <v>0</v>
      </c>
      <c r="AD13" s="67">
        <f t="shared" si="7"/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 t="shared" si="8"/>
        <v>0</v>
      </c>
      <c r="AN13" s="71">
        <v>0</v>
      </c>
      <c r="AO13" s="49">
        <v>0</v>
      </c>
      <c r="AP13" s="49">
        <f t="shared" si="9"/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 t="shared" si="10"/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121</v>
      </c>
      <c r="B14" s="50" t="s">
        <v>232</v>
      </c>
      <c r="C14" s="49" t="s">
        <v>233</v>
      </c>
      <c r="D14" s="67">
        <f t="shared" si="0"/>
        <v>0</v>
      </c>
      <c r="E14" s="67">
        <f t="shared" si="1"/>
        <v>0</v>
      </c>
      <c r="F14" s="67">
        <f t="shared" si="2"/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 t="shared" si="3"/>
        <v>0</v>
      </c>
      <c r="P14" s="39">
        <f>資源化量内訳!AG14</f>
        <v>0</v>
      </c>
      <c r="Q14" s="67">
        <f t="shared" si="4"/>
        <v>0</v>
      </c>
      <c r="R14" s="67">
        <v>0</v>
      </c>
      <c r="S14" s="67">
        <f t="shared" si="5"/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 t="shared" si="6"/>
        <v>0</v>
      </c>
      <c r="AC14" s="67">
        <v>0</v>
      </c>
      <c r="AD14" s="67">
        <f t="shared" si="7"/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 t="shared" si="8"/>
        <v>0</v>
      </c>
      <c r="AN14" s="71">
        <v>0</v>
      </c>
      <c r="AO14" s="49">
        <v>0</v>
      </c>
      <c r="AP14" s="49">
        <f t="shared" si="9"/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 t="shared" si="10"/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121</v>
      </c>
      <c r="B15" s="50" t="s">
        <v>248</v>
      </c>
      <c r="C15" s="49" t="s">
        <v>251</v>
      </c>
      <c r="D15" s="67">
        <f t="shared" si="0"/>
        <v>0</v>
      </c>
      <c r="E15" s="67">
        <f t="shared" si="1"/>
        <v>0</v>
      </c>
      <c r="F15" s="67">
        <f t="shared" si="2"/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 t="shared" si="3"/>
        <v>0</v>
      </c>
      <c r="P15" s="39">
        <f>資源化量内訳!AG15</f>
        <v>0</v>
      </c>
      <c r="Q15" s="67">
        <f t="shared" si="4"/>
        <v>0</v>
      </c>
      <c r="R15" s="67">
        <v>0</v>
      </c>
      <c r="S15" s="67">
        <f t="shared" si="5"/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 t="shared" si="6"/>
        <v>0</v>
      </c>
      <c r="AC15" s="67">
        <v>0</v>
      </c>
      <c r="AD15" s="67">
        <f t="shared" si="7"/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 t="shared" si="8"/>
        <v>0</v>
      </c>
      <c r="AN15" s="71">
        <v>0</v>
      </c>
      <c r="AO15" s="49">
        <v>0</v>
      </c>
      <c r="AP15" s="49">
        <f t="shared" si="9"/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 t="shared" si="10"/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147</v>
      </c>
      <c r="B16" s="50" t="s">
        <v>273</v>
      </c>
      <c r="C16" s="49" t="s">
        <v>287</v>
      </c>
      <c r="D16" s="67">
        <f t="shared" si="0"/>
        <v>0</v>
      </c>
      <c r="E16" s="67">
        <f t="shared" si="1"/>
        <v>0</v>
      </c>
      <c r="F16" s="67">
        <f t="shared" si="2"/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 t="shared" si="3"/>
        <v>0</v>
      </c>
      <c r="P16" s="39">
        <f>資源化量内訳!AG16</f>
        <v>0</v>
      </c>
      <c r="Q16" s="67">
        <f t="shared" si="4"/>
        <v>0</v>
      </c>
      <c r="R16" s="67">
        <v>0</v>
      </c>
      <c r="S16" s="67">
        <f t="shared" si="5"/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 t="shared" si="6"/>
        <v>0</v>
      </c>
      <c r="AC16" s="67">
        <v>0</v>
      </c>
      <c r="AD16" s="67">
        <f t="shared" si="7"/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 t="shared" si="8"/>
        <v>0</v>
      </c>
      <c r="AN16" s="71">
        <v>0</v>
      </c>
      <c r="AO16" s="49">
        <v>0</v>
      </c>
      <c r="AP16" s="49">
        <f t="shared" si="9"/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 t="shared" si="10"/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227</v>
      </c>
      <c r="B17" s="50" t="s">
        <v>293</v>
      </c>
      <c r="C17" s="49" t="s">
        <v>311</v>
      </c>
      <c r="D17" s="67">
        <f t="shared" si="0"/>
        <v>0</v>
      </c>
      <c r="E17" s="67">
        <f t="shared" si="1"/>
        <v>0</v>
      </c>
      <c r="F17" s="67">
        <f t="shared" si="2"/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 t="shared" si="3"/>
        <v>0</v>
      </c>
      <c r="P17" s="39">
        <f>資源化量内訳!AG17</f>
        <v>0</v>
      </c>
      <c r="Q17" s="67">
        <f t="shared" si="4"/>
        <v>0</v>
      </c>
      <c r="R17" s="67">
        <v>0</v>
      </c>
      <c r="S17" s="67">
        <f t="shared" si="5"/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 t="shared" si="6"/>
        <v>0</v>
      </c>
      <c r="AC17" s="67">
        <v>0</v>
      </c>
      <c r="AD17" s="67">
        <f t="shared" si="7"/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 t="shared" si="8"/>
        <v>0</v>
      </c>
      <c r="AN17" s="71">
        <v>0</v>
      </c>
      <c r="AO17" s="49">
        <v>0</v>
      </c>
      <c r="AP17" s="49">
        <f t="shared" si="9"/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 t="shared" si="10"/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121</v>
      </c>
      <c r="B18" s="50" t="s">
        <v>317</v>
      </c>
      <c r="C18" s="49" t="s">
        <v>318</v>
      </c>
      <c r="D18" s="67">
        <f t="shared" si="0"/>
        <v>0</v>
      </c>
      <c r="E18" s="67">
        <f t="shared" si="1"/>
        <v>0</v>
      </c>
      <c r="F18" s="67">
        <f t="shared" si="2"/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 t="shared" si="3"/>
        <v>0</v>
      </c>
      <c r="P18" s="39">
        <f>資源化量内訳!AG18</f>
        <v>0</v>
      </c>
      <c r="Q18" s="67">
        <f t="shared" si="4"/>
        <v>0</v>
      </c>
      <c r="R18" s="67">
        <v>0</v>
      </c>
      <c r="S18" s="67">
        <f t="shared" si="5"/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 t="shared" si="6"/>
        <v>0</v>
      </c>
      <c r="AC18" s="67">
        <v>0</v>
      </c>
      <c r="AD18" s="67">
        <f t="shared" si="7"/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 t="shared" si="8"/>
        <v>0</v>
      </c>
      <c r="AN18" s="71">
        <v>0</v>
      </c>
      <c r="AO18" s="49">
        <v>0</v>
      </c>
      <c r="AP18" s="49">
        <f t="shared" si="9"/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 t="shared" si="10"/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125</v>
      </c>
      <c r="B19" s="50" t="s">
        <v>335</v>
      </c>
      <c r="C19" s="49" t="s">
        <v>336</v>
      </c>
      <c r="D19" s="67">
        <f t="shared" si="0"/>
        <v>0</v>
      </c>
      <c r="E19" s="67">
        <f t="shared" si="1"/>
        <v>0</v>
      </c>
      <c r="F19" s="67">
        <f t="shared" si="2"/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 t="shared" si="3"/>
        <v>0</v>
      </c>
      <c r="P19" s="39">
        <f>資源化量内訳!AG19</f>
        <v>0</v>
      </c>
      <c r="Q19" s="67">
        <f t="shared" si="4"/>
        <v>0</v>
      </c>
      <c r="R19" s="67">
        <v>0</v>
      </c>
      <c r="S19" s="67">
        <f t="shared" si="5"/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 t="shared" si="6"/>
        <v>0</v>
      </c>
      <c r="AC19" s="67">
        <v>0</v>
      </c>
      <c r="AD19" s="67">
        <f t="shared" si="7"/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 t="shared" si="8"/>
        <v>0</v>
      </c>
      <c r="AN19" s="71">
        <v>0</v>
      </c>
      <c r="AO19" s="49">
        <v>0</v>
      </c>
      <c r="AP19" s="49">
        <f t="shared" si="9"/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 t="shared" si="10"/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121</v>
      </c>
      <c r="B20" s="50" t="s">
        <v>353</v>
      </c>
      <c r="C20" s="49" t="s">
        <v>352</v>
      </c>
      <c r="D20" s="67">
        <f t="shared" si="0"/>
        <v>0</v>
      </c>
      <c r="E20" s="67">
        <f t="shared" si="1"/>
        <v>0</v>
      </c>
      <c r="F20" s="67">
        <f t="shared" si="2"/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 t="shared" si="3"/>
        <v>0</v>
      </c>
      <c r="P20" s="39">
        <f>資源化量内訳!AG20</f>
        <v>0</v>
      </c>
      <c r="Q20" s="67">
        <f t="shared" si="4"/>
        <v>0</v>
      </c>
      <c r="R20" s="67">
        <v>0</v>
      </c>
      <c r="S20" s="67">
        <f t="shared" si="5"/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 t="shared" si="6"/>
        <v>0</v>
      </c>
      <c r="AC20" s="67">
        <v>0</v>
      </c>
      <c r="AD20" s="67">
        <f t="shared" si="7"/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 t="shared" si="8"/>
        <v>0</v>
      </c>
      <c r="AN20" s="71">
        <v>0</v>
      </c>
      <c r="AO20" s="49">
        <v>0</v>
      </c>
      <c r="AP20" s="49">
        <f t="shared" si="9"/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 t="shared" si="10"/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227</v>
      </c>
      <c r="B21" s="50" t="s">
        <v>365</v>
      </c>
      <c r="C21" s="49" t="s">
        <v>364</v>
      </c>
      <c r="D21" s="67">
        <f t="shared" si="0"/>
        <v>0</v>
      </c>
      <c r="E21" s="67">
        <f t="shared" si="1"/>
        <v>0</v>
      </c>
      <c r="F21" s="67">
        <f t="shared" si="2"/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 t="shared" si="3"/>
        <v>0</v>
      </c>
      <c r="P21" s="39">
        <f>資源化量内訳!AG21</f>
        <v>0</v>
      </c>
      <c r="Q21" s="67">
        <f t="shared" si="4"/>
        <v>0</v>
      </c>
      <c r="R21" s="67">
        <v>0</v>
      </c>
      <c r="S21" s="67">
        <f t="shared" si="5"/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 t="shared" si="6"/>
        <v>0</v>
      </c>
      <c r="AC21" s="67">
        <v>0</v>
      </c>
      <c r="AD21" s="67">
        <f t="shared" si="7"/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 t="shared" si="8"/>
        <v>0</v>
      </c>
      <c r="AN21" s="71">
        <v>0</v>
      </c>
      <c r="AO21" s="49">
        <v>0</v>
      </c>
      <c r="AP21" s="49">
        <f t="shared" si="9"/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 t="shared" si="10"/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121</v>
      </c>
      <c r="B22" s="50" t="s">
        <v>389</v>
      </c>
      <c r="C22" s="49" t="s">
        <v>386</v>
      </c>
      <c r="D22" s="67">
        <f t="shared" si="0"/>
        <v>0</v>
      </c>
      <c r="E22" s="67">
        <f t="shared" si="1"/>
        <v>0</v>
      </c>
      <c r="F22" s="67">
        <f t="shared" si="2"/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 t="shared" si="3"/>
        <v>0</v>
      </c>
      <c r="P22" s="39">
        <f>資源化量内訳!AG22</f>
        <v>0</v>
      </c>
      <c r="Q22" s="67">
        <f t="shared" si="4"/>
        <v>0</v>
      </c>
      <c r="R22" s="67">
        <v>0</v>
      </c>
      <c r="S22" s="67">
        <f t="shared" si="5"/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 t="shared" si="6"/>
        <v>0</v>
      </c>
      <c r="AC22" s="67">
        <v>0</v>
      </c>
      <c r="AD22" s="67">
        <f t="shared" si="7"/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 t="shared" si="8"/>
        <v>0</v>
      </c>
      <c r="AN22" s="71">
        <v>0</v>
      </c>
      <c r="AO22" s="49">
        <v>0</v>
      </c>
      <c r="AP22" s="49">
        <f t="shared" si="9"/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 t="shared" si="10"/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121</v>
      </c>
      <c r="B23" s="50" t="s">
        <v>393</v>
      </c>
      <c r="C23" s="49" t="s">
        <v>394</v>
      </c>
      <c r="D23" s="67">
        <f t="shared" si="0"/>
        <v>0</v>
      </c>
      <c r="E23" s="67">
        <f t="shared" si="1"/>
        <v>0</v>
      </c>
      <c r="F23" s="67">
        <f t="shared" si="2"/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 t="shared" si="3"/>
        <v>0</v>
      </c>
      <c r="P23" s="39">
        <f>資源化量内訳!AG23</f>
        <v>0</v>
      </c>
      <c r="Q23" s="67">
        <f t="shared" si="4"/>
        <v>0</v>
      </c>
      <c r="R23" s="67">
        <v>0</v>
      </c>
      <c r="S23" s="67">
        <f t="shared" si="5"/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 t="shared" si="6"/>
        <v>0</v>
      </c>
      <c r="AC23" s="67">
        <v>0</v>
      </c>
      <c r="AD23" s="67">
        <f t="shared" si="7"/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 t="shared" si="8"/>
        <v>0</v>
      </c>
      <c r="AN23" s="71">
        <v>0</v>
      </c>
      <c r="AO23" s="49">
        <v>0</v>
      </c>
      <c r="AP23" s="49">
        <f t="shared" si="9"/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 t="shared" si="10"/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121</v>
      </c>
      <c r="B24" s="50" t="s">
        <v>413</v>
      </c>
      <c r="C24" s="49" t="s">
        <v>431</v>
      </c>
      <c r="D24" s="67">
        <f t="shared" si="0"/>
        <v>0</v>
      </c>
      <c r="E24" s="67">
        <f t="shared" si="1"/>
        <v>0</v>
      </c>
      <c r="F24" s="67">
        <f t="shared" si="2"/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 t="shared" si="3"/>
        <v>0</v>
      </c>
      <c r="P24" s="39">
        <f>資源化量内訳!AG24</f>
        <v>0</v>
      </c>
      <c r="Q24" s="67">
        <f t="shared" si="4"/>
        <v>0</v>
      </c>
      <c r="R24" s="67">
        <v>0</v>
      </c>
      <c r="S24" s="67">
        <f t="shared" si="5"/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 t="shared" si="6"/>
        <v>0</v>
      </c>
      <c r="AC24" s="67">
        <v>0</v>
      </c>
      <c r="AD24" s="67">
        <f t="shared" si="7"/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 t="shared" si="8"/>
        <v>0</v>
      </c>
      <c r="AN24" s="71">
        <v>0</v>
      </c>
      <c r="AO24" s="49">
        <v>0</v>
      </c>
      <c r="AP24" s="49">
        <f t="shared" si="9"/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 t="shared" si="10"/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185</v>
      </c>
      <c r="B25" s="50" t="s">
        <v>451</v>
      </c>
      <c r="C25" s="49" t="s">
        <v>441</v>
      </c>
      <c r="D25" s="67">
        <f t="shared" si="0"/>
        <v>0</v>
      </c>
      <c r="E25" s="67">
        <f t="shared" si="1"/>
        <v>0</v>
      </c>
      <c r="F25" s="67">
        <f t="shared" si="2"/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 t="shared" si="3"/>
        <v>0</v>
      </c>
      <c r="P25" s="39">
        <f>資源化量内訳!AG25</f>
        <v>0</v>
      </c>
      <c r="Q25" s="67">
        <f t="shared" si="4"/>
        <v>0</v>
      </c>
      <c r="R25" s="67">
        <v>0</v>
      </c>
      <c r="S25" s="67">
        <f t="shared" si="5"/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 t="shared" si="6"/>
        <v>0</v>
      </c>
      <c r="AC25" s="67">
        <v>0</v>
      </c>
      <c r="AD25" s="67">
        <f t="shared" si="7"/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 t="shared" si="8"/>
        <v>0</v>
      </c>
      <c r="AN25" s="71">
        <v>0</v>
      </c>
      <c r="AO25" s="49">
        <v>0</v>
      </c>
      <c r="AP25" s="49">
        <f t="shared" si="9"/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 t="shared" si="10"/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133</v>
      </c>
      <c r="B26" s="50" t="s">
        <v>454</v>
      </c>
      <c r="C26" s="49" t="s">
        <v>468</v>
      </c>
      <c r="D26" s="67">
        <f t="shared" si="0"/>
        <v>0</v>
      </c>
      <c r="E26" s="67">
        <f t="shared" si="1"/>
        <v>0</v>
      </c>
      <c r="F26" s="67">
        <f t="shared" si="2"/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 t="shared" si="3"/>
        <v>0</v>
      </c>
      <c r="P26" s="39">
        <f>資源化量内訳!AG26</f>
        <v>0</v>
      </c>
      <c r="Q26" s="67">
        <f t="shared" si="4"/>
        <v>0</v>
      </c>
      <c r="R26" s="67">
        <v>0</v>
      </c>
      <c r="S26" s="67">
        <f t="shared" si="5"/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 t="shared" si="6"/>
        <v>0</v>
      </c>
      <c r="AC26" s="67">
        <v>0</v>
      </c>
      <c r="AD26" s="67">
        <f t="shared" si="7"/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 t="shared" si="8"/>
        <v>0</v>
      </c>
      <c r="AN26" s="71">
        <v>0</v>
      </c>
      <c r="AO26" s="49">
        <v>0</v>
      </c>
      <c r="AP26" s="49">
        <f t="shared" si="9"/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 t="shared" si="10"/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121</v>
      </c>
      <c r="B27" s="50" t="s">
        <v>469</v>
      </c>
      <c r="C27" s="49" t="s">
        <v>470</v>
      </c>
      <c r="D27" s="67">
        <f t="shared" si="0"/>
        <v>0</v>
      </c>
      <c r="E27" s="67">
        <f t="shared" si="1"/>
        <v>0</v>
      </c>
      <c r="F27" s="67">
        <f t="shared" si="2"/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 t="shared" si="3"/>
        <v>0</v>
      </c>
      <c r="P27" s="39">
        <f>資源化量内訳!AG27</f>
        <v>0</v>
      </c>
      <c r="Q27" s="67">
        <f t="shared" si="4"/>
        <v>0</v>
      </c>
      <c r="R27" s="67">
        <v>0</v>
      </c>
      <c r="S27" s="67">
        <f t="shared" si="5"/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 t="shared" si="6"/>
        <v>0</v>
      </c>
      <c r="AC27" s="67">
        <v>0</v>
      </c>
      <c r="AD27" s="67">
        <f t="shared" si="7"/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 t="shared" si="8"/>
        <v>0</v>
      </c>
      <c r="AN27" s="71">
        <v>0</v>
      </c>
      <c r="AO27" s="49">
        <v>0</v>
      </c>
      <c r="AP27" s="49">
        <f t="shared" si="9"/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 t="shared" si="10"/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140</v>
      </c>
      <c r="B28" s="50" t="s">
        <v>493</v>
      </c>
      <c r="C28" s="49" t="s">
        <v>475</v>
      </c>
      <c r="D28" s="67">
        <f t="shared" si="0"/>
        <v>0</v>
      </c>
      <c r="E28" s="67">
        <f t="shared" si="1"/>
        <v>0</v>
      </c>
      <c r="F28" s="67">
        <f t="shared" si="2"/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 t="shared" si="3"/>
        <v>0</v>
      </c>
      <c r="P28" s="39">
        <f>資源化量内訳!AG28</f>
        <v>0</v>
      </c>
      <c r="Q28" s="67">
        <f t="shared" si="4"/>
        <v>0</v>
      </c>
      <c r="R28" s="67">
        <v>0</v>
      </c>
      <c r="S28" s="67">
        <f t="shared" si="5"/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 t="shared" si="6"/>
        <v>0</v>
      </c>
      <c r="AC28" s="67">
        <v>0</v>
      </c>
      <c r="AD28" s="67">
        <f t="shared" si="7"/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 t="shared" si="8"/>
        <v>0</v>
      </c>
      <c r="AN28" s="71">
        <v>0</v>
      </c>
      <c r="AO28" s="49">
        <v>0</v>
      </c>
      <c r="AP28" s="49">
        <f t="shared" si="9"/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 t="shared" si="10"/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140</v>
      </c>
      <c r="B29" s="50" t="s">
        <v>515</v>
      </c>
      <c r="C29" s="49" t="s">
        <v>506</v>
      </c>
      <c r="D29" s="67">
        <f t="shared" si="0"/>
        <v>0</v>
      </c>
      <c r="E29" s="67">
        <f t="shared" si="1"/>
        <v>0</v>
      </c>
      <c r="F29" s="67">
        <f t="shared" si="2"/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 t="shared" si="3"/>
        <v>0</v>
      </c>
      <c r="P29" s="39">
        <f>資源化量内訳!AG29</f>
        <v>0</v>
      </c>
      <c r="Q29" s="67">
        <f t="shared" si="4"/>
        <v>0</v>
      </c>
      <c r="R29" s="67">
        <v>0</v>
      </c>
      <c r="S29" s="67">
        <f t="shared" si="5"/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 t="shared" si="6"/>
        <v>0</v>
      </c>
      <c r="AC29" s="67">
        <v>0</v>
      </c>
      <c r="AD29" s="67">
        <f t="shared" si="7"/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 t="shared" si="8"/>
        <v>0</v>
      </c>
      <c r="AN29" s="71">
        <v>0</v>
      </c>
      <c r="AO29" s="49">
        <v>0</v>
      </c>
      <c r="AP29" s="49">
        <f t="shared" si="9"/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 t="shared" si="10"/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271</v>
      </c>
      <c r="B30" s="50" t="s">
        <v>520</v>
      </c>
      <c r="C30" s="49" t="s">
        <v>521</v>
      </c>
      <c r="D30" s="67">
        <f t="shared" si="0"/>
        <v>0</v>
      </c>
      <c r="E30" s="67">
        <f t="shared" si="1"/>
        <v>0</v>
      </c>
      <c r="F30" s="67">
        <f t="shared" si="2"/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 t="shared" si="3"/>
        <v>0</v>
      </c>
      <c r="P30" s="39">
        <f>資源化量内訳!AG30</f>
        <v>0</v>
      </c>
      <c r="Q30" s="67">
        <f t="shared" si="4"/>
        <v>0</v>
      </c>
      <c r="R30" s="67">
        <v>0</v>
      </c>
      <c r="S30" s="67">
        <f t="shared" si="5"/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 t="shared" si="6"/>
        <v>0</v>
      </c>
      <c r="AC30" s="67">
        <v>0</v>
      </c>
      <c r="AD30" s="67">
        <f t="shared" si="7"/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 t="shared" si="8"/>
        <v>0</v>
      </c>
      <c r="AN30" s="71">
        <v>0</v>
      </c>
      <c r="AO30" s="49">
        <v>0</v>
      </c>
      <c r="AP30" s="49">
        <f t="shared" si="9"/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 t="shared" si="10"/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133</v>
      </c>
      <c r="B31" s="50" t="s">
        <v>525</v>
      </c>
      <c r="C31" s="49" t="s">
        <v>626</v>
      </c>
      <c r="D31" s="67">
        <f t="shared" si="0"/>
        <v>0</v>
      </c>
      <c r="E31" s="67">
        <f t="shared" si="1"/>
        <v>0</v>
      </c>
      <c r="F31" s="67">
        <f t="shared" si="2"/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 t="shared" si="3"/>
        <v>0</v>
      </c>
      <c r="P31" s="39">
        <f>資源化量内訳!AG31</f>
        <v>0</v>
      </c>
      <c r="Q31" s="67">
        <f t="shared" si="4"/>
        <v>0</v>
      </c>
      <c r="R31" s="67">
        <v>0</v>
      </c>
      <c r="S31" s="67">
        <f t="shared" si="5"/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 t="shared" si="6"/>
        <v>0</v>
      </c>
      <c r="AC31" s="67">
        <v>0</v>
      </c>
      <c r="AD31" s="67">
        <f t="shared" si="7"/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 t="shared" si="8"/>
        <v>0</v>
      </c>
      <c r="AN31" s="71">
        <v>0</v>
      </c>
      <c r="AO31" s="49">
        <v>0</v>
      </c>
      <c r="AP31" s="49">
        <f t="shared" si="9"/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 t="shared" si="10"/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121</v>
      </c>
      <c r="B32" s="50" t="s">
        <v>535</v>
      </c>
      <c r="C32" s="49" t="s">
        <v>527</v>
      </c>
      <c r="D32" s="67">
        <f t="shared" si="0"/>
        <v>0</v>
      </c>
      <c r="E32" s="67">
        <f t="shared" si="1"/>
        <v>0</v>
      </c>
      <c r="F32" s="67">
        <f t="shared" si="2"/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 t="shared" si="3"/>
        <v>0</v>
      </c>
      <c r="P32" s="39">
        <f>資源化量内訳!AG32</f>
        <v>0</v>
      </c>
      <c r="Q32" s="67">
        <f t="shared" si="4"/>
        <v>0</v>
      </c>
      <c r="R32" s="67">
        <v>0</v>
      </c>
      <c r="S32" s="67">
        <f t="shared" si="5"/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 t="shared" si="6"/>
        <v>0</v>
      </c>
      <c r="AC32" s="67">
        <v>0</v>
      </c>
      <c r="AD32" s="67">
        <f t="shared" si="7"/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 t="shared" si="8"/>
        <v>0</v>
      </c>
      <c r="AN32" s="71">
        <v>0</v>
      </c>
      <c r="AO32" s="49">
        <v>0</v>
      </c>
      <c r="AP32" s="49">
        <f t="shared" si="9"/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 t="shared" si="10"/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547</v>
      </c>
      <c r="B33" s="50" t="s">
        <v>548</v>
      </c>
      <c r="C33" s="49" t="s">
        <v>537</v>
      </c>
      <c r="D33" s="67">
        <f t="shared" si="0"/>
        <v>0</v>
      </c>
      <c r="E33" s="67">
        <f t="shared" si="1"/>
        <v>0</v>
      </c>
      <c r="F33" s="67">
        <f t="shared" si="2"/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 t="shared" si="3"/>
        <v>0</v>
      </c>
      <c r="P33" s="39">
        <f>資源化量内訳!AG33</f>
        <v>0</v>
      </c>
      <c r="Q33" s="67">
        <f t="shared" si="4"/>
        <v>0</v>
      </c>
      <c r="R33" s="67">
        <v>0</v>
      </c>
      <c r="S33" s="67">
        <f t="shared" si="5"/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 t="shared" si="6"/>
        <v>0</v>
      </c>
      <c r="AC33" s="67">
        <v>0</v>
      </c>
      <c r="AD33" s="67">
        <f t="shared" si="7"/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 t="shared" si="8"/>
        <v>0</v>
      </c>
      <c r="AN33" s="71">
        <v>0</v>
      </c>
      <c r="AO33" s="49">
        <v>0</v>
      </c>
      <c r="AP33" s="49">
        <f t="shared" si="9"/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 t="shared" si="10"/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121</v>
      </c>
      <c r="B34" s="50" t="s">
        <v>551</v>
      </c>
      <c r="C34" s="49" t="s">
        <v>550</v>
      </c>
      <c r="D34" s="67">
        <f t="shared" si="0"/>
        <v>0</v>
      </c>
      <c r="E34" s="67">
        <f t="shared" si="1"/>
        <v>0</v>
      </c>
      <c r="F34" s="67">
        <f t="shared" si="2"/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 t="shared" si="3"/>
        <v>0</v>
      </c>
      <c r="P34" s="39">
        <f>資源化量内訳!AG34</f>
        <v>0</v>
      </c>
      <c r="Q34" s="67">
        <f t="shared" si="4"/>
        <v>0</v>
      </c>
      <c r="R34" s="67">
        <v>0</v>
      </c>
      <c r="S34" s="67">
        <f t="shared" si="5"/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 t="shared" si="6"/>
        <v>0</v>
      </c>
      <c r="AC34" s="67">
        <v>0</v>
      </c>
      <c r="AD34" s="67">
        <f t="shared" si="7"/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 t="shared" si="8"/>
        <v>0</v>
      </c>
      <c r="AN34" s="71">
        <v>0</v>
      </c>
      <c r="AO34" s="49">
        <v>0</v>
      </c>
      <c r="AP34" s="49">
        <f t="shared" si="9"/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 t="shared" si="10"/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169</v>
      </c>
      <c r="B35" s="50" t="s">
        <v>569</v>
      </c>
      <c r="C35" s="49" t="s">
        <v>565</v>
      </c>
      <c r="D35" s="67">
        <f t="shared" si="0"/>
        <v>0</v>
      </c>
      <c r="E35" s="67">
        <f t="shared" si="1"/>
        <v>0</v>
      </c>
      <c r="F35" s="67">
        <f t="shared" si="2"/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 t="shared" si="3"/>
        <v>0</v>
      </c>
      <c r="P35" s="39">
        <f>資源化量内訳!AG35</f>
        <v>0</v>
      </c>
      <c r="Q35" s="67">
        <f t="shared" si="4"/>
        <v>0</v>
      </c>
      <c r="R35" s="67">
        <v>0</v>
      </c>
      <c r="S35" s="67">
        <f t="shared" si="5"/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 t="shared" si="6"/>
        <v>0</v>
      </c>
      <c r="AC35" s="67">
        <v>0</v>
      </c>
      <c r="AD35" s="67">
        <f t="shared" si="7"/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 t="shared" si="8"/>
        <v>0</v>
      </c>
      <c r="AN35" s="71">
        <v>0</v>
      </c>
      <c r="AO35" s="49">
        <v>0</v>
      </c>
      <c r="AP35" s="49">
        <f t="shared" si="9"/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 t="shared" si="10"/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121</v>
      </c>
      <c r="B36" s="50" t="s">
        <v>593</v>
      </c>
      <c r="C36" s="49" t="s">
        <v>580</v>
      </c>
      <c r="D36" s="67">
        <f t="shared" si="0"/>
        <v>0</v>
      </c>
      <c r="E36" s="67">
        <f t="shared" si="1"/>
        <v>0</v>
      </c>
      <c r="F36" s="67">
        <f t="shared" si="2"/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 t="shared" si="3"/>
        <v>0</v>
      </c>
      <c r="P36" s="39">
        <f>資源化量内訳!AG36</f>
        <v>0</v>
      </c>
      <c r="Q36" s="67">
        <f t="shared" si="4"/>
        <v>0</v>
      </c>
      <c r="R36" s="67">
        <v>0</v>
      </c>
      <c r="S36" s="67">
        <f t="shared" si="5"/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 t="shared" si="6"/>
        <v>0</v>
      </c>
      <c r="AC36" s="67">
        <v>0</v>
      </c>
      <c r="AD36" s="67">
        <f t="shared" si="7"/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 t="shared" si="8"/>
        <v>0</v>
      </c>
      <c r="AN36" s="71">
        <v>0</v>
      </c>
      <c r="AO36" s="49">
        <v>0</v>
      </c>
      <c r="AP36" s="49">
        <f t="shared" si="9"/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 t="shared" si="10"/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121</v>
      </c>
      <c r="B37" s="50" t="s">
        <v>594</v>
      </c>
      <c r="C37" s="49" t="s">
        <v>607</v>
      </c>
      <c r="D37" s="67">
        <f t="shared" si="0"/>
        <v>0</v>
      </c>
      <c r="E37" s="67">
        <f t="shared" si="1"/>
        <v>0</v>
      </c>
      <c r="F37" s="67">
        <f t="shared" si="2"/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 t="shared" si="3"/>
        <v>0</v>
      </c>
      <c r="P37" s="39">
        <f>資源化量内訳!AG37</f>
        <v>0</v>
      </c>
      <c r="Q37" s="67">
        <f t="shared" si="4"/>
        <v>0</v>
      </c>
      <c r="R37" s="67">
        <v>0</v>
      </c>
      <c r="S37" s="67">
        <f t="shared" si="5"/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 t="shared" si="6"/>
        <v>0</v>
      </c>
      <c r="AC37" s="67">
        <v>0</v>
      </c>
      <c r="AD37" s="67">
        <f t="shared" si="7"/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81</v>
      </c>
      <c r="AM37" s="49">
        <f t="shared" si="8"/>
        <v>0</v>
      </c>
      <c r="AN37" s="71">
        <v>0</v>
      </c>
      <c r="AO37" s="49">
        <v>0</v>
      </c>
      <c r="AP37" s="49">
        <f t="shared" si="9"/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 t="shared" si="10"/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133</v>
      </c>
      <c r="B38" s="50" t="s">
        <v>623</v>
      </c>
      <c r="C38" s="49" t="s">
        <v>624</v>
      </c>
      <c r="D38" s="67">
        <f t="shared" si="0"/>
        <v>0</v>
      </c>
      <c r="E38" s="67">
        <f t="shared" si="1"/>
        <v>0</v>
      </c>
      <c r="F38" s="67">
        <f t="shared" si="2"/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 t="shared" si="3"/>
        <v>0</v>
      </c>
      <c r="P38" s="39">
        <f>資源化量内訳!AG38</f>
        <v>0</v>
      </c>
      <c r="Q38" s="67">
        <f t="shared" si="4"/>
        <v>0</v>
      </c>
      <c r="R38" s="67">
        <v>0</v>
      </c>
      <c r="S38" s="67">
        <f t="shared" si="5"/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 t="shared" si="6"/>
        <v>0</v>
      </c>
      <c r="AC38" s="67">
        <v>0</v>
      </c>
      <c r="AD38" s="67">
        <f t="shared" si="7"/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 t="shared" si="8"/>
        <v>0</v>
      </c>
      <c r="AN38" s="71">
        <v>0</v>
      </c>
      <c r="AO38" s="49">
        <v>0</v>
      </c>
      <c r="AP38" s="49">
        <f t="shared" si="9"/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 t="shared" si="10"/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9:BH993">
    <cfRule type="expression" dxfId="33" priority="35" stopIfTrue="1">
      <formula>$A39&lt;&gt;""</formula>
    </cfRule>
  </conditionalFormatting>
  <conditionalFormatting sqref="A8:BI8">
    <cfRule type="expression" dxfId="32" priority="33" stopIfTrue="1">
      <formula>$A8&lt;&gt;""</formula>
    </cfRule>
  </conditionalFormatting>
  <conditionalFormatting sqref="A9:BI9">
    <cfRule type="expression" dxfId="31" priority="32" stopIfTrue="1">
      <formula>$A9&lt;&gt;""</formula>
    </cfRule>
  </conditionalFormatting>
  <conditionalFormatting sqref="A10:BI10">
    <cfRule type="expression" dxfId="30" priority="31" stopIfTrue="1">
      <formula>$A10&lt;&gt;""</formula>
    </cfRule>
  </conditionalFormatting>
  <conditionalFormatting sqref="A11:BI11">
    <cfRule type="expression" dxfId="29" priority="30" stopIfTrue="1">
      <formula>$A11&lt;&gt;""</formula>
    </cfRule>
  </conditionalFormatting>
  <conditionalFormatting sqref="A12:BI12">
    <cfRule type="expression" dxfId="28" priority="29" stopIfTrue="1">
      <formula>$A12&lt;&gt;""</formula>
    </cfRule>
  </conditionalFormatting>
  <conditionalFormatting sqref="A13:BI13">
    <cfRule type="expression" dxfId="27" priority="28" stopIfTrue="1">
      <formula>$A13&lt;&gt;""</formula>
    </cfRule>
  </conditionalFormatting>
  <conditionalFormatting sqref="A14:BI14">
    <cfRule type="expression" dxfId="26" priority="27" stopIfTrue="1">
      <formula>$A14&lt;&gt;""</formula>
    </cfRule>
  </conditionalFormatting>
  <conditionalFormatting sqref="A15:BI15">
    <cfRule type="expression" dxfId="25" priority="26" stopIfTrue="1">
      <formula>$A15&lt;&gt;""</formula>
    </cfRule>
  </conditionalFormatting>
  <conditionalFormatting sqref="A16:BI16">
    <cfRule type="expression" dxfId="24" priority="25" stopIfTrue="1">
      <formula>$A16&lt;&gt;""</formula>
    </cfRule>
  </conditionalFormatting>
  <conditionalFormatting sqref="A17:BI17">
    <cfRule type="expression" dxfId="23" priority="24" stopIfTrue="1">
      <formula>$A17&lt;&gt;""</formula>
    </cfRule>
  </conditionalFormatting>
  <conditionalFormatting sqref="A18:BI18">
    <cfRule type="expression" dxfId="22" priority="23" stopIfTrue="1">
      <formula>$A18&lt;&gt;""</formula>
    </cfRule>
  </conditionalFormatting>
  <conditionalFormatting sqref="A19:BI19">
    <cfRule type="expression" dxfId="21" priority="22" stopIfTrue="1">
      <formula>$A19&lt;&gt;""</formula>
    </cfRule>
  </conditionalFormatting>
  <conditionalFormatting sqref="A20:BI20">
    <cfRule type="expression" dxfId="20" priority="21" stopIfTrue="1">
      <formula>$A20&lt;&gt;""</formula>
    </cfRule>
  </conditionalFormatting>
  <conditionalFormatting sqref="A21:BI21">
    <cfRule type="expression" dxfId="19" priority="20" stopIfTrue="1">
      <formula>$A21&lt;&gt;""</formula>
    </cfRule>
  </conditionalFormatting>
  <conditionalFormatting sqref="A22:BI22">
    <cfRule type="expression" dxfId="18" priority="19" stopIfTrue="1">
      <formula>$A22&lt;&gt;""</formula>
    </cfRule>
  </conditionalFormatting>
  <conditionalFormatting sqref="A23:BI23">
    <cfRule type="expression" dxfId="17" priority="18" stopIfTrue="1">
      <formula>$A23&lt;&gt;""</formula>
    </cfRule>
  </conditionalFormatting>
  <conditionalFormatting sqref="A24:BI24">
    <cfRule type="expression" dxfId="16" priority="17" stopIfTrue="1">
      <formula>$A24&lt;&gt;""</formula>
    </cfRule>
  </conditionalFormatting>
  <conditionalFormatting sqref="A25:BI25">
    <cfRule type="expression" dxfId="15" priority="16" stopIfTrue="1">
      <formula>$A25&lt;&gt;""</formula>
    </cfRule>
  </conditionalFormatting>
  <conditionalFormatting sqref="A26:BI26">
    <cfRule type="expression" dxfId="14" priority="15" stopIfTrue="1">
      <formula>$A26&lt;&gt;""</formula>
    </cfRule>
  </conditionalFormatting>
  <conditionalFormatting sqref="A27:BI27">
    <cfRule type="expression" dxfId="13" priority="14" stopIfTrue="1">
      <formula>$A27&lt;&gt;""</formula>
    </cfRule>
  </conditionalFormatting>
  <conditionalFormatting sqref="A28:BI28">
    <cfRule type="expression" dxfId="12" priority="13" stopIfTrue="1">
      <formula>$A28&lt;&gt;""</formula>
    </cfRule>
  </conditionalFormatting>
  <conditionalFormatting sqref="A29:BI29">
    <cfRule type="expression" dxfId="11" priority="12" stopIfTrue="1">
      <formula>$A29&lt;&gt;""</formula>
    </cfRule>
  </conditionalFormatting>
  <conditionalFormatting sqref="A30:BI30">
    <cfRule type="expression" dxfId="10" priority="11" stopIfTrue="1">
      <formula>$A30&lt;&gt;""</formula>
    </cfRule>
  </conditionalFormatting>
  <conditionalFormatting sqref="A31:BI31">
    <cfRule type="expression" dxfId="9" priority="10" stopIfTrue="1">
      <formula>$A31&lt;&gt;""</formula>
    </cfRule>
  </conditionalFormatting>
  <conditionalFormatting sqref="A32:BI32">
    <cfRule type="expression" dxfId="8" priority="9" stopIfTrue="1">
      <formula>$A32&lt;&gt;""</formula>
    </cfRule>
  </conditionalFormatting>
  <conditionalFormatting sqref="A33:BI33">
    <cfRule type="expression" dxfId="7" priority="8" stopIfTrue="1">
      <formula>$A33&lt;&gt;""</formula>
    </cfRule>
  </conditionalFormatting>
  <conditionalFormatting sqref="A34:BI34">
    <cfRule type="expression" dxfId="6" priority="7" stopIfTrue="1">
      <formula>$A34&lt;&gt;""</formula>
    </cfRule>
  </conditionalFormatting>
  <conditionalFormatting sqref="A35:BI35">
    <cfRule type="expression" dxfId="5" priority="6" stopIfTrue="1">
      <formula>$A35&lt;&gt;""</formula>
    </cfRule>
  </conditionalFormatting>
  <conditionalFormatting sqref="A36:BI36">
    <cfRule type="expression" dxfId="4" priority="5" stopIfTrue="1">
      <formula>$A36&lt;&gt;""</formula>
    </cfRule>
  </conditionalFormatting>
  <conditionalFormatting sqref="A37:BI37">
    <cfRule type="expression" dxfId="3" priority="4" stopIfTrue="1">
      <formula>$A37&lt;&gt;""</formula>
    </cfRule>
  </conditionalFormatting>
  <conditionalFormatting sqref="A38:BI38">
    <cfRule type="expression" dxfId="2" priority="3" stopIfTrue="1">
      <formula>$A38&lt;&gt;""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2021-12-15T01:43:12Z</dcterms:modified>
</cp:coreProperties>
</file>