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1岐阜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'災害廃棄物処理従事職員数（市町村）'!$2:$35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B8" i="3"/>
  <c r="AA8" i="3"/>
  <c r="AD8" i="3"/>
  <c r="AC8" i="3"/>
  <c r="Q8" i="3"/>
  <c r="Y8" i="3"/>
  <c r="X8" i="3"/>
  <c r="N8" i="3"/>
  <c r="H8" i="3"/>
  <c r="E8" i="3"/>
  <c r="AD35" i="2"/>
  <c r="AC35" i="2"/>
  <c r="Y35" i="2"/>
  <c r="X35" i="2"/>
  <c r="N35" i="2"/>
  <c r="AB35" i="2"/>
  <c r="AA35" i="2"/>
  <c r="H35" i="2"/>
  <c r="D35" i="2" s="1"/>
  <c r="E35" i="2"/>
  <c r="AD34" i="2"/>
  <c r="AC34" i="2"/>
  <c r="Y34" i="2"/>
  <c r="X34" i="2"/>
  <c r="N34" i="2"/>
  <c r="AB34" i="2"/>
  <c r="AA34" i="2"/>
  <c r="H34" i="2"/>
  <c r="E34" i="2"/>
  <c r="X33" i="2"/>
  <c r="AB33" i="2"/>
  <c r="AA33" i="2"/>
  <c r="Q33" i="2"/>
  <c r="N33" i="2"/>
  <c r="AD33" i="2"/>
  <c r="AC33" i="2"/>
  <c r="H33" i="2"/>
  <c r="Y33" i="2"/>
  <c r="E33" i="2"/>
  <c r="AD32" i="2"/>
  <c r="AC32" i="2"/>
  <c r="Y32" i="2"/>
  <c r="X32" i="2"/>
  <c r="N32" i="2"/>
  <c r="AB32" i="2"/>
  <c r="AA32" i="2"/>
  <c r="H32" i="2"/>
  <c r="E32" i="2"/>
  <c r="AD31" i="2"/>
  <c r="X31" i="2"/>
  <c r="AC31" i="2"/>
  <c r="Q31" i="2"/>
  <c r="N31" i="2"/>
  <c r="AB31" i="2"/>
  <c r="E31" i="2"/>
  <c r="AD30" i="2"/>
  <c r="AC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A26" i="2"/>
  <c r="Q26" i="2"/>
  <c r="Y26" i="2"/>
  <c r="N26" i="2"/>
  <c r="AD26" i="2"/>
  <c r="AC26" i="2"/>
  <c r="AB26" i="2"/>
  <c r="H26" i="2"/>
  <c r="D26" i="2" s="1"/>
  <c r="X26" i="2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Y24" i="2"/>
  <c r="X24" i="2"/>
  <c r="N24" i="2"/>
  <c r="AB24" i="2"/>
  <c r="AA24" i="2"/>
  <c r="H24" i="2"/>
  <c r="E24" i="2"/>
  <c r="AA23" i="2"/>
  <c r="Q23" i="2"/>
  <c r="Y23" i="2"/>
  <c r="AD23" i="2"/>
  <c r="AC23" i="2"/>
  <c r="AB23" i="2"/>
  <c r="X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Q21" i="2"/>
  <c r="Y21" i="2"/>
  <c r="X21" i="2"/>
  <c r="N21" i="2"/>
  <c r="AA21" i="2"/>
  <c r="H21" i="2"/>
  <c r="E21" i="2"/>
  <c r="AB20" i="2"/>
  <c r="AA20" i="2"/>
  <c r="Q20" i="2"/>
  <c r="N20" i="2"/>
  <c r="AD20" i="2"/>
  <c r="H20" i="2"/>
  <c r="D20" i="2" s="1"/>
  <c r="Y20" i="2"/>
  <c r="X20" i="2"/>
  <c r="E20" i="2"/>
  <c r="Y19" i="2"/>
  <c r="AD19" i="2"/>
  <c r="AC19" i="2"/>
  <c r="AB19" i="2"/>
  <c r="Q19" i="2"/>
  <c r="X19" i="2"/>
  <c r="N19" i="2"/>
  <c r="AA19" i="2"/>
  <c r="H19" i="2"/>
  <c r="E19" i="2"/>
  <c r="AD18" i="2"/>
  <c r="AC18" i="2"/>
  <c r="Q18" i="2"/>
  <c r="X18" i="2"/>
  <c r="N18" i="2"/>
  <c r="AA18" i="2"/>
  <c r="H18" i="2"/>
  <c r="D18" i="2" s="1"/>
  <c r="E18" i="2"/>
  <c r="AD17" i="2"/>
  <c r="X17" i="2"/>
  <c r="AB17" i="2"/>
  <c r="AA17" i="2"/>
  <c r="Q17" i="2"/>
  <c r="N17" i="2"/>
  <c r="H17" i="2"/>
  <c r="Y17" i="2"/>
  <c r="E17" i="2"/>
  <c r="W17" i="2" s="1"/>
  <c r="AC16" i="2"/>
  <c r="Q16" i="2"/>
  <c r="Y16" i="2"/>
  <c r="N16" i="2"/>
  <c r="AB16" i="2"/>
  <c r="H16" i="2"/>
  <c r="E16" i="2"/>
  <c r="AD15" i="2"/>
  <c r="Y15" i="2"/>
  <c r="N15" i="2"/>
  <c r="AC15" i="2"/>
  <c r="AB15" i="2"/>
  <c r="H15" i="2"/>
  <c r="E15" i="2"/>
  <c r="AD14" i="2"/>
  <c r="AC14" i="2"/>
  <c r="Q14" i="2"/>
  <c r="X14" i="2"/>
  <c r="AA14" i="2"/>
  <c r="H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Q11" i="2"/>
  <c r="X11" i="2"/>
  <c r="N11" i="2"/>
  <c r="AA11" i="2"/>
  <c r="H11" i="2"/>
  <c r="D11" i="2" s="1"/>
  <c r="E11" i="2"/>
  <c r="AD10" i="2"/>
  <c r="X10" i="2"/>
  <c r="AA10" i="2"/>
  <c r="Q10" i="2"/>
  <c r="N10" i="2"/>
  <c r="AC10" i="2"/>
  <c r="H10" i="2"/>
  <c r="D10" i="2" s="1"/>
  <c r="E10" i="2"/>
  <c r="AD9" i="2"/>
  <c r="AC9" i="2"/>
  <c r="AB9" i="2"/>
  <c r="Q9" i="2"/>
  <c r="X9" i="2"/>
  <c r="N9" i="2"/>
  <c r="AA9" i="2"/>
  <c r="H9" i="2"/>
  <c r="E9" i="2"/>
  <c r="Y8" i="2"/>
  <c r="AC8" i="2"/>
  <c r="AB8" i="2"/>
  <c r="Q8" i="2"/>
  <c r="N8" i="2"/>
  <c r="H8" i="2"/>
  <c r="D8" i="2" s="1"/>
  <c r="E8" i="2"/>
  <c r="D10" i="3" l="1"/>
  <c r="D12" i="3"/>
  <c r="D14" i="3"/>
  <c r="D9" i="3"/>
  <c r="D11" i="3"/>
  <c r="D13" i="3"/>
  <c r="D33" i="2"/>
  <c r="D13" i="2"/>
  <c r="D27" i="2"/>
  <c r="D29" i="2"/>
  <c r="W15" i="2"/>
  <c r="D17" i="2"/>
  <c r="D32" i="2"/>
  <c r="D9" i="2"/>
  <c r="Z20" i="2"/>
  <c r="D24" i="2"/>
  <c r="D34" i="2"/>
  <c r="W14" i="3"/>
  <c r="Q14" i="3"/>
  <c r="W13" i="3"/>
  <c r="Q13" i="3"/>
  <c r="W12" i="3"/>
  <c r="Q12" i="3"/>
  <c r="W11" i="3"/>
  <c r="Q11" i="3"/>
  <c r="W10" i="3"/>
  <c r="Q10" i="3"/>
  <c r="W9" i="3"/>
  <c r="Q9" i="3"/>
  <c r="Z8" i="3"/>
  <c r="M8" i="3"/>
  <c r="W8" i="3"/>
  <c r="D8" i="3"/>
  <c r="W35" i="2"/>
  <c r="Q35" i="2"/>
  <c r="W34" i="2"/>
  <c r="Q34" i="2"/>
  <c r="W33" i="2"/>
  <c r="Z33" i="2"/>
  <c r="M33" i="2"/>
  <c r="V33" i="2" s="1"/>
  <c r="W32" i="2"/>
  <c r="Q32" i="2"/>
  <c r="W31" i="2"/>
  <c r="M31" i="2"/>
  <c r="Y31" i="2"/>
  <c r="H31" i="2"/>
  <c r="D31" i="2" s="1"/>
  <c r="AA31" i="2"/>
  <c r="W30" i="2"/>
  <c r="Q30" i="2"/>
  <c r="W29" i="2"/>
  <c r="Q29" i="2"/>
  <c r="W28" i="2"/>
  <c r="Q28" i="2"/>
  <c r="W27" i="2"/>
  <c r="Q27" i="2"/>
  <c r="W26" i="2"/>
  <c r="M26" i="2"/>
  <c r="V26" i="2" s="1"/>
  <c r="Z26" i="2"/>
  <c r="W25" i="2"/>
  <c r="Q25" i="2"/>
  <c r="W24" i="2"/>
  <c r="Q24" i="2"/>
  <c r="H23" i="2"/>
  <c r="D23" i="2" s="1"/>
  <c r="N23" i="2"/>
  <c r="W23" i="2" s="1"/>
  <c r="W22" i="2"/>
  <c r="Q22" i="2"/>
  <c r="Z21" i="2"/>
  <c r="M21" i="2"/>
  <c r="W21" i="2"/>
  <c r="D21" i="2"/>
  <c r="AB21" i="2"/>
  <c r="W20" i="2"/>
  <c r="AC20" i="2"/>
  <c r="M20" i="2"/>
  <c r="V20" i="2" s="1"/>
  <c r="M19" i="2"/>
  <c r="Z19" i="2"/>
  <c r="W19" i="2"/>
  <c r="D19" i="2"/>
  <c r="Z18" i="2"/>
  <c r="M18" i="2"/>
  <c r="V18" i="2" s="1"/>
  <c r="W18" i="2"/>
  <c r="Y18" i="2"/>
  <c r="AB18" i="2"/>
  <c r="M17" i="2"/>
  <c r="V17" i="2"/>
  <c r="Z17" i="2"/>
  <c r="AC17" i="2"/>
  <c r="D16" i="2"/>
  <c r="W16" i="2"/>
  <c r="Z16" i="2"/>
  <c r="M16" i="2"/>
  <c r="AD16" i="2"/>
  <c r="AA16" i="2"/>
  <c r="X16" i="2"/>
  <c r="D15" i="2"/>
  <c r="AA15" i="2"/>
  <c r="Q15" i="2"/>
  <c r="X15" i="2"/>
  <c r="D14" i="2"/>
  <c r="Z14" i="2"/>
  <c r="N14" i="2"/>
  <c r="W14" i="2" s="1"/>
  <c r="Y14" i="2"/>
  <c r="AB14" i="2"/>
  <c r="W13" i="2"/>
  <c r="Q13" i="2"/>
  <c r="W12" i="2"/>
  <c r="Q12" i="2"/>
  <c r="Z11" i="2"/>
  <c r="M11" i="2"/>
  <c r="V11" i="2" s="1"/>
  <c r="W11" i="2"/>
  <c r="Y11" i="2"/>
  <c r="AB11" i="2"/>
  <c r="Z10" i="2"/>
  <c r="W10" i="2"/>
  <c r="AB10" i="2"/>
  <c r="M10" i="2"/>
  <c r="V10" i="2" s="1"/>
  <c r="Y10" i="2"/>
  <c r="Z9" i="2"/>
  <c r="M9" i="2"/>
  <c r="V9" i="2" s="1"/>
  <c r="W9" i="2"/>
  <c r="Y9" i="2"/>
  <c r="M8" i="2"/>
  <c r="V8" i="2" s="1"/>
  <c r="Z8" i="2"/>
  <c r="W8" i="2"/>
  <c r="AD8" i="2"/>
  <c r="AA8" i="2"/>
  <c r="X8" i="2"/>
  <c r="V16" i="2" l="1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V8" i="3"/>
  <c r="M35" i="2"/>
  <c r="V35" i="2" s="1"/>
  <c r="Z35" i="2"/>
  <c r="M34" i="2"/>
  <c r="V34" i="2" s="1"/>
  <c r="Z34" i="2"/>
  <c r="M32" i="2"/>
  <c r="V32" i="2" s="1"/>
  <c r="Z32" i="2"/>
  <c r="V31" i="2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V21" i="2"/>
  <c r="V19" i="2"/>
  <c r="Z15" i="2"/>
  <c r="M15" i="2"/>
  <c r="V15" i="2" s="1"/>
  <c r="M14" i="2"/>
  <c r="V14" i="2" s="1"/>
  <c r="M13" i="2"/>
  <c r="V13" i="2" s="1"/>
  <c r="Z13" i="2"/>
  <c r="M12" i="2"/>
  <c r="V12" i="2" s="1"/>
  <c r="Z12" i="2"/>
</calcChain>
</file>

<file path=xl/sharedStrings.xml><?xml version="1.0" encoding="utf-8"?>
<sst xmlns="http://schemas.openxmlformats.org/spreadsheetml/2006/main" count="250" uniqueCount="101">
  <si>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</si>
  <si>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</si>
  <si>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</si>
  <si>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</si>
  <si>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</si>
  <si>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</si>
  <si>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</si>
  <si>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</si>
  <si>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</si>
  <si>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</si>
  <si>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</si>
  <si>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</si>
  <si>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</si>
  <si>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</si>
  <si>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</si>
  <si>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</si>
  <si>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</si>
  <si>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</si>
  <si>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</si>
  <si>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岐阜県</t>
    <phoneticPr fontId="2"/>
  </si>
  <si>
    <t>21202</t>
    <phoneticPr fontId="2"/>
  </si>
  <si>
    <t>大垣市</t>
    <phoneticPr fontId="2"/>
  </si>
  <si>
    <t/>
  </si>
  <si>
    <t>21203</t>
    <phoneticPr fontId="2"/>
  </si>
  <si>
    <t>高山市</t>
    <phoneticPr fontId="2"/>
  </si>
  <si>
    <t>岐阜県</t>
    <phoneticPr fontId="2"/>
  </si>
  <si>
    <t>21204</t>
    <phoneticPr fontId="2"/>
  </si>
  <si>
    <t>多治見市</t>
    <phoneticPr fontId="2"/>
  </si>
  <si>
    <t>岐阜県</t>
    <phoneticPr fontId="2"/>
  </si>
  <si>
    <t>21206</t>
    <phoneticPr fontId="2"/>
  </si>
  <si>
    <t>中津川市</t>
    <phoneticPr fontId="2"/>
  </si>
  <si>
    <t>21207</t>
    <phoneticPr fontId="2"/>
  </si>
  <si>
    <t>美濃市</t>
    <phoneticPr fontId="2"/>
  </si>
  <si>
    <t>岐阜県</t>
    <phoneticPr fontId="2"/>
  </si>
  <si>
    <t>21210</t>
    <phoneticPr fontId="2"/>
  </si>
  <si>
    <t>恵那市</t>
    <phoneticPr fontId="2"/>
  </si>
  <si>
    <t>21211</t>
    <phoneticPr fontId="2"/>
  </si>
  <si>
    <t>美濃加茂市</t>
    <phoneticPr fontId="2"/>
  </si>
  <si>
    <t>21215</t>
    <phoneticPr fontId="2"/>
  </si>
  <si>
    <t>山県市</t>
    <phoneticPr fontId="2"/>
  </si>
  <si>
    <t>岐阜県</t>
    <phoneticPr fontId="2"/>
  </si>
  <si>
    <t>21216</t>
    <phoneticPr fontId="2"/>
  </si>
  <si>
    <t>瑞穂市</t>
    <phoneticPr fontId="2"/>
  </si>
  <si>
    <t>21217</t>
    <phoneticPr fontId="2"/>
  </si>
  <si>
    <t>飛騨市</t>
    <phoneticPr fontId="2"/>
  </si>
  <si>
    <t>21218</t>
    <phoneticPr fontId="2"/>
  </si>
  <si>
    <t>本巣市</t>
    <phoneticPr fontId="2"/>
  </si>
  <si>
    <t>岐阜県</t>
    <phoneticPr fontId="2"/>
  </si>
  <si>
    <t>21219</t>
    <phoneticPr fontId="2"/>
  </si>
  <si>
    <t>郡上市</t>
    <phoneticPr fontId="2"/>
  </si>
  <si>
    <t>岐阜県</t>
    <phoneticPr fontId="2"/>
  </si>
  <si>
    <t>21220</t>
    <phoneticPr fontId="2"/>
  </si>
  <si>
    <t>下呂市</t>
    <phoneticPr fontId="2"/>
  </si>
  <si>
    <t>21302</t>
    <phoneticPr fontId="2"/>
  </si>
  <si>
    <t>岐南町</t>
    <phoneticPr fontId="2"/>
  </si>
  <si>
    <t>21303</t>
    <phoneticPr fontId="2"/>
  </si>
  <si>
    <t>笠松町</t>
    <phoneticPr fontId="2"/>
  </si>
  <si>
    <t>21361</t>
    <phoneticPr fontId="2"/>
  </si>
  <si>
    <t>垂井町</t>
    <phoneticPr fontId="2"/>
  </si>
  <si>
    <t>21401</t>
    <phoneticPr fontId="2"/>
  </si>
  <si>
    <t>揖斐川町</t>
    <phoneticPr fontId="2"/>
  </si>
  <si>
    <t>21403</t>
    <phoneticPr fontId="2"/>
  </si>
  <si>
    <t>大野町</t>
    <phoneticPr fontId="2"/>
  </si>
  <si>
    <t>21404</t>
    <phoneticPr fontId="2"/>
  </si>
  <si>
    <t>池田町</t>
    <phoneticPr fontId="2"/>
  </si>
  <si>
    <t>21421</t>
    <phoneticPr fontId="2"/>
  </si>
  <si>
    <t>北方町</t>
    <phoneticPr fontId="2"/>
  </si>
  <si>
    <t>21501</t>
    <phoneticPr fontId="2"/>
  </si>
  <si>
    <t>坂祝町</t>
    <phoneticPr fontId="2"/>
  </si>
  <si>
    <t>21502</t>
    <phoneticPr fontId="2"/>
  </si>
  <si>
    <t>富加町</t>
    <phoneticPr fontId="2"/>
  </si>
  <si>
    <t>21503</t>
    <phoneticPr fontId="2"/>
  </si>
  <si>
    <t>川辺町</t>
    <phoneticPr fontId="2"/>
  </si>
  <si>
    <t>21504</t>
    <phoneticPr fontId="2"/>
  </si>
  <si>
    <t>七宗町</t>
    <phoneticPr fontId="2"/>
  </si>
  <si>
    <t>21505</t>
    <phoneticPr fontId="2"/>
  </si>
  <si>
    <t>八百津町</t>
    <phoneticPr fontId="2"/>
  </si>
  <si>
    <t>21506</t>
    <phoneticPr fontId="2"/>
  </si>
  <si>
    <t>白川町</t>
    <phoneticPr fontId="2"/>
  </si>
  <si>
    <t>21507</t>
    <phoneticPr fontId="2"/>
  </si>
  <si>
    <t>東白川村</t>
    <phoneticPr fontId="2"/>
  </si>
  <si>
    <t>21604</t>
    <phoneticPr fontId="2"/>
  </si>
  <si>
    <t>白川村</t>
    <phoneticPr fontId="2"/>
  </si>
  <si>
    <t>21821</t>
    <phoneticPr fontId="2"/>
  </si>
  <si>
    <t>岐阜羽島衛生施設組合</t>
    <phoneticPr fontId="2"/>
  </si>
  <si>
    <t>岐阜県</t>
    <phoneticPr fontId="2"/>
  </si>
  <si>
    <t>21823</t>
    <phoneticPr fontId="2"/>
  </si>
  <si>
    <t>可茂衛生施設利用組合</t>
    <phoneticPr fontId="2"/>
  </si>
  <si>
    <t>21824</t>
    <phoneticPr fontId="2"/>
  </si>
  <si>
    <t>南濃衛生施設利用事務組合</t>
    <phoneticPr fontId="2"/>
  </si>
  <si>
    <t>21825</t>
    <phoneticPr fontId="2"/>
  </si>
  <si>
    <t>もとす広域連合</t>
    <phoneticPr fontId="2"/>
  </si>
  <si>
    <t>岐阜県</t>
    <phoneticPr fontId="2"/>
  </si>
  <si>
    <t>21900</t>
    <phoneticPr fontId="2"/>
  </si>
  <si>
    <t>岐北衛生施設利用組合</t>
    <phoneticPr fontId="2"/>
  </si>
  <si>
    <t>21907</t>
    <phoneticPr fontId="2"/>
  </si>
  <si>
    <t>中濃地域広域行政事務組合</t>
    <phoneticPr fontId="2"/>
  </si>
  <si>
    <t>21917</t>
    <phoneticPr fontId="2"/>
  </si>
  <si>
    <t>西南濃粗大廃棄物処理組合</t>
    <phoneticPr fontId="2"/>
  </si>
  <si>
    <t>21000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</si>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</sst>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99</v>
      </c>
      <c r="C7" s="42" t="s">
        <v>100</v>
      </c>
      <c r="D7" s="44">
        <f>SUM($D$8:$D$35)</f>
        <v>8</v>
      </c>
      <c r="E7" s="44">
        <f>SUM($E$8:$E$35)</f>
        <v>6</v>
      </c>
      <c r="F7" s="44">
        <f>SUM($F$8:$F$35)</f>
        <v>6</v>
      </c>
      <c r="G7" s="44">
        <f>SUM($G$8:$G$35)</f>
        <v>0</v>
      </c>
      <c r="H7" s="44">
        <f>SUM($H$8:$H$35)</f>
        <v>2</v>
      </c>
      <c r="I7" s="44">
        <f>SUM($I$8:$I$35)</f>
        <v>1</v>
      </c>
      <c r="J7" s="44">
        <f>SUM($J$8:$J$35)</f>
        <v>1</v>
      </c>
      <c r="K7" s="44">
        <f>SUM($K$8:$K$35)</f>
        <v>0</v>
      </c>
      <c r="L7" s="44">
        <f>SUM($L$8:$L$35)</f>
        <v>0</v>
      </c>
      <c r="M7" s="44">
        <f>SUM($M$8:$M$35)</f>
        <v>2</v>
      </c>
      <c r="N7" s="44">
        <f>SUM($N$8:$N$35)</f>
        <v>2</v>
      </c>
      <c r="O7" s="44">
        <f>SUM($O$8:$O$35)</f>
        <v>2</v>
      </c>
      <c r="P7" s="44">
        <f>SUM($P$8:$P$35)</f>
        <v>0</v>
      </c>
      <c r="Q7" s="44">
        <f>SUM($Q$8:$Q$35)</f>
        <v>0</v>
      </c>
      <c r="R7" s="44">
        <f>SUM($R$8:$R$35)</f>
        <v>0</v>
      </c>
      <c r="S7" s="44">
        <f>SUM($S$8:$S$35)</f>
        <v>0</v>
      </c>
      <c r="T7" s="44">
        <f>SUM($T$8:$T$35)</f>
        <v>0</v>
      </c>
      <c r="U7" s="44">
        <f>SUM($U$8:$U$35)</f>
        <v>0</v>
      </c>
      <c r="V7" s="44">
        <f>SUM($V$8:$V$35)</f>
        <v>10</v>
      </c>
      <c r="W7" s="44">
        <f>SUM($W$8:$W$35)</f>
        <v>8</v>
      </c>
      <c r="X7" s="44">
        <f>SUM($X$8:$X$35)</f>
        <v>8</v>
      </c>
      <c r="Y7" s="44">
        <f>SUM($Y$8:$Y$35)</f>
        <v>0</v>
      </c>
      <c r="Z7" s="44">
        <f>SUM($Z$8:$Z$35)</f>
        <v>2</v>
      </c>
      <c r="AA7" s="44">
        <f>SUM($AA$8:$AA$35)</f>
        <v>1</v>
      </c>
      <c r="AB7" s="44">
        <f>SUM($AB$8:$AB$35)</f>
        <v>1</v>
      </c>
      <c r="AC7" s="44">
        <f>SUM($AC$8:$AC$35)</f>
        <v>0</v>
      </c>
      <c r="AD7" s="44">
        <f>SUM($AD$8:$AD$35)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5" si="0">SUM(D8,+M8)</f>
        <v>0</v>
      </c>
      <c r="W8" s="37">
        <f t="shared" ref="W8:W35" si="1">SUM(E8,+N8)</f>
        <v>0</v>
      </c>
      <c r="X8" s="37">
        <f t="shared" ref="X8:X35" si="2">SUM(F8,+O8)</f>
        <v>0</v>
      </c>
      <c r="Y8" s="37">
        <f t="shared" ref="Y8:Y35" si="3">SUM(G8,+P8)</f>
        <v>0</v>
      </c>
      <c r="Z8" s="37">
        <f t="shared" ref="Z8:Z35" si="4">SUM(H8,+Q8)</f>
        <v>0</v>
      </c>
      <c r="AA8" s="37">
        <f t="shared" ref="AA8:AA35" si="5">SUM(I8,+R8)</f>
        <v>0</v>
      </c>
      <c r="AB8" s="37">
        <f t="shared" ref="AB8:AB35" si="6">SUM(J8,+S8)</f>
        <v>0</v>
      </c>
      <c r="AC8" s="37">
        <f t="shared" ref="AC8:AC35" si="7">SUM(K8,+T8)</f>
        <v>0</v>
      </c>
      <c r="AD8" s="37">
        <f t="shared" ref="AD8:AD35" si="8">SUM(L8,+U8)</f>
        <v>0</v>
      </c>
    </row>
    <row r="9" spans="1:30" s="5" customFormat="1" ht="12" customHeight="1">
      <c r="A9" s="14" t="s">
        <v>19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25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28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33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40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33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40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47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50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33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33</v>
      </c>
      <c r="B22" s="36" t="s">
        <v>55</v>
      </c>
      <c r="C22" s="14" t="s">
        <v>56</v>
      </c>
      <c r="D22" s="37">
        <f>SUM(E22,+H22)</f>
        <v>1</v>
      </c>
      <c r="E22" s="37">
        <f>SUM(F22:G22)</f>
        <v>1</v>
      </c>
      <c r="F22" s="37">
        <v>1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1</v>
      </c>
      <c r="N22" s="37">
        <f>SUM(O22:P22)</f>
        <v>1</v>
      </c>
      <c r="O22" s="37">
        <v>1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2</v>
      </c>
      <c r="W22" s="37">
        <f t="shared" si="1"/>
        <v>2</v>
      </c>
      <c r="X22" s="37">
        <f t="shared" si="2"/>
        <v>2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33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59</v>
      </c>
      <c r="C24" s="14" t="s">
        <v>60</v>
      </c>
      <c r="D24" s="37">
        <f>SUM(E24,+H24)</f>
        <v>2</v>
      </c>
      <c r="E24" s="37">
        <f>SUM(F24:G24)</f>
        <v>1</v>
      </c>
      <c r="F24" s="37">
        <v>1</v>
      </c>
      <c r="G24" s="37">
        <v>0</v>
      </c>
      <c r="H24" s="37">
        <f>SUM(I24:L24)</f>
        <v>1</v>
      </c>
      <c r="I24" s="37">
        <v>0</v>
      </c>
      <c r="J24" s="37">
        <v>1</v>
      </c>
      <c r="K24" s="37">
        <v>0</v>
      </c>
      <c r="L24" s="37">
        <v>0</v>
      </c>
      <c r="M24" s="37">
        <f>SUM(N24,+Q24)</f>
        <v>1</v>
      </c>
      <c r="N24" s="37">
        <f>SUM(O24:P24)</f>
        <v>1</v>
      </c>
      <c r="O24" s="37">
        <v>1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3</v>
      </c>
      <c r="W24" s="37">
        <f t="shared" si="1"/>
        <v>2</v>
      </c>
      <c r="X24" s="37">
        <f t="shared" si="2"/>
        <v>2</v>
      </c>
      <c r="Y24" s="37">
        <f t="shared" si="3"/>
        <v>0</v>
      </c>
      <c r="Z24" s="37">
        <f t="shared" si="4"/>
        <v>1</v>
      </c>
      <c r="AA24" s="37">
        <f t="shared" si="5"/>
        <v>0</v>
      </c>
      <c r="AB24" s="37">
        <f t="shared" si="6"/>
        <v>1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40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33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47</v>
      </c>
      <c r="B27" s="36" t="s">
        <v>65</v>
      </c>
      <c r="C27" s="14" t="s">
        <v>66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40</v>
      </c>
      <c r="B28" s="36" t="s">
        <v>67</v>
      </c>
      <c r="C28" s="14" t="s">
        <v>68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33</v>
      </c>
      <c r="B29" s="36" t="s">
        <v>69</v>
      </c>
      <c r="C29" s="14" t="s">
        <v>70</v>
      </c>
      <c r="D29" s="37">
        <f>SUM(E29,+H29)</f>
        <v>1</v>
      </c>
      <c r="E29" s="37">
        <f>SUM(F29:G29)</f>
        <v>1</v>
      </c>
      <c r="F29" s="37">
        <v>1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1</v>
      </c>
      <c r="W29" s="37">
        <f t="shared" si="1"/>
        <v>1</v>
      </c>
      <c r="X29" s="37">
        <f t="shared" si="2"/>
        <v>1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33</v>
      </c>
      <c r="B30" s="36" t="s">
        <v>71</v>
      </c>
      <c r="C30" s="14" t="s">
        <v>72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40</v>
      </c>
      <c r="B31" s="36" t="s">
        <v>73</v>
      </c>
      <c r="C31" s="14" t="s">
        <v>74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40</v>
      </c>
      <c r="B32" s="36" t="s">
        <v>75</v>
      </c>
      <c r="C32" s="14" t="s">
        <v>76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40</v>
      </c>
      <c r="B33" s="36" t="s">
        <v>77</v>
      </c>
      <c r="C33" s="14" t="s">
        <v>78</v>
      </c>
      <c r="D33" s="37">
        <f>SUM(E33,+H33)</f>
        <v>4</v>
      </c>
      <c r="E33" s="37">
        <f>SUM(F33:G33)</f>
        <v>3</v>
      </c>
      <c r="F33" s="37">
        <v>3</v>
      </c>
      <c r="G33" s="37">
        <v>0</v>
      </c>
      <c r="H33" s="37">
        <f>SUM(I33:L33)</f>
        <v>1</v>
      </c>
      <c r="I33" s="37">
        <v>1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4</v>
      </c>
      <c r="W33" s="37">
        <f t="shared" si="1"/>
        <v>3</v>
      </c>
      <c r="X33" s="37">
        <f t="shared" si="2"/>
        <v>3</v>
      </c>
      <c r="Y33" s="37">
        <f t="shared" si="3"/>
        <v>0</v>
      </c>
      <c r="Z33" s="37">
        <f t="shared" si="4"/>
        <v>1</v>
      </c>
      <c r="AA33" s="37">
        <f t="shared" si="5"/>
        <v>1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79</v>
      </c>
      <c r="C34" s="14" t="s">
        <v>80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47</v>
      </c>
      <c r="B35" s="36" t="s">
        <v>81</v>
      </c>
      <c r="C35" s="14" t="s">
        <v>82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22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22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22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3:AD995">
    <cfRule type="expression" dxfId="73" priority="37" stopIfTrue="1">
      <formula>$A43&lt;&gt;""</formula>
    </cfRule>
  </conditionalFormatting>
  <conditionalFormatting sqref="A8:AD8">
    <cfRule type="expression" dxfId="72" priority="36" stopIfTrue="1">
      <formula>$A8&lt;&gt;""</formula>
    </cfRule>
  </conditionalFormatting>
  <conditionalFormatting sqref="A9:AD9">
    <cfRule type="expression" dxfId="71" priority="35" stopIfTrue="1">
      <formula>$A9&lt;&gt;""</formula>
    </cfRule>
  </conditionalFormatting>
  <conditionalFormatting sqref="A10:AD10">
    <cfRule type="expression" dxfId="70" priority="34" stopIfTrue="1">
      <formula>$A10&lt;&gt;""</formula>
    </cfRule>
  </conditionalFormatting>
  <conditionalFormatting sqref="A11:AD11">
    <cfRule type="expression" dxfId="69" priority="33" stopIfTrue="1">
      <formula>$A11&lt;&gt;""</formula>
    </cfRule>
  </conditionalFormatting>
  <conditionalFormatting sqref="A12:AD12">
    <cfRule type="expression" dxfId="68" priority="32" stopIfTrue="1">
      <formula>$A12&lt;&gt;""</formula>
    </cfRule>
  </conditionalFormatting>
  <conditionalFormatting sqref="A13:AD13">
    <cfRule type="expression" dxfId="67" priority="31" stopIfTrue="1">
      <formula>$A13&lt;&gt;""</formula>
    </cfRule>
  </conditionalFormatting>
  <conditionalFormatting sqref="A14:AD14">
    <cfRule type="expression" dxfId="66" priority="30" stopIfTrue="1">
      <formula>$A14&lt;&gt;""</formula>
    </cfRule>
  </conditionalFormatting>
  <conditionalFormatting sqref="A15:AD15">
    <cfRule type="expression" dxfId="65" priority="29" stopIfTrue="1">
      <formula>$A15&lt;&gt;""</formula>
    </cfRule>
  </conditionalFormatting>
  <conditionalFormatting sqref="A16:AD16">
    <cfRule type="expression" dxfId="64" priority="28" stopIfTrue="1">
      <formula>$A16&lt;&gt;""</formula>
    </cfRule>
  </conditionalFormatting>
  <conditionalFormatting sqref="A17:AD17">
    <cfRule type="expression" dxfId="63" priority="27" stopIfTrue="1">
      <formula>$A17&lt;&gt;""</formula>
    </cfRule>
  </conditionalFormatting>
  <conditionalFormatting sqref="A18:AD18">
    <cfRule type="expression" dxfId="62" priority="26" stopIfTrue="1">
      <formula>$A18&lt;&gt;""</formula>
    </cfRule>
  </conditionalFormatting>
  <conditionalFormatting sqref="A19:AD19">
    <cfRule type="expression" dxfId="61" priority="25" stopIfTrue="1">
      <formula>$A19&lt;&gt;""</formula>
    </cfRule>
  </conditionalFormatting>
  <conditionalFormatting sqref="A20:AD20">
    <cfRule type="expression" dxfId="60" priority="24" stopIfTrue="1">
      <formula>$A20&lt;&gt;""</formula>
    </cfRule>
  </conditionalFormatting>
  <conditionalFormatting sqref="A21:AD21">
    <cfRule type="expression" dxfId="59" priority="23" stopIfTrue="1">
      <formula>$A21&lt;&gt;""</formula>
    </cfRule>
  </conditionalFormatting>
  <conditionalFormatting sqref="A22:AD22">
    <cfRule type="expression" dxfId="58" priority="22" stopIfTrue="1">
      <formula>$A22&lt;&gt;""</formula>
    </cfRule>
  </conditionalFormatting>
  <conditionalFormatting sqref="A23:AD23">
    <cfRule type="expression" dxfId="57" priority="21" stopIfTrue="1">
      <formula>$A23&lt;&gt;""</formula>
    </cfRule>
  </conditionalFormatting>
  <conditionalFormatting sqref="A24:AD24">
    <cfRule type="expression" dxfId="56" priority="20" stopIfTrue="1">
      <formula>$A24&lt;&gt;""</formula>
    </cfRule>
  </conditionalFormatting>
  <conditionalFormatting sqref="A25:AD25">
    <cfRule type="expression" dxfId="55" priority="19" stopIfTrue="1">
      <formula>$A25&lt;&gt;""</formula>
    </cfRule>
  </conditionalFormatting>
  <conditionalFormatting sqref="A26:AD26">
    <cfRule type="expression" dxfId="54" priority="18" stopIfTrue="1">
      <formula>$A26&lt;&gt;""</formula>
    </cfRule>
  </conditionalFormatting>
  <conditionalFormatting sqref="A27:AD27">
    <cfRule type="expression" dxfId="53" priority="17" stopIfTrue="1">
      <formula>$A27&lt;&gt;""</formula>
    </cfRule>
  </conditionalFormatting>
  <conditionalFormatting sqref="A28:AD28">
    <cfRule type="expression" dxfId="52" priority="16" stopIfTrue="1">
      <formula>$A28&lt;&gt;""</formula>
    </cfRule>
  </conditionalFormatting>
  <conditionalFormatting sqref="A29:AD29">
    <cfRule type="expression" dxfId="51" priority="15" stopIfTrue="1">
      <formula>$A29&lt;&gt;""</formula>
    </cfRule>
  </conditionalFormatting>
  <conditionalFormatting sqref="A30:AD30">
    <cfRule type="expression" dxfId="50" priority="14" stopIfTrue="1">
      <formula>$A30&lt;&gt;""</formula>
    </cfRule>
  </conditionalFormatting>
  <conditionalFormatting sqref="A31:AD31">
    <cfRule type="expression" dxfId="49" priority="13" stopIfTrue="1">
      <formula>$A31&lt;&gt;""</formula>
    </cfRule>
  </conditionalFormatting>
  <conditionalFormatting sqref="A32:AD32">
    <cfRule type="expression" dxfId="48" priority="12" stopIfTrue="1">
      <formula>$A32&lt;&gt;""</formula>
    </cfRule>
  </conditionalFormatting>
  <conditionalFormatting sqref="A33:AD33">
    <cfRule type="expression" dxfId="47" priority="11" stopIfTrue="1">
      <formula>$A33&lt;&gt;""</formula>
    </cfRule>
  </conditionalFormatting>
  <conditionalFormatting sqref="A34:AD34">
    <cfRule type="expression" dxfId="46" priority="10" stopIfTrue="1">
      <formula>$A34&lt;&gt;""</formula>
    </cfRule>
  </conditionalFormatting>
  <conditionalFormatting sqref="A35:AD35">
    <cfRule type="expression" dxfId="45" priority="9" stopIfTrue="1">
      <formula>$A35&lt;&gt;""</formula>
    </cfRule>
  </conditionalFormatting>
  <conditionalFormatting sqref="A36:AD36">
    <cfRule type="expression" dxfId="44" priority="8" stopIfTrue="1">
      <formula>$A36&lt;&gt;""</formula>
    </cfRule>
  </conditionalFormatting>
  <conditionalFormatting sqref="A37:AD37">
    <cfRule type="expression" dxfId="43" priority="7" stopIfTrue="1">
      <formula>$A37&lt;&gt;""</formula>
    </cfRule>
  </conditionalFormatting>
  <conditionalFormatting sqref="A38:AD38">
    <cfRule type="expression" dxfId="42" priority="6" stopIfTrue="1">
      <formula>$A38&lt;&gt;""</formula>
    </cfRule>
  </conditionalFormatting>
  <conditionalFormatting sqref="A39:AD39">
    <cfRule type="expression" dxfId="41" priority="5" stopIfTrue="1">
      <formula>$A39&lt;&gt;""</formula>
    </cfRule>
  </conditionalFormatting>
  <conditionalFormatting sqref="A40:AD40">
    <cfRule type="expression" dxfId="40" priority="4" stopIfTrue="1">
      <formula>$A40&lt;&gt;""</formula>
    </cfRule>
  </conditionalFormatting>
  <conditionalFormatting sqref="A41:AD41">
    <cfRule type="expression" dxfId="39" priority="3" stopIfTrue="1">
      <formula>$A41&lt;&gt;""</formula>
    </cfRule>
  </conditionalFormatting>
  <conditionalFormatting sqref="A42:AD42">
    <cfRule type="expression" dxfId="38" priority="2" stopIfTrue="1">
      <formula>$A42&lt;&gt;""</formula>
    </cfRule>
  </conditionalFormatting>
  <conditionalFormatting sqref="A7:AD7">
    <cfRule type="expression" dxfId="3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34" man="1"/>
    <brk id="21" min="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99</v>
      </c>
      <c r="C7" s="42" t="s">
        <v>100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40</v>
      </c>
      <c r="B8" s="36" t="s">
        <v>83</v>
      </c>
      <c r="C8" s="14" t="s">
        <v>84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85</v>
      </c>
      <c r="B9" s="36" t="s">
        <v>86</v>
      </c>
      <c r="C9" s="14" t="s">
        <v>87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33</v>
      </c>
      <c r="B10" s="36" t="s">
        <v>88</v>
      </c>
      <c r="C10" s="14" t="s">
        <v>89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33</v>
      </c>
      <c r="B11" s="36" t="s">
        <v>90</v>
      </c>
      <c r="C11" s="14" t="s">
        <v>91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92</v>
      </c>
      <c r="B12" s="36" t="s">
        <v>93</v>
      </c>
      <c r="C12" s="14" t="s">
        <v>94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40</v>
      </c>
      <c r="B13" s="36" t="s">
        <v>95</v>
      </c>
      <c r="C13" s="14" t="s">
        <v>96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47</v>
      </c>
      <c r="B14" s="36" t="s">
        <v>97</v>
      </c>
      <c r="C14" s="14" t="s">
        <v>98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5:AD967">
    <cfRule type="expression" dxfId="36" priority="37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2021-12-15T01:01:16Z</dcterms:modified>
</cp:coreProperties>
</file>