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3東京都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'災害廃棄物処理従事職員数（市町村）'!$2:$50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16" i="3"/>
  <c r="AD16" i="3"/>
  <c r="AB16" i="3"/>
  <c r="Q16" i="3"/>
  <c r="N16" i="3"/>
  <c r="AA16" i="3"/>
  <c r="Y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AB11" i="3"/>
  <c r="Q11" i="3"/>
  <c r="X11" i="3"/>
  <c r="N11" i="3"/>
  <c r="H11" i="3"/>
  <c r="AA11" i="3"/>
  <c r="Y11" i="3"/>
  <c r="E11" i="3"/>
  <c r="AD10" i="3"/>
  <c r="X10" i="3"/>
  <c r="AC10" i="3"/>
  <c r="AB10" i="3"/>
  <c r="Q10" i="3"/>
  <c r="N10" i="3"/>
  <c r="H10" i="3"/>
  <c r="D10" i="3" s="1"/>
  <c r="Y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D8" i="3" s="1"/>
  <c r="E8" i="3"/>
  <c r="X50" i="2"/>
  <c r="AC50" i="2"/>
  <c r="AB50" i="2"/>
  <c r="Q50" i="2"/>
  <c r="N50" i="2"/>
  <c r="H50" i="2"/>
  <c r="D50" i="2" s="1"/>
  <c r="Y50" i="2"/>
  <c r="E50" i="2"/>
  <c r="AD49" i="2"/>
  <c r="AC49" i="2"/>
  <c r="Y49" i="2"/>
  <c r="X49" i="2"/>
  <c r="N49" i="2"/>
  <c r="AB49" i="2"/>
  <c r="AA49" i="2"/>
  <c r="H49" i="2"/>
  <c r="D49" i="2" s="1"/>
  <c r="E49" i="2"/>
  <c r="AD48" i="2"/>
  <c r="AC48" i="2"/>
  <c r="Y48" i="2"/>
  <c r="X48" i="2"/>
  <c r="N48" i="2"/>
  <c r="AB48" i="2"/>
  <c r="AA48" i="2"/>
  <c r="H48" i="2"/>
  <c r="E48" i="2"/>
  <c r="AD47" i="2"/>
  <c r="AB47" i="2"/>
  <c r="Q47" i="2"/>
  <c r="X47" i="2"/>
  <c r="AC47" i="2"/>
  <c r="AA47" i="2"/>
  <c r="Y47" i="2"/>
  <c r="E47" i="2"/>
  <c r="AD46" i="2"/>
  <c r="AC46" i="2"/>
  <c r="Y46" i="2"/>
  <c r="X46" i="2"/>
  <c r="N46" i="2"/>
  <c r="AB46" i="2"/>
  <c r="AA46" i="2"/>
  <c r="H46" i="2"/>
  <c r="D46" i="2" s="1"/>
  <c r="E46" i="2"/>
  <c r="AD45" i="2"/>
  <c r="AC45" i="2"/>
  <c r="Q45" i="2"/>
  <c r="X45" i="2"/>
  <c r="AA45" i="2"/>
  <c r="E45" i="2"/>
  <c r="AD44" i="2"/>
  <c r="AC44" i="2"/>
  <c r="Y44" i="2"/>
  <c r="X44" i="2"/>
  <c r="N44" i="2"/>
  <c r="AB44" i="2"/>
  <c r="AA44" i="2"/>
  <c r="H44" i="2"/>
  <c r="D44" i="2" s="1"/>
  <c r="E44" i="2"/>
  <c r="AD43" i="2"/>
  <c r="AC43" i="2"/>
  <c r="Y43" i="2"/>
  <c r="X43" i="2"/>
  <c r="N43" i="2"/>
  <c r="AB43" i="2"/>
  <c r="AA43" i="2"/>
  <c r="H43" i="2"/>
  <c r="D43" i="2" s="1"/>
  <c r="E43" i="2"/>
  <c r="AD42" i="2"/>
  <c r="AB42" i="2"/>
  <c r="Q42" i="2"/>
  <c r="X42" i="2"/>
  <c r="AC42" i="2"/>
  <c r="AA42" i="2"/>
  <c r="Y42" i="2"/>
  <c r="E42" i="2"/>
  <c r="AC41" i="2"/>
  <c r="AB41" i="2"/>
  <c r="Q41" i="2"/>
  <c r="N41" i="2"/>
  <c r="AD41" i="2"/>
  <c r="H41" i="2"/>
  <c r="Y41" i="2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D39" i="2" s="1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E37" i="2"/>
  <c r="AD36" i="2"/>
  <c r="AC36" i="2"/>
  <c r="Q36" i="2"/>
  <c r="X36" i="2"/>
  <c r="AA36" i="2"/>
  <c r="E36" i="2"/>
  <c r="AD35" i="2"/>
  <c r="AC35" i="2"/>
  <c r="Y35" i="2"/>
  <c r="X35" i="2"/>
  <c r="N35" i="2"/>
  <c r="AB35" i="2"/>
  <c r="AA35" i="2"/>
  <c r="H35" i="2"/>
  <c r="E35" i="2"/>
  <c r="AA34" i="2"/>
  <c r="AD34" i="2"/>
  <c r="Q34" i="2"/>
  <c r="Y34" i="2"/>
  <c r="X34" i="2"/>
  <c r="AC34" i="2"/>
  <c r="AB34" i="2"/>
  <c r="H34" i="2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Q28" i="2"/>
  <c r="X28" i="2"/>
  <c r="N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D27" i="2" s="1"/>
  <c r="E27" i="2"/>
  <c r="AB26" i="2"/>
  <c r="AD26" i="2"/>
  <c r="Y26" i="2"/>
  <c r="X26" i="2"/>
  <c r="AC26" i="2"/>
  <c r="AA26" i="2"/>
  <c r="E26" i="2"/>
  <c r="AD25" i="2"/>
  <c r="AC25" i="2"/>
  <c r="Y25" i="2"/>
  <c r="X25" i="2"/>
  <c r="N25" i="2"/>
  <c r="AB25" i="2"/>
  <c r="AA25" i="2"/>
  <c r="H25" i="2"/>
  <c r="D25" i="2" s="1"/>
  <c r="E25" i="2"/>
  <c r="AD24" i="2"/>
  <c r="AC24" i="2"/>
  <c r="Y24" i="2"/>
  <c r="X24" i="2"/>
  <c r="N24" i="2"/>
  <c r="AB24" i="2"/>
  <c r="AA24" i="2"/>
  <c r="H24" i="2"/>
  <c r="E24" i="2"/>
  <c r="AD23" i="2"/>
  <c r="AC23" i="2"/>
  <c r="Y23" i="2"/>
  <c r="X23" i="2"/>
  <c r="N23" i="2"/>
  <c r="AB23" i="2"/>
  <c r="AA23" i="2"/>
  <c r="H23" i="2"/>
  <c r="D23" i="2" s="1"/>
  <c r="E23" i="2"/>
  <c r="AD22" i="2"/>
  <c r="AC22" i="2"/>
  <c r="Y22" i="2"/>
  <c r="X22" i="2"/>
  <c r="N22" i="2"/>
  <c r="AB22" i="2"/>
  <c r="AA22" i="2"/>
  <c r="H22" i="2"/>
  <c r="E22" i="2"/>
  <c r="AA21" i="2"/>
  <c r="Q21" i="2"/>
  <c r="N21" i="2"/>
  <c r="AD21" i="2"/>
  <c r="AC21" i="2"/>
  <c r="H21" i="2"/>
  <c r="D21" i="2" s="1"/>
  <c r="X21" i="2"/>
  <c r="E21" i="2"/>
  <c r="Y20" i="2"/>
  <c r="AD20" i="2"/>
  <c r="AC20" i="2"/>
  <c r="Q20" i="2"/>
  <c r="X20" i="2"/>
  <c r="N20" i="2"/>
  <c r="AA20" i="2"/>
  <c r="H20" i="2"/>
  <c r="E20" i="2"/>
  <c r="AA19" i="2"/>
  <c r="AD19" i="2"/>
  <c r="AC19" i="2"/>
  <c r="Q19" i="2"/>
  <c r="X19" i="2"/>
  <c r="N19" i="2"/>
  <c r="H19" i="2"/>
  <c r="D19" i="2" s="1"/>
  <c r="E19" i="2"/>
  <c r="Y18" i="2"/>
  <c r="AD18" i="2"/>
  <c r="AC18" i="2"/>
  <c r="Q18" i="2"/>
  <c r="X18" i="2"/>
  <c r="N18" i="2"/>
  <c r="AA18" i="2"/>
  <c r="H18" i="2"/>
  <c r="E18" i="2"/>
  <c r="Y17" i="2"/>
  <c r="AC17" i="2"/>
  <c r="AB17" i="2"/>
  <c r="Q17" i="2"/>
  <c r="N17" i="2"/>
  <c r="H17" i="2"/>
  <c r="E17" i="2"/>
  <c r="AC16" i="2"/>
  <c r="AB16" i="2"/>
  <c r="AD16" i="2"/>
  <c r="Y16" i="2"/>
  <c r="N16" i="2"/>
  <c r="H16" i="2"/>
  <c r="E16" i="2"/>
  <c r="AC15" i="2"/>
  <c r="Q15" i="2"/>
  <c r="Y15" i="2"/>
  <c r="N15" i="2"/>
  <c r="AB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X11" i="2"/>
  <c r="AB11" i="2"/>
  <c r="AA11" i="2"/>
  <c r="Q11" i="2"/>
  <c r="N11" i="2"/>
  <c r="AD11" i="2"/>
  <c r="H11" i="2"/>
  <c r="D11" i="2" s="1"/>
  <c r="Y11" i="2"/>
  <c r="E11" i="2"/>
  <c r="W11" i="2" s="1"/>
  <c r="Y10" i="2"/>
  <c r="AC10" i="2"/>
  <c r="AB10" i="2"/>
  <c r="Q10" i="2"/>
  <c r="N10" i="2"/>
  <c r="AD10" i="2"/>
  <c r="E10" i="2"/>
  <c r="AB9" i="2"/>
  <c r="AD9" i="2"/>
  <c r="AC9" i="2"/>
  <c r="Y9" i="2"/>
  <c r="X9" i="2"/>
  <c r="AA9" i="2"/>
  <c r="E9" i="2"/>
  <c r="AA8" i="2"/>
  <c r="Y8" i="2"/>
  <c r="AD8" i="2"/>
  <c r="AC8" i="2"/>
  <c r="AB8" i="2"/>
  <c r="Q8" i="2"/>
  <c r="X8" i="2"/>
  <c r="N8" i="2"/>
  <c r="H8" i="2"/>
  <c r="E8" i="2"/>
  <c r="D13" i="3" l="1"/>
  <c r="D15" i="3"/>
  <c r="D11" i="3"/>
  <c r="D12" i="3"/>
  <c r="D14" i="3"/>
  <c r="W11" i="3"/>
  <c r="D9" i="3"/>
  <c r="D22" i="2"/>
  <c r="D24" i="2"/>
  <c r="D29" i="2"/>
  <c r="D31" i="2"/>
  <c r="D33" i="2"/>
  <c r="D35" i="2"/>
  <c r="D38" i="2"/>
  <c r="D40" i="2"/>
  <c r="D48" i="2"/>
  <c r="D14" i="2"/>
  <c r="W21" i="2"/>
  <c r="Z11" i="2"/>
  <c r="Z21" i="2"/>
  <c r="W16" i="3"/>
  <c r="M16" i="3"/>
  <c r="X16" i="3"/>
  <c r="H16" i="3"/>
  <c r="D16" i="3" s="1"/>
  <c r="W15" i="3"/>
  <c r="Q15" i="3"/>
  <c r="W14" i="3"/>
  <c r="Q14" i="3"/>
  <c r="W13" i="3"/>
  <c r="Q13" i="3"/>
  <c r="W12" i="3"/>
  <c r="Q12" i="3"/>
  <c r="Z11" i="3"/>
  <c r="M11" i="3"/>
  <c r="V11" i="3" s="1"/>
  <c r="Z10" i="3"/>
  <c r="M10" i="3"/>
  <c r="V10" i="3" s="1"/>
  <c r="W10" i="3"/>
  <c r="AA10" i="3"/>
  <c r="W9" i="3"/>
  <c r="Q9" i="3"/>
  <c r="W8" i="3"/>
  <c r="Q8" i="3"/>
  <c r="M50" i="2"/>
  <c r="V50" i="2" s="1"/>
  <c r="Z50" i="2"/>
  <c r="W50" i="2"/>
  <c r="AD50" i="2"/>
  <c r="AA50" i="2"/>
  <c r="W49" i="2"/>
  <c r="Q49" i="2"/>
  <c r="W48" i="2"/>
  <c r="Q48" i="2"/>
  <c r="H47" i="2"/>
  <c r="D47" i="2" s="1"/>
  <c r="N47" i="2"/>
  <c r="W47" i="2" s="1"/>
  <c r="W46" i="2"/>
  <c r="Q46" i="2"/>
  <c r="Y45" i="2"/>
  <c r="H45" i="2"/>
  <c r="D45" i="2" s="1"/>
  <c r="N45" i="2"/>
  <c r="W45" i="2" s="1"/>
  <c r="AB45" i="2"/>
  <c r="W44" i="2"/>
  <c r="Q44" i="2"/>
  <c r="W43" i="2"/>
  <c r="Q43" i="2"/>
  <c r="H42" i="2"/>
  <c r="D42" i="2" s="1"/>
  <c r="N42" i="2"/>
  <c r="W42" i="2" s="1"/>
  <c r="Z41" i="2"/>
  <c r="M41" i="2"/>
  <c r="W41" i="2"/>
  <c r="D41" i="2"/>
  <c r="X41" i="2"/>
  <c r="AA41" i="2"/>
  <c r="W40" i="2"/>
  <c r="Q40" i="2"/>
  <c r="W39" i="2"/>
  <c r="Q39" i="2"/>
  <c r="W38" i="2"/>
  <c r="Q38" i="2"/>
  <c r="D37" i="2"/>
  <c r="W37" i="2"/>
  <c r="Q37" i="2"/>
  <c r="Y36" i="2"/>
  <c r="H36" i="2"/>
  <c r="D36" i="2" s="1"/>
  <c r="N36" i="2"/>
  <c r="W36" i="2" s="1"/>
  <c r="AB36" i="2"/>
  <c r="W35" i="2"/>
  <c r="Q35" i="2"/>
  <c r="D34" i="2"/>
  <c r="Z34" i="2"/>
  <c r="N34" i="2"/>
  <c r="W34" i="2" s="1"/>
  <c r="W33" i="2"/>
  <c r="Q33" i="2"/>
  <c r="W32" i="2"/>
  <c r="Q32" i="2"/>
  <c r="W31" i="2"/>
  <c r="Q31" i="2"/>
  <c r="W30" i="2"/>
  <c r="Q30" i="2"/>
  <c r="W29" i="2"/>
  <c r="Q29" i="2"/>
  <c r="Z28" i="2"/>
  <c r="M28" i="2"/>
  <c r="V28" i="2" s="1"/>
  <c r="W28" i="2"/>
  <c r="Y28" i="2"/>
  <c r="AB28" i="2"/>
  <c r="W27" i="2"/>
  <c r="Q27" i="2"/>
  <c r="Q26" i="2"/>
  <c r="H26" i="2"/>
  <c r="D26" i="2" s="1"/>
  <c r="N26" i="2"/>
  <c r="W26" i="2" s="1"/>
  <c r="W25" i="2"/>
  <c r="Q25" i="2"/>
  <c r="W24" i="2"/>
  <c r="Q24" i="2"/>
  <c r="W23" i="2"/>
  <c r="Q23" i="2"/>
  <c r="W22" i="2"/>
  <c r="Q22" i="2"/>
  <c r="AB21" i="2"/>
  <c r="M21" i="2"/>
  <c r="V21" i="2" s="1"/>
  <c r="Y21" i="2"/>
  <c r="M20" i="2"/>
  <c r="Z20" i="2"/>
  <c r="W20" i="2"/>
  <c r="D20" i="2"/>
  <c r="AB20" i="2"/>
  <c r="W19" i="2"/>
  <c r="Z19" i="2"/>
  <c r="M19" i="2"/>
  <c r="V19" i="2" s="1"/>
  <c r="Y19" i="2"/>
  <c r="AB19" i="2"/>
  <c r="Z18" i="2"/>
  <c r="M18" i="2"/>
  <c r="W18" i="2"/>
  <c r="D18" i="2"/>
  <c r="AB18" i="2"/>
  <c r="D17" i="2"/>
  <c r="M17" i="2"/>
  <c r="Z17" i="2"/>
  <c r="W17" i="2"/>
  <c r="X17" i="2"/>
  <c r="AD17" i="2"/>
  <c r="AA17" i="2"/>
  <c r="D16" i="2"/>
  <c r="W16" i="2"/>
  <c r="Q16" i="2"/>
  <c r="AA16" i="2"/>
  <c r="X16" i="2"/>
  <c r="D15" i="2"/>
  <c r="W15" i="2"/>
  <c r="Z15" i="2"/>
  <c r="M15" i="2"/>
  <c r="AA15" i="2"/>
  <c r="AD15" i="2"/>
  <c r="X15" i="2"/>
  <c r="W14" i="2"/>
  <c r="Q14" i="2"/>
  <c r="W13" i="2"/>
  <c r="Q13" i="2"/>
  <c r="D12" i="2"/>
  <c r="W12" i="2"/>
  <c r="Q12" i="2"/>
  <c r="M11" i="2"/>
  <c r="V11" i="2" s="1"/>
  <c r="AC11" i="2"/>
  <c r="M10" i="2"/>
  <c r="W10" i="2"/>
  <c r="X10" i="2"/>
  <c r="H10" i="2"/>
  <c r="D10" i="2" s="1"/>
  <c r="AA10" i="2"/>
  <c r="H9" i="2"/>
  <c r="D9" i="2" s="1"/>
  <c r="N9" i="2"/>
  <c r="W9" i="2" s="1"/>
  <c r="Q9" i="2"/>
  <c r="Z8" i="2"/>
  <c r="M8" i="2"/>
  <c r="W8" i="2"/>
  <c r="D8" i="2"/>
  <c r="V16" i="3" l="1"/>
  <c r="Z16" i="3"/>
  <c r="M15" i="3"/>
  <c r="V15" i="3" s="1"/>
  <c r="Z15" i="3"/>
  <c r="M14" i="3"/>
  <c r="V14" i="3" s="1"/>
  <c r="Z14" i="3"/>
  <c r="M13" i="3"/>
  <c r="V13" i="3" s="1"/>
  <c r="Z13" i="3"/>
  <c r="M12" i="3"/>
  <c r="V12" i="3" s="1"/>
  <c r="Z12" i="3"/>
  <c r="M9" i="3"/>
  <c r="V9" i="3" s="1"/>
  <c r="Z9" i="3"/>
  <c r="M8" i="3"/>
  <c r="V8" i="3" s="1"/>
  <c r="Z8" i="3"/>
  <c r="M49" i="2"/>
  <c r="V49" i="2" s="1"/>
  <c r="Z49" i="2"/>
  <c r="M48" i="2"/>
  <c r="V48" i="2" s="1"/>
  <c r="Z48" i="2"/>
  <c r="M47" i="2"/>
  <c r="V47" i="2" s="1"/>
  <c r="Z47" i="2"/>
  <c r="M46" i="2"/>
  <c r="V46" i="2" s="1"/>
  <c r="Z46" i="2"/>
  <c r="Z45" i="2"/>
  <c r="M45" i="2"/>
  <c r="V45" i="2" s="1"/>
  <c r="M44" i="2"/>
  <c r="V44" i="2" s="1"/>
  <c r="Z44" i="2"/>
  <c r="M43" i="2"/>
  <c r="V43" i="2" s="1"/>
  <c r="Z43" i="2"/>
  <c r="M42" i="2"/>
  <c r="V42" i="2" s="1"/>
  <c r="Z42" i="2"/>
  <c r="V41" i="2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M34" i="2"/>
  <c r="V34" i="2" s="1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7" i="2"/>
  <c r="V27" i="2" s="1"/>
  <c r="Z27" i="2"/>
  <c r="Z26" i="2"/>
  <c r="M26" i="2"/>
  <c r="V26" i="2" s="1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V20" i="2"/>
  <c r="V18" i="2"/>
  <c r="V17" i="2"/>
  <c r="Z16" i="2"/>
  <c r="M16" i="2"/>
  <c r="V16" i="2" s="1"/>
  <c r="V15" i="2"/>
  <c r="M14" i="2"/>
  <c r="V14" i="2" s="1"/>
  <c r="Z14" i="2"/>
  <c r="M13" i="2"/>
  <c r="V13" i="2" s="1"/>
  <c r="Z13" i="2"/>
  <c r="M12" i="2"/>
  <c r="V12" i="2" s="1"/>
  <c r="Z12" i="2"/>
  <c r="V10" i="2"/>
  <c r="Z10" i="2"/>
  <c r="Z9" i="2"/>
  <c r="M9" i="2"/>
  <c r="V9" i="2" s="1"/>
  <c r="V8" i="2"/>
</calcChain>
</file>

<file path=xl/sharedStrings.xml><?xml version="1.0" encoding="utf-8"?>
<sst xmlns="http://schemas.openxmlformats.org/spreadsheetml/2006/main" count="303" uniqueCount="131">
  <si>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</si>
  <si>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</si>
  <si>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</si>
  <si>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</si>
  <si>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</si>
  <si>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</si>
  <si>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</si>
  <si>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</si>
  <si>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</si>
  <si>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</si>
  <si>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</si>
  <si>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</si>
  <si>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</si>
  <si>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</si>
  <si>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</si>
  <si>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</si>
  <si>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</si>
  <si>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</si>
  <si>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</si>
  <si>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東京都</t>
    <phoneticPr fontId="2"/>
  </si>
  <si>
    <t>13104</t>
    <phoneticPr fontId="2"/>
  </si>
  <si>
    <t>新宿区</t>
    <phoneticPr fontId="2"/>
  </si>
  <si>
    <t/>
  </si>
  <si>
    <t>東京都</t>
    <phoneticPr fontId="2"/>
  </si>
  <si>
    <t>13105</t>
    <phoneticPr fontId="2"/>
  </si>
  <si>
    <t>文京区</t>
    <phoneticPr fontId="2"/>
  </si>
  <si>
    <t>東京都</t>
    <phoneticPr fontId="2"/>
  </si>
  <si>
    <t>13106</t>
    <phoneticPr fontId="2"/>
  </si>
  <si>
    <t>台東区</t>
    <phoneticPr fontId="2"/>
  </si>
  <si>
    <t>東京都</t>
    <phoneticPr fontId="2"/>
  </si>
  <si>
    <t>13107</t>
    <phoneticPr fontId="2"/>
  </si>
  <si>
    <t>墨田区</t>
    <phoneticPr fontId="2"/>
  </si>
  <si>
    <t>13108</t>
    <phoneticPr fontId="2"/>
  </si>
  <si>
    <t>江東区</t>
    <phoneticPr fontId="2"/>
  </si>
  <si>
    <t>13111</t>
    <phoneticPr fontId="2"/>
  </si>
  <si>
    <t>大田区</t>
    <phoneticPr fontId="2"/>
  </si>
  <si>
    <t>13113</t>
    <phoneticPr fontId="2"/>
  </si>
  <si>
    <t>渋谷区</t>
    <phoneticPr fontId="2"/>
  </si>
  <si>
    <t>13114</t>
    <phoneticPr fontId="2"/>
  </si>
  <si>
    <t>中野区</t>
    <phoneticPr fontId="2"/>
  </si>
  <si>
    <t>13117</t>
    <phoneticPr fontId="2"/>
  </si>
  <si>
    <t>北区</t>
    <phoneticPr fontId="2"/>
  </si>
  <si>
    <t>13119</t>
    <phoneticPr fontId="2"/>
  </si>
  <si>
    <t>板橋区</t>
    <phoneticPr fontId="2"/>
  </si>
  <si>
    <t>13121</t>
    <phoneticPr fontId="2"/>
  </si>
  <si>
    <t>足立区</t>
    <phoneticPr fontId="2"/>
  </si>
  <si>
    <t>東京都</t>
    <phoneticPr fontId="2"/>
  </si>
  <si>
    <t>13122</t>
    <phoneticPr fontId="2"/>
  </si>
  <si>
    <t>葛飾区</t>
    <phoneticPr fontId="2"/>
  </si>
  <si>
    <t>13123</t>
    <phoneticPr fontId="2"/>
  </si>
  <si>
    <t>江戸川区</t>
    <phoneticPr fontId="2"/>
  </si>
  <si>
    <t>13201</t>
    <phoneticPr fontId="2"/>
  </si>
  <si>
    <t xml:space="preserve">八王子市 </t>
    <phoneticPr fontId="2"/>
  </si>
  <si>
    <t>13207</t>
    <phoneticPr fontId="2"/>
  </si>
  <si>
    <t>昭島市</t>
    <phoneticPr fontId="2"/>
  </si>
  <si>
    <t>13208</t>
    <phoneticPr fontId="2"/>
  </si>
  <si>
    <t>調布市</t>
    <phoneticPr fontId="2"/>
  </si>
  <si>
    <t>13210</t>
    <phoneticPr fontId="2"/>
  </si>
  <si>
    <t>小金井市</t>
    <phoneticPr fontId="2"/>
  </si>
  <si>
    <t>13211</t>
    <phoneticPr fontId="2"/>
  </si>
  <si>
    <t>小平市</t>
    <phoneticPr fontId="2"/>
  </si>
  <si>
    <t>13214</t>
    <phoneticPr fontId="2"/>
  </si>
  <si>
    <t>国分寺市</t>
    <phoneticPr fontId="2"/>
  </si>
  <si>
    <t>13215</t>
    <phoneticPr fontId="2"/>
  </si>
  <si>
    <t>国立市</t>
    <phoneticPr fontId="2"/>
  </si>
  <si>
    <t>13218</t>
    <phoneticPr fontId="2"/>
  </si>
  <si>
    <t>福生市</t>
    <phoneticPr fontId="2"/>
  </si>
  <si>
    <t>13219</t>
    <phoneticPr fontId="2"/>
  </si>
  <si>
    <t>狛江市</t>
    <phoneticPr fontId="2"/>
  </si>
  <si>
    <t>13220</t>
    <phoneticPr fontId="2"/>
  </si>
  <si>
    <t>東大和市</t>
    <phoneticPr fontId="2"/>
  </si>
  <si>
    <t>13221</t>
    <phoneticPr fontId="2"/>
  </si>
  <si>
    <t>清瀬市</t>
    <phoneticPr fontId="2"/>
  </si>
  <si>
    <t>13222</t>
    <phoneticPr fontId="2"/>
  </si>
  <si>
    <t>東久留米市</t>
    <phoneticPr fontId="2"/>
  </si>
  <si>
    <t>13223</t>
    <phoneticPr fontId="2"/>
  </si>
  <si>
    <t>武蔵村山市</t>
    <phoneticPr fontId="2"/>
  </si>
  <si>
    <t>13224</t>
    <phoneticPr fontId="2"/>
  </si>
  <si>
    <t>多摩市</t>
    <phoneticPr fontId="2"/>
  </si>
  <si>
    <t>13225</t>
    <phoneticPr fontId="2"/>
  </si>
  <si>
    <t>稲城市</t>
    <phoneticPr fontId="2"/>
  </si>
  <si>
    <t>13227</t>
    <phoneticPr fontId="2"/>
  </si>
  <si>
    <t>羽村市</t>
    <phoneticPr fontId="2"/>
  </si>
  <si>
    <t>13228</t>
    <phoneticPr fontId="2"/>
  </si>
  <si>
    <t>あきる野市</t>
    <phoneticPr fontId="2"/>
  </si>
  <si>
    <t>13303</t>
    <phoneticPr fontId="2"/>
  </si>
  <si>
    <t>瑞穂町</t>
    <phoneticPr fontId="2"/>
  </si>
  <si>
    <t>13305</t>
    <phoneticPr fontId="2"/>
  </si>
  <si>
    <t>日の出町</t>
    <phoneticPr fontId="2"/>
  </si>
  <si>
    <t>13307</t>
    <phoneticPr fontId="2"/>
  </si>
  <si>
    <t>檜原村</t>
    <phoneticPr fontId="2"/>
  </si>
  <si>
    <t>13308</t>
    <phoneticPr fontId="2"/>
  </si>
  <si>
    <t>奥多摩町</t>
    <phoneticPr fontId="2"/>
  </si>
  <si>
    <t>13361</t>
    <phoneticPr fontId="2"/>
  </si>
  <si>
    <t>大島町</t>
    <phoneticPr fontId="2"/>
  </si>
  <si>
    <t>13362</t>
    <phoneticPr fontId="2"/>
  </si>
  <si>
    <t>利島村</t>
    <phoneticPr fontId="2"/>
  </si>
  <si>
    <t>13363</t>
    <phoneticPr fontId="2"/>
  </si>
  <si>
    <t>新島村</t>
    <phoneticPr fontId="2"/>
  </si>
  <si>
    <t>13364</t>
    <phoneticPr fontId="2"/>
  </si>
  <si>
    <t>神津島村</t>
    <phoneticPr fontId="2"/>
  </si>
  <si>
    <t>13381</t>
    <phoneticPr fontId="2"/>
  </si>
  <si>
    <t>三宅村</t>
    <phoneticPr fontId="2"/>
  </si>
  <si>
    <t>13382</t>
    <phoneticPr fontId="2"/>
  </si>
  <si>
    <t>御蔵島村</t>
    <phoneticPr fontId="2"/>
  </si>
  <si>
    <t>13401</t>
    <phoneticPr fontId="2"/>
  </si>
  <si>
    <t>八丈町</t>
    <phoneticPr fontId="2"/>
  </si>
  <si>
    <t>13402</t>
    <phoneticPr fontId="2"/>
  </si>
  <si>
    <t>青ヶ島村</t>
    <phoneticPr fontId="2"/>
  </si>
  <si>
    <t>13421</t>
    <phoneticPr fontId="2"/>
  </si>
  <si>
    <t>小笠原村</t>
    <phoneticPr fontId="2"/>
  </si>
  <si>
    <t>13806</t>
    <phoneticPr fontId="2"/>
  </si>
  <si>
    <t>東京都島嶼町村一部事務組合</t>
    <phoneticPr fontId="2"/>
  </si>
  <si>
    <t>13815</t>
    <phoneticPr fontId="2"/>
  </si>
  <si>
    <t>ふじみ衛生組合</t>
    <phoneticPr fontId="2"/>
  </si>
  <si>
    <t>13816</t>
    <phoneticPr fontId="2"/>
  </si>
  <si>
    <t>柳泉園組合</t>
    <phoneticPr fontId="2"/>
  </si>
  <si>
    <t>13820</t>
    <phoneticPr fontId="2"/>
  </si>
  <si>
    <t>西多摩衛生組合</t>
    <phoneticPr fontId="2"/>
  </si>
  <si>
    <t>13822</t>
    <phoneticPr fontId="2"/>
  </si>
  <si>
    <t>多摩川衛生組合</t>
    <phoneticPr fontId="2"/>
  </si>
  <si>
    <t>13823</t>
    <phoneticPr fontId="2"/>
  </si>
  <si>
    <t>小平・村山・大和衛生組合</t>
    <phoneticPr fontId="2"/>
  </si>
  <si>
    <t>13844</t>
    <phoneticPr fontId="2"/>
  </si>
  <si>
    <t>西秋川衛生組合</t>
    <phoneticPr fontId="2"/>
  </si>
  <si>
    <t>13847</t>
    <phoneticPr fontId="2"/>
  </si>
  <si>
    <t>東京たま広域資源循環組合</t>
    <phoneticPr fontId="2"/>
  </si>
  <si>
    <t>13860</t>
    <phoneticPr fontId="2"/>
  </si>
  <si>
    <t>浅川清流環境組合</t>
    <phoneticPr fontId="2"/>
  </si>
  <si>
    <t>13000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</si>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</sst>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10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129</v>
      </c>
      <c r="C7" s="42" t="s">
        <v>130</v>
      </c>
      <c r="D7" s="44">
        <f>SUM($D$8:$D$50)</f>
        <v>16</v>
      </c>
      <c r="E7" s="44">
        <f>SUM($E$8:$E$50)</f>
        <v>16</v>
      </c>
      <c r="F7" s="44">
        <f>SUM($F$8:$F$50)</f>
        <v>15</v>
      </c>
      <c r="G7" s="44">
        <f>SUM($G$8:$G$50)</f>
        <v>1</v>
      </c>
      <c r="H7" s="44">
        <f>SUM($H$8:$H$50)</f>
        <v>0</v>
      </c>
      <c r="I7" s="44">
        <f>SUM($I$8:$I$50)</f>
        <v>0</v>
      </c>
      <c r="J7" s="44">
        <f>SUM($J$8:$J$50)</f>
        <v>0</v>
      </c>
      <c r="K7" s="44">
        <f>SUM($K$8:$K$50)</f>
        <v>0</v>
      </c>
      <c r="L7" s="44">
        <f>SUM($L$8:$L$50)</f>
        <v>0</v>
      </c>
      <c r="M7" s="44">
        <f>SUM($M$8:$M$50)</f>
        <v>4</v>
      </c>
      <c r="N7" s="44">
        <f>SUM($N$8:$N$50)</f>
        <v>4</v>
      </c>
      <c r="O7" s="44">
        <f>SUM($O$8:$O$50)</f>
        <v>4</v>
      </c>
      <c r="P7" s="44">
        <f>SUM($P$8:$P$50)</f>
        <v>0</v>
      </c>
      <c r="Q7" s="44">
        <f>SUM($Q$8:$Q$50)</f>
        <v>0</v>
      </c>
      <c r="R7" s="44">
        <f>SUM($R$8:$R$50)</f>
        <v>0</v>
      </c>
      <c r="S7" s="44">
        <f>SUM($S$8:$S$50)</f>
        <v>0</v>
      </c>
      <c r="T7" s="44">
        <f>SUM($T$8:$T$50)</f>
        <v>0</v>
      </c>
      <c r="U7" s="44">
        <f>SUM($U$8:$U$50)</f>
        <v>0</v>
      </c>
      <c r="V7" s="44">
        <f>SUM($V$8:$V$50)</f>
        <v>20</v>
      </c>
      <c r="W7" s="44">
        <f>SUM($W$8:$W$50)</f>
        <v>20</v>
      </c>
      <c r="X7" s="44">
        <f>SUM($X$8:$X$50)</f>
        <v>19</v>
      </c>
      <c r="Y7" s="44">
        <f>SUM($Y$8:$Y$50)</f>
        <v>1</v>
      </c>
      <c r="Z7" s="44">
        <f>SUM($Z$8:$Z$50)</f>
        <v>0</v>
      </c>
      <c r="AA7" s="44">
        <f>SUM($AA$8:$AA$50)</f>
        <v>0</v>
      </c>
      <c r="AB7" s="44">
        <f>SUM($AB$8:$AB$50)</f>
        <v>0</v>
      </c>
      <c r="AC7" s="44">
        <f>SUM($AC$8:$AC$50)</f>
        <v>0</v>
      </c>
      <c r="AD7" s="44">
        <f>SUM($AD$8:$AD$50)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50" si="0">SUM(D8,+M8)</f>
        <v>0</v>
      </c>
      <c r="W8" s="37">
        <f t="shared" ref="W8:W50" si="1">SUM(E8,+N8)</f>
        <v>0</v>
      </c>
      <c r="X8" s="37">
        <f t="shared" ref="X8:X50" si="2">SUM(F8,+O8)</f>
        <v>0</v>
      </c>
      <c r="Y8" s="37">
        <f t="shared" ref="Y8:Y50" si="3">SUM(G8,+P8)</f>
        <v>0</v>
      </c>
      <c r="Z8" s="37">
        <f t="shared" ref="Z8:Z50" si="4">SUM(H8,+Q8)</f>
        <v>0</v>
      </c>
      <c r="AA8" s="37">
        <f t="shared" ref="AA8:AA50" si="5">SUM(I8,+R8)</f>
        <v>0</v>
      </c>
      <c r="AB8" s="37">
        <f t="shared" ref="AB8:AB50" si="6">SUM(J8,+S8)</f>
        <v>0</v>
      </c>
      <c r="AC8" s="37">
        <f t="shared" ref="AC8:AC50" si="7">SUM(K8,+T8)</f>
        <v>0</v>
      </c>
      <c r="AD8" s="37">
        <f t="shared" ref="AD8:AD50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29</v>
      </c>
      <c r="B11" s="36" t="s">
        <v>30</v>
      </c>
      <c r="C11" s="14" t="s">
        <v>31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26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19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19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26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46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26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26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53</v>
      </c>
      <c r="C22" s="14" t="s">
        <v>54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26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26</v>
      </c>
      <c r="B24" s="36" t="s">
        <v>57</v>
      </c>
      <c r="C24" s="14" t="s">
        <v>58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59</v>
      </c>
      <c r="C25" s="14" t="s">
        <v>60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26</v>
      </c>
      <c r="B26" s="36" t="s">
        <v>61</v>
      </c>
      <c r="C26" s="14" t="s">
        <v>62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26</v>
      </c>
      <c r="B27" s="36" t="s">
        <v>63</v>
      </c>
      <c r="C27" s="14" t="s">
        <v>64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26</v>
      </c>
      <c r="B28" s="36" t="s">
        <v>65</v>
      </c>
      <c r="C28" s="14" t="s">
        <v>66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26</v>
      </c>
      <c r="B29" s="36" t="s">
        <v>67</v>
      </c>
      <c r="C29" s="14" t="s">
        <v>68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46</v>
      </c>
      <c r="B30" s="36" t="s">
        <v>69</v>
      </c>
      <c r="C30" s="14" t="s">
        <v>70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46</v>
      </c>
      <c r="B31" s="36" t="s">
        <v>71</v>
      </c>
      <c r="C31" s="14" t="s">
        <v>72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73</v>
      </c>
      <c r="C32" s="14" t="s">
        <v>74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75</v>
      </c>
      <c r="C33" s="14" t="s">
        <v>76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26</v>
      </c>
      <c r="B34" s="36" t="s">
        <v>77</v>
      </c>
      <c r="C34" s="14" t="s">
        <v>78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26</v>
      </c>
      <c r="B35" s="36" t="s">
        <v>79</v>
      </c>
      <c r="C35" s="14" t="s">
        <v>80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81</v>
      </c>
      <c r="C36" s="14" t="s">
        <v>82</v>
      </c>
      <c r="D36" s="37">
        <f>SUM(E36,+H36)</f>
        <v>7</v>
      </c>
      <c r="E36" s="37">
        <f>SUM(F36:G36)</f>
        <v>7</v>
      </c>
      <c r="F36" s="37">
        <v>7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7</v>
      </c>
      <c r="W36" s="37">
        <f t="shared" si="1"/>
        <v>7</v>
      </c>
      <c r="X36" s="37">
        <f t="shared" si="2"/>
        <v>7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26</v>
      </c>
      <c r="B37" s="36" t="s">
        <v>83</v>
      </c>
      <c r="C37" s="14" t="s">
        <v>84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29</v>
      </c>
      <c r="B38" s="36" t="s">
        <v>85</v>
      </c>
      <c r="C38" s="14" t="s">
        <v>86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46</v>
      </c>
      <c r="B39" s="36" t="s">
        <v>87</v>
      </c>
      <c r="C39" s="14" t="s">
        <v>88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29</v>
      </c>
      <c r="B40" s="36" t="s">
        <v>89</v>
      </c>
      <c r="C40" s="14" t="s">
        <v>90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29</v>
      </c>
      <c r="B41" s="36" t="s">
        <v>91</v>
      </c>
      <c r="C41" s="14" t="s">
        <v>92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19</v>
      </c>
      <c r="B42" s="36" t="s">
        <v>93</v>
      </c>
      <c r="C42" s="14" t="s">
        <v>94</v>
      </c>
      <c r="D42" s="37">
        <f>SUM(E42,+H42)</f>
        <v>4</v>
      </c>
      <c r="E42" s="37">
        <f>SUM(F42:G42)</f>
        <v>4</v>
      </c>
      <c r="F42" s="37">
        <v>3</v>
      </c>
      <c r="G42" s="37">
        <v>1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2</v>
      </c>
      <c r="N42" s="37">
        <f>SUM(O42:P42)</f>
        <v>2</v>
      </c>
      <c r="O42" s="37">
        <v>2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6</v>
      </c>
      <c r="W42" s="37">
        <f t="shared" si="1"/>
        <v>6</v>
      </c>
      <c r="X42" s="37">
        <f t="shared" si="2"/>
        <v>5</v>
      </c>
      <c r="Y42" s="37">
        <f t="shared" si="3"/>
        <v>1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26</v>
      </c>
      <c r="B43" s="36" t="s">
        <v>95</v>
      </c>
      <c r="C43" s="14" t="s">
        <v>96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19</v>
      </c>
      <c r="B44" s="36" t="s">
        <v>97</v>
      </c>
      <c r="C44" s="14" t="s">
        <v>98</v>
      </c>
      <c r="D44" s="37">
        <f>SUM(E44,+H44)</f>
        <v>2</v>
      </c>
      <c r="E44" s="37">
        <f>SUM(F44:G44)</f>
        <v>2</v>
      </c>
      <c r="F44" s="37">
        <v>2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2</v>
      </c>
      <c r="W44" s="37">
        <f t="shared" si="1"/>
        <v>2</v>
      </c>
      <c r="X44" s="37">
        <f t="shared" si="2"/>
        <v>2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26</v>
      </c>
      <c r="B45" s="36" t="s">
        <v>99</v>
      </c>
      <c r="C45" s="14" t="s">
        <v>100</v>
      </c>
      <c r="D45" s="37">
        <f>SUM(E45,+H45)</f>
        <v>1</v>
      </c>
      <c r="E45" s="37">
        <f>SUM(F45:G45)</f>
        <v>1</v>
      </c>
      <c r="F45" s="37">
        <v>1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1</v>
      </c>
      <c r="N45" s="37">
        <f>SUM(O45:P45)</f>
        <v>1</v>
      </c>
      <c r="O45" s="37">
        <v>1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2</v>
      </c>
      <c r="W45" s="37">
        <f t="shared" si="1"/>
        <v>2</v>
      </c>
      <c r="X45" s="37">
        <f t="shared" si="2"/>
        <v>2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19</v>
      </c>
      <c r="B46" s="36" t="s">
        <v>101</v>
      </c>
      <c r="C46" s="14" t="s">
        <v>102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26</v>
      </c>
      <c r="B47" s="36" t="s">
        <v>103</v>
      </c>
      <c r="C47" s="14" t="s">
        <v>104</v>
      </c>
      <c r="D47" s="37">
        <f>SUM(E47,+H47)</f>
        <v>1</v>
      </c>
      <c r="E47" s="37">
        <f>SUM(F47:G47)</f>
        <v>1</v>
      </c>
      <c r="F47" s="37">
        <v>1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1</v>
      </c>
      <c r="W47" s="37">
        <f t="shared" si="1"/>
        <v>1</v>
      </c>
      <c r="X47" s="37">
        <f t="shared" si="2"/>
        <v>1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19</v>
      </c>
      <c r="B48" s="36" t="s">
        <v>105</v>
      </c>
      <c r="C48" s="14" t="s">
        <v>106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26</v>
      </c>
      <c r="B49" s="36" t="s">
        <v>107</v>
      </c>
      <c r="C49" s="14" t="s">
        <v>108</v>
      </c>
      <c r="D49" s="37">
        <f>SUM(E49,+H49)</f>
        <v>1</v>
      </c>
      <c r="E49" s="37">
        <f>SUM(F49:G49)</f>
        <v>1</v>
      </c>
      <c r="F49" s="37">
        <v>1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1</v>
      </c>
      <c r="N49" s="37">
        <f>SUM(O49:P49)</f>
        <v>1</v>
      </c>
      <c r="O49" s="37">
        <v>1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2</v>
      </c>
      <c r="W49" s="37">
        <f t="shared" si="1"/>
        <v>2</v>
      </c>
      <c r="X49" s="37">
        <f t="shared" si="2"/>
        <v>2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19</v>
      </c>
      <c r="B50" s="36" t="s">
        <v>109</v>
      </c>
      <c r="C50" s="14" t="s">
        <v>110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22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22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22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22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60:AD995">
    <cfRule type="expression" dxfId="107" priority="54" stopIfTrue="1">
      <formula>$A60&lt;&gt;""</formula>
    </cfRule>
  </conditionalFormatting>
  <conditionalFormatting sqref="A8:AD8">
    <cfRule type="expression" dxfId="106" priority="53" stopIfTrue="1">
      <formula>$A8&lt;&gt;""</formula>
    </cfRule>
  </conditionalFormatting>
  <conditionalFormatting sqref="A9:AD9">
    <cfRule type="expression" dxfId="105" priority="52" stopIfTrue="1">
      <formula>$A9&lt;&gt;""</formula>
    </cfRule>
  </conditionalFormatting>
  <conditionalFormatting sqref="A10:AD10">
    <cfRule type="expression" dxfId="104" priority="51" stopIfTrue="1">
      <formula>$A10&lt;&gt;""</formula>
    </cfRule>
  </conditionalFormatting>
  <conditionalFormatting sqref="A11:AD11">
    <cfRule type="expression" dxfId="103" priority="50" stopIfTrue="1">
      <formula>$A11&lt;&gt;""</formula>
    </cfRule>
  </conditionalFormatting>
  <conditionalFormatting sqref="A12:AD12">
    <cfRule type="expression" dxfId="102" priority="49" stopIfTrue="1">
      <formula>$A12&lt;&gt;""</formula>
    </cfRule>
  </conditionalFormatting>
  <conditionalFormatting sqref="A13:AD13">
    <cfRule type="expression" dxfId="101" priority="48" stopIfTrue="1">
      <formula>$A13&lt;&gt;""</formula>
    </cfRule>
  </conditionalFormatting>
  <conditionalFormatting sqref="A14:AD14">
    <cfRule type="expression" dxfId="100" priority="47" stopIfTrue="1">
      <formula>$A14&lt;&gt;""</formula>
    </cfRule>
  </conditionalFormatting>
  <conditionalFormatting sqref="A15:AD15">
    <cfRule type="expression" dxfId="99" priority="46" stopIfTrue="1">
      <formula>$A15&lt;&gt;""</formula>
    </cfRule>
  </conditionalFormatting>
  <conditionalFormatting sqref="A16:AD16">
    <cfRule type="expression" dxfId="98" priority="45" stopIfTrue="1">
      <formula>$A16&lt;&gt;""</formula>
    </cfRule>
  </conditionalFormatting>
  <conditionalFormatting sqref="A17:AD17">
    <cfRule type="expression" dxfId="97" priority="44" stopIfTrue="1">
      <formula>$A17&lt;&gt;""</formula>
    </cfRule>
  </conditionalFormatting>
  <conditionalFormatting sqref="A18:AD18">
    <cfRule type="expression" dxfId="96" priority="43" stopIfTrue="1">
      <formula>$A18&lt;&gt;""</formula>
    </cfRule>
  </conditionalFormatting>
  <conditionalFormatting sqref="A19:AD19">
    <cfRule type="expression" dxfId="95" priority="42" stopIfTrue="1">
      <formula>$A19&lt;&gt;""</formula>
    </cfRule>
  </conditionalFormatting>
  <conditionalFormatting sqref="A20:AD20">
    <cfRule type="expression" dxfId="94" priority="41" stopIfTrue="1">
      <formula>$A20&lt;&gt;""</formula>
    </cfRule>
  </conditionalFormatting>
  <conditionalFormatting sqref="A21:AD21">
    <cfRule type="expression" dxfId="93" priority="40" stopIfTrue="1">
      <formula>$A21&lt;&gt;""</formula>
    </cfRule>
  </conditionalFormatting>
  <conditionalFormatting sqref="A22:AD22">
    <cfRule type="expression" dxfId="92" priority="39" stopIfTrue="1">
      <formula>$A22&lt;&gt;""</formula>
    </cfRule>
  </conditionalFormatting>
  <conditionalFormatting sqref="A23:AD23">
    <cfRule type="expression" dxfId="91" priority="38" stopIfTrue="1">
      <formula>$A23&lt;&gt;""</formula>
    </cfRule>
  </conditionalFormatting>
  <conditionalFormatting sqref="A24:AD24">
    <cfRule type="expression" dxfId="90" priority="37" stopIfTrue="1">
      <formula>$A24&lt;&gt;""</formula>
    </cfRule>
  </conditionalFormatting>
  <conditionalFormatting sqref="A25:AD25">
    <cfRule type="expression" dxfId="89" priority="36" stopIfTrue="1">
      <formula>$A25&lt;&gt;""</formula>
    </cfRule>
  </conditionalFormatting>
  <conditionalFormatting sqref="A26:AD26">
    <cfRule type="expression" dxfId="88" priority="35" stopIfTrue="1">
      <formula>$A26&lt;&gt;""</formula>
    </cfRule>
  </conditionalFormatting>
  <conditionalFormatting sqref="A27:AD27">
    <cfRule type="expression" dxfId="87" priority="34" stopIfTrue="1">
      <formula>$A27&lt;&gt;""</formula>
    </cfRule>
  </conditionalFormatting>
  <conditionalFormatting sqref="A28:AD28">
    <cfRule type="expression" dxfId="86" priority="33" stopIfTrue="1">
      <formula>$A28&lt;&gt;""</formula>
    </cfRule>
  </conditionalFormatting>
  <conditionalFormatting sqref="A29:AD29">
    <cfRule type="expression" dxfId="85" priority="32" stopIfTrue="1">
      <formula>$A29&lt;&gt;""</formula>
    </cfRule>
  </conditionalFormatting>
  <conditionalFormatting sqref="A30:AD30">
    <cfRule type="expression" dxfId="84" priority="31" stopIfTrue="1">
      <formula>$A30&lt;&gt;""</formula>
    </cfRule>
  </conditionalFormatting>
  <conditionalFormatting sqref="A31:AD31">
    <cfRule type="expression" dxfId="83" priority="30" stopIfTrue="1">
      <formula>$A31&lt;&gt;""</formula>
    </cfRule>
  </conditionalFormatting>
  <conditionalFormatting sqref="A32:AD32">
    <cfRule type="expression" dxfId="82" priority="29" stopIfTrue="1">
      <formula>$A32&lt;&gt;""</formula>
    </cfRule>
  </conditionalFormatting>
  <conditionalFormatting sqref="A33:AD33">
    <cfRule type="expression" dxfId="81" priority="28" stopIfTrue="1">
      <formula>$A33&lt;&gt;""</formula>
    </cfRule>
  </conditionalFormatting>
  <conditionalFormatting sqref="A34:AD34">
    <cfRule type="expression" dxfId="80" priority="27" stopIfTrue="1">
      <formula>$A34&lt;&gt;""</formula>
    </cfRule>
  </conditionalFormatting>
  <conditionalFormatting sqref="A35:AD35">
    <cfRule type="expression" dxfId="79" priority="26" stopIfTrue="1">
      <formula>$A35&lt;&gt;""</formula>
    </cfRule>
  </conditionalFormatting>
  <conditionalFormatting sqref="A36:AD36">
    <cfRule type="expression" dxfId="78" priority="25" stopIfTrue="1">
      <formula>$A36&lt;&gt;""</formula>
    </cfRule>
  </conditionalFormatting>
  <conditionalFormatting sqref="A37:AD37">
    <cfRule type="expression" dxfId="77" priority="24" stopIfTrue="1">
      <formula>$A37&lt;&gt;""</formula>
    </cfRule>
  </conditionalFormatting>
  <conditionalFormatting sqref="A38:AD38">
    <cfRule type="expression" dxfId="76" priority="23" stopIfTrue="1">
      <formula>$A38&lt;&gt;""</formula>
    </cfRule>
  </conditionalFormatting>
  <conditionalFormatting sqref="A39:AD39">
    <cfRule type="expression" dxfId="75" priority="22" stopIfTrue="1">
      <formula>$A39&lt;&gt;""</formula>
    </cfRule>
  </conditionalFormatting>
  <conditionalFormatting sqref="A40:AD40">
    <cfRule type="expression" dxfId="74" priority="21" stopIfTrue="1">
      <formula>$A40&lt;&gt;""</formula>
    </cfRule>
  </conditionalFormatting>
  <conditionalFormatting sqref="A41:AD41">
    <cfRule type="expression" dxfId="73" priority="20" stopIfTrue="1">
      <formula>$A41&lt;&gt;""</formula>
    </cfRule>
  </conditionalFormatting>
  <conditionalFormatting sqref="A42:AD42">
    <cfRule type="expression" dxfId="72" priority="19" stopIfTrue="1">
      <formula>$A42&lt;&gt;""</formula>
    </cfRule>
  </conditionalFormatting>
  <conditionalFormatting sqref="A43:AD43">
    <cfRule type="expression" dxfId="71" priority="18" stopIfTrue="1">
      <formula>$A43&lt;&gt;""</formula>
    </cfRule>
  </conditionalFormatting>
  <conditionalFormatting sqref="A44:AD44">
    <cfRule type="expression" dxfId="70" priority="17" stopIfTrue="1">
      <formula>$A44&lt;&gt;""</formula>
    </cfRule>
  </conditionalFormatting>
  <conditionalFormatting sqref="A45:AD45">
    <cfRule type="expression" dxfId="69" priority="16" stopIfTrue="1">
      <formula>$A45&lt;&gt;""</formula>
    </cfRule>
  </conditionalFormatting>
  <conditionalFormatting sqref="A46:AD46">
    <cfRule type="expression" dxfId="68" priority="15" stopIfTrue="1">
      <formula>$A46&lt;&gt;""</formula>
    </cfRule>
  </conditionalFormatting>
  <conditionalFormatting sqref="A47:AD47">
    <cfRule type="expression" dxfId="67" priority="14" stopIfTrue="1">
      <formula>$A47&lt;&gt;""</formula>
    </cfRule>
  </conditionalFormatting>
  <conditionalFormatting sqref="A48:AD48">
    <cfRule type="expression" dxfId="66" priority="13" stopIfTrue="1">
      <formula>$A48&lt;&gt;""</formula>
    </cfRule>
  </conditionalFormatting>
  <conditionalFormatting sqref="A49:AD49">
    <cfRule type="expression" dxfId="65" priority="12" stopIfTrue="1">
      <formula>$A49&lt;&gt;""</formula>
    </cfRule>
  </conditionalFormatting>
  <conditionalFormatting sqref="A50:AD50">
    <cfRule type="expression" dxfId="64" priority="11" stopIfTrue="1">
      <formula>$A50&lt;&gt;""</formula>
    </cfRule>
  </conditionalFormatting>
  <conditionalFormatting sqref="A51:AD51">
    <cfRule type="expression" dxfId="63" priority="10" stopIfTrue="1">
      <formula>$A51&lt;&gt;""</formula>
    </cfRule>
  </conditionalFormatting>
  <conditionalFormatting sqref="A52:AD52">
    <cfRule type="expression" dxfId="62" priority="9" stopIfTrue="1">
      <formula>$A52&lt;&gt;""</formula>
    </cfRule>
  </conditionalFormatting>
  <conditionalFormatting sqref="A53:AD53">
    <cfRule type="expression" dxfId="61" priority="8" stopIfTrue="1">
      <formula>$A53&lt;&gt;""</formula>
    </cfRule>
  </conditionalFormatting>
  <conditionalFormatting sqref="A54:AD54">
    <cfRule type="expression" dxfId="60" priority="7" stopIfTrue="1">
      <formula>$A54&lt;&gt;""</formula>
    </cfRule>
  </conditionalFormatting>
  <conditionalFormatting sqref="A55:AD55">
    <cfRule type="expression" dxfId="59" priority="6" stopIfTrue="1">
      <formula>$A55&lt;&gt;""</formula>
    </cfRule>
  </conditionalFormatting>
  <conditionalFormatting sqref="A56:AD56">
    <cfRule type="expression" dxfId="58" priority="5" stopIfTrue="1">
      <formula>$A56&lt;&gt;""</formula>
    </cfRule>
  </conditionalFormatting>
  <conditionalFormatting sqref="A57:AD57">
    <cfRule type="expression" dxfId="57" priority="4" stopIfTrue="1">
      <formula>$A57&lt;&gt;""</formula>
    </cfRule>
  </conditionalFormatting>
  <conditionalFormatting sqref="A58:AD58">
    <cfRule type="expression" dxfId="56" priority="3" stopIfTrue="1">
      <formula>$A58&lt;&gt;""</formula>
    </cfRule>
  </conditionalFormatting>
  <conditionalFormatting sqref="A59:AD59">
    <cfRule type="expression" dxfId="55" priority="2" stopIfTrue="1">
      <formula>$A59&lt;&gt;""</formula>
    </cfRule>
  </conditionalFormatting>
  <conditionalFormatting sqref="A7:AD7">
    <cfRule type="expression" dxfId="5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49" man="1"/>
    <brk id="21" min="1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129</v>
      </c>
      <c r="C7" s="42" t="s">
        <v>130</v>
      </c>
      <c r="D7" s="44">
        <f>SUM($D$8:$D$16)</f>
        <v>21</v>
      </c>
      <c r="E7" s="44">
        <f>SUM($E$8:$E$16)</f>
        <v>21</v>
      </c>
      <c r="F7" s="44">
        <f>SUM($F$8:$F$16)</f>
        <v>10</v>
      </c>
      <c r="G7" s="44">
        <f>SUM($G$8:$G$16)</f>
        <v>11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1</v>
      </c>
      <c r="N7" s="44">
        <f>SUM($N$8:$N$16)</f>
        <v>1</v>
      </c>
      <c r="O7" s="44">
        <f>SUM($O$8:$O$16)</f>
        <v>1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22</v>
      </c>
      <c r="W7" s="44">
        <f>SUM($W$8:$W$16)</f>
        <v>22</v>
      </c>
      <c r="X7" s="44">
        <f>SUM($X$8:$X$16)</f>
        <v>11</v>
      </c>
      <c r="Y7" s="44">
        <f>SUM($Y$8:$Y$16)</f>
        <v>11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19</v>
      </c>
      <c r="B8" s="36" t="s">
        <v>111</v>
      </c>
      <c r="C8" s="14" t="s">
        <v>112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46</v>
      </c>
      <c r="B9" s="36" t="s">
        <v>113</v>
      </c>
      <c r="C9" s="14" t="s">
        <v>114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26</v>
      </c>
      <c r="B10" s="36" t="s">
        <v>115</v>
      </c>
      <c r="C10" s="14" t="s">
        <v>116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117</v>
      </c>
      <c r="C11" s="14" t="s">
        <v>118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119</v>
      </c>
      <c r="C12" s="14" t="s">
        <v>120</v>
      </c>
      <c r="D12" s="37">
        <f>SUM(E12,+H12)</f>
        <v>21</v>
      </c>
      <c r="E12" s="37">
        <f>SUM(F12:G12)</f>
        <v>21</v>
      </c>
      <c r="F12" s="37">
        <v>10</v>
      </c>
      <c r="G12" s="37">
        <v>11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1</v>
      </c>
      <c r="N12" s="37">
        <f>SUM(O12:P12)</f>
        <v>1</v>
      </c>
      <c r="O12" s="37">
        <v>1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22</v>
      </c>
      <c r="W12" s="37">
        <f t="shared" si="1"/>
        <v>22</v>
      </c>
      <c r="X12" s="37">
        <f t="shared" si="2"/>
        <v>11</v>
      </c>
      <c r="Y12" s="37">
        <f t="shared" si="3"/>
        <v>11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121</v>
      </c>
      <c r="C13" s="14" t="s">
        <v>122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26</v>
      </c>
      <c r="B14" s="36" t="s">
        <v>123</v>
      </c>
      <c r="C14" s="14" t="s">
        <v>124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26</v>
      </c>
      <c r="B15" s="36" t="s">
        <v>125</v>
      </c>
      <c r="C15" s="14" t="s">
        <v>126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19</v>
      </c>
      <c r="B16" s="36" t="s">
        <v>127</v>
      </c>
      <c r="C16" s="14" t="s">
        <v>128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7:AD952">
    <cfRule type="expression" dxfId="53" priority="54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2021-12-15T05:12:18Z</dcterms:modified>
</cp:coreProperties>
</file>