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4大分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'災害廃棄物事業経費（歳出）'!$2:$30</definedName>
    <definedName name="_xlnm.Print_Area" localSheetId="2">'災害廃棄物事業経費（歳入）'!$2:$30</definedName>
    <definedName name="_xlnm.Print_Area" localSheetId="0">'災害廃棄物事業経費（市町村）'!$2:$25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30" i="4"/>
  <c r="CG30" i="4"/>
  <c r="BZ30" i="4"/>
  <c r="BU30" i="4"/>
  <c r="BN30" i="4"/>
  <c r="BM30" i="4"/>
  <c r="CE30" i="4"/>
  <c r="CD30" i="4"/>
  <c r="CC30" i="4"/>
  <c r="CB30" i="4"/>
  <c r="BY30" i="4"/>
  <c r="BX30" i="4"/>
  <c r="BV30" i="4"/>
  <c r="BS30" i="4"/>
  <c r="BL30" i="4"/>
  <c r="BK30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E12" i="2"/>
  <c r="AX12" i="2"/>
  <c r="CY12" i="2"/>
  <c r="AS12" i="2"/>
  <c r="AN12" i="2"/>
  <c r="CL12" i="2"/>
  <c r="AF12" i="2"/>
  <c r="AE12" i="2" s="1"/>
  <c r="N12" i="2"/>
  <c r="E12" i="2"/>
  <c r="E11" i="6"/>
  <c r="D11" i="6"/>
  <c r="CH29" i="4"/>
  <c r="CG29" i="4"/>
  <c r="BZ29" i="4"/>
  <c r="BU29" i="4"/>
  <c r="BT29" i="4"/>
  <c r="BN29" i="4"/>
  <c r="BM29" i="4"/>
  <c r="CE29" i="4"/>
  <c r="CD29" i="4"/>
  <c r="CC29" i="4"/>
  <c r="BY29" i="4"/>
  <c r="BX29" i="4"/>
  <c r="BV29" i="4"/>
  <c r="BS29" i="4"/>
  <c r="BL29" i="4"/>
  <c r="BK29" i="4"/>
  <c r="BJ29" i="4"/>
  <c r="M29" i="3"/>
  <c r="DH11" i="2"/>
  <c r="DF11" i="2"/>
  <c r="CZ11" i="2"/>
  <c r="CT11" i="2"/>
  <c r="CM11" i="2"/>
  <c r="DI11" i="2"/>
  <c r="DD11" i="2"/>
  <c r="DC11" i="2"/>
  <c r="BZ11" i="2"/>
  <c r="DA11" i="2"/>
  <c r="CX11" i="2"/>
  <c r="BU11" i="2"/>
  <c r="CV11" i="2"/>
  <c r="CU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H28" i="4"/>
  <c r="CG28" i="4"/>
  <c r="BZ28" i="4"/>
  <c r="BU28" i="4"/>
  <c r="BT28" i="4"/>
  <c r="BN28" i="4"/>
  <c r="BM28" i="4"/>
  <c r="CC28" i="4"/>
  <c r="CB28" i="4"/>
  <c r="BW28" i="4"/>
  <c r="BJ28" i="4"/>
  <c r="CE28" i="4"/>
  <c r="CD28" i="4"/>
  <c r="BY28" i="4"/>
  <c r="BX28" i="4"/>
  <c r="BS28" i="4"/>
  <c r="BL28" i="4"/>
  <c r="BK28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7" i="4"/>
  <c r="CD27" i="4"/>
  <c r="BY27" i="4"/>
  <c r="BX27" i="4"/>
  <c r="BS27" i="4"/>
  <c r="BR27" i="4"/>
  <c r="BL27" i="4"/>
  <c r="BK27" i="4"/>
  <c r="CG27" i="4"/>
  <c r="BZ27" i="4"/>
  <c r="BU27" i="4"/>
  <c r="BT27" i="4"/>
  <c r="BN27" i="4"/>
  <c r="BM27" i="4"/>
  <c r="CC27" i="4"/>
  <c r="BW27" i="4"/>
  <c r="BV27" i="4"/>
  <c r="BJ27" i="4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D8" i="6"/>
  <c r="E8" i="6"/>
  <c r="CG26" i="4"/>
  <c r="BZ26" i="4"/>
  <c r="BT26" i="4"/>
  <c r="BM26" i="4"/>
  <c r="CH26" i="4"/>
  <c r="BU26" i="4"/>
  <c r="BN26" i="4"/>
  <c r="CE26" i="4"/>
  <c r="CD26" i="4"/>
  <c r="CC26" i="4"/>
  <c r="BY26" i="4"/>
  <c r="BX26" i="4"/>
  <c r="BV26" i="4"/>
  <c r="BS26" i="4"/>
  <c r="BL26" i="4"/>
  <c r="BK26" i="4"/>
  <c r="DH8" i="2"/>
  <c r="DF8" i="2"/>
  <c r="DA8" i="2"/>
  <c r="CZ8" i="2"/>
  <c r="CU8" i="2"/>
  <c r="CT8" i="2"/>
  <c r="CN8" i="2"/>
  <c r="CM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AX8" i="2"/>
  <c r="AS8" i="2"/>
  <c r="AN8" i="2"/>
  <c r="AF8" i="2"/>
  <c r="AE8" i="2" s="1"/>
  <c r="N8" i="2"/>
  <c r="E8" i="2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AB25" i="4" s="1"/>
  <c r="CH25" i="4"/>
  <c r="CB25" i="4"/>
  <c r="BJ25" i="4"/>
  <c r="CC25" i="4"/>
  <c r="BK25" i="4"/>
  <c r="CG25" i="4"/>
  <c r="CE25" i="4"/>
  <c r="BZ25" i="4"/>
  <c r="BY25" i="4"/>
  <c r="BV25" i="4"/>
  <c r="BU25" i="4"/>
  <c r="BT25" i="4"/>
  <c r="BS25" i="4"/>
  <c r="BN25" i="4"/>
  <c r="BM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U24" i="4"/>
  <c r="BR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S23" i="4"/>
  <c r="BN23" i="4"/>
  <c r="BM23" i="4"/>
  <c r="CE23" i="4"/>
  <c r="BY23" i="4"/>
  <c r="CH23" i="4"/>
  <c r="CG23" i="4"/>
  <c r="CD23" i="4"/>
  <c r="CC23" i="4"/>
  <c r="CA23" i="4"/>
  <c r="BX23" i="4"/>
  <c r="BW23" i="4"/>
  <c r="BU23" i="4"/>
  <c r="BR23" i="4"/>
  <c r="BL23" i="4"/>
  <c r="BK23" i="4"/>
  <c r="M23" i="3"/>
  <c r="DI23" i="1"/>
  <c r="DH23" i="1"/>
  <c r="DC23" i="1"/>
  <c r="CV23" i="1"/>
  <c r="CK23" i="1"/>
  <c r="DF23" i="1"/>
  <c r="DE23" i="1"/>
  <c r="DD23" i="1"/>
  <c r="DA23" i="1"/>
  <c r="CZ23" i="1"/>
  <c r="CY23" i="1"/>
  <c r="BU23" i="1"/>
  <c r="CU23" i="1"/>
  <c r="CT23" i="1"/>
  <c r="CS23" i="1"/>
  <c r="CO23" i="1"/>
  <c r="CN23" i="1"/>
  <c r="CM23" i="1"/>
  <c r="CL23" i="1"/>
  <c r="AX23" i="1"/>
  <c r="AS23" i="1"/>
  <c r="AN23" i="1"/>
  <c r="AF23" i="1"/>
  <c r="AE23" i="1" s="1"/>
  <c r="N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H22" i="4"/>
  <c r="CC22" i="4"/>
  <c r="CB22" i="4"/>
  <c r="BW22" i="4"/>
  <c r="BK22" i="4"/>
  <c r="BJ22" i="4"/>
  <c r="CG22" i="4"/>
  <c r="CE22" i="4"/>
  <c r="CD22" i="4"/>
  <c r="BZ22" i="4"/>
  <c r="BY22" i="4"/>
  <c r="BV22" i="4"/>
  <c r="BU22" i="4"/>
  <c r="BT22" i="4"/>
  <c r="BS22" i="4"/>
  <c r="BN22" i="4"/>
  <c r="BM22" i="4"/>
  <c r="BL22" i="4"/>
  <c r="M22" i="3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BZ21" i="4"/>
  <c r="BT21" i="4"/>
  <c r="BN21" i="4"/>
  <c r="CE21" i="4"/>
  <c r="BY21" i="4"/>
  <c r="BS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BI21" i="4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CE20" i="4"/>
  <c r="BZ20" i="4"/>
  <c r="BY20" i="4"/>
  <c r="BT20" i="4"/>
  <c r="BN20" i="4"/>
  <c r="BM20" i="4"/>
  <c r="BS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A20" i="1"/>
  <c r="CZ20" i="1"/>
  <c r="CU20" i="1"/>
  <c r="CT20" i="1"/>
  <c r="CO20" i="1"/>
  <c r="CN20" i="1"/>
  <c r="DF20" i="1"/>
  <c r="DE20" i="1"/>
  <c r="DD20" i="1"/>
  <c r="CY20" i="1"/>
  <c r="BU20" i="1"/>
  <c r="CW20" i="1" s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A19" i="1"/>
  <c r="CZ19" i="1"/>
  <c r="CU19" i="1"/>
  <c r="CT19" i="1"/>
  <c r="CO19" i="1"/>
  <c r="CN19" i="1"/>
  <c r="DF19" i="1"/>
  <c r="DE19" i="1"/>
  <c r="DD19" i="1"/>
  <c r="CY19" i="1"/>
  <c r="BU19" i="1"/>
  <c r="CW19" i="1" s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BD15" i="4" s="1"/>
  <c r="G15" i="5"/>
  <c r="I15" i="5" s="1"/>
  <c r="CC15" i="4"/>
  <c r="BK15" i="4"/>
  <c r="CH15" i="4"/>
  <c r="CG15" i="4"/>
  <c r="CA15" i="4"/>
  <c r="CD15" i="4"/>
  <c r="CB15" i="4"/>
  <c r="BZ15" i="4"/>
  <c r="BY15" i="4"/>
  <c r="BX15" i="4"/>
  <c r="BU15" i="4"/>
  <c r="BT15" i="4"/>
  <c r="BS15" i="4"/>
  <c r="BN15" i="4"/>
  <c r="BM15" i="4"/>
  <c r="BL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H10" i="4"/>
  <c r="CG10" i="4"/>
  <c r="CB10" i="4"/>
  <c r="BU10" i="4"/>
  <c r="BJ10" i="4"/>
  <c r="CE10" i="4"/>
  <c r="CD10" i="4"/>
  <c r="CC10" i="4"/>
  <c r="CA10" i="4"/>
  <c r="BZ10" i="4"/>
  <c r="BY10" i="4"/>
  <c r="BX10" i="4"/>
  <c r="BT10" i="4"/>
  <c r="BS10" i="4"/>
  <c r="BR10" i="4"/>
  <c r="BN10" i="4"/>
  <c r="BM10" i="4"/>
  <c r="BL10" i="4"/>
  <c r="BK10" i="4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H9" i="4"/>
  <c r="CB9" i="4"/>
  <c r="BJ9" i="4"/>
  <c r="CC9" i="4"/>
  <c r="BW9" i="4"/>
  <c r="BK9" i="4"/>
  <c r="CG9" i="4"/>
  <c r="CE9" i="4"/>
  <c r="CA9" i="4"/>
  <c r="BZ9" i="4"/>
  <c r="BY9" i="4"/>
  <c r="BU9" i="4"/>
  <c r="BT9" i="4"/>
  <c r="BS9" i="4"/>
  <c r="BN9" i="4"/>
  <c r="BM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AM8" i="4" s="1"/>
  <c r="CH8" i="4"/>
  <c r="CC8" i="4"/>
  <c r="CB8" i="4"/>
  <c r="BW8" i="4"/>
  <c r="BK8" i="4"/>
  <c r="BJ8" i="4"/>
  <c r="CG8" i="4"/>
  <c r="CE8" i="4"/>
  <c r="CD8" i="4"/>
  <c r="CA8" i="4"/>
  <c r="BZ8" i="4"/>
  <c r="BY8" i="4"/>
  <c r="BV8" i="4"/>
  <c r="BU8" i="4"/>
  <c r="BT8" i="4"/>
  <c r="BS8" i="4"/>
  <c r="BN8" i="4"/>
  <c r="BM8" i="4"/>
  <c r="BL8" i="4"/>
  <c r="DI8" i="1"/>
  <c r="DH8" i="1"/>
  <c r="DC8" i="1"/>
  <c r="CV8" i="1"/>
  <c r="CK8" i="1"/>
  <c r="DF8" i="1"/>
  <c r="DA8" i="1"/>
  <c r="BU8" i="1"/>
  <c r="CU8" i="1"/>
  <c r="CT8" i="1"/>
  <c r="CO8" i="1"/>
  <c r="BH8" i="1"/>
  <c r="DE8" i="1"/>
  <c r="DD8" i="1"/>
  <c r="CY8" i="1"/>
  <c r="AS8" i="1"/>
  <c r="CS8" i="1"/>
  <c r="AN8" i="1"/>
  <c r="CM8" i="1"/>
  <c r="AF8" i="1"/>
  <c r="AE8" i="1" s="1"/>
  <c r="N8" i="1"/>
  <c r="E8" i="1"/>
  <c r="CW8" i="1" l="1"/>
  <c r="J30" i="3"/>
  <c r="J12" i="2"/>
  <c r="S30" i="3"/>
  <c r="S12" i="2"/>
  <c r="BQ30" i="4"/>
  <c r="BI30" i="4"/>
  <c r="CA30" i="4"/>
  <c r="BJ30" i="4"/>
  <c r="BW30" i="4"/>
  <c r="BR30" i="4"/>
  <c r="BT30" i="4"/>
  <c r="D30" i="3"/>
  <c r="M30" i="3"/>
  <c r="DB12" i="2"/>
  <c r="CW12" i="2"/>
  <c r="AM12" i="2"/>
  <c r="BF12" i="2" s="1"/>
  <c r="CJ12" i="2"/>
  <c r="M12" i="2"/>
  <c r="BO12" i="2"/>
  <c r="CR12" i="2"/>
  <c r="D12" i="2"/>
  <c r="CS12" i="2"/>
  <c r="BG12" i="2"/>
  <c r="CI12" i="2" s="1"/>
  <c r="CU12" i="2"/>
  <c r="S29" i="3"/>
  <c r="S11" i="2"/>
  <c r="J11" i="2"/>
  <c r="J29" i="3"/>
  <c r="BQ29" i="4"/>
  <c r="CA29" i="4"/>
  <c r="BW29" i="4"/>
  <c r="CB29" i="4"/>
  <c r="BR29" i="4"/>
  <c r="CW11" i="2"/>
  <c r="AM11" i="2"/>
  <c r="BF11" i="2" s="1"/>
  <c r="DB11" i="2"/>
  <c r="M11" i="2"/>
  <c r="BH11" i="2"/>
  <c r="E11" i="2"/>
  <c r="BP11" i="2"/>
  <c r="J28" i="3"/>
  <c r="J10" i="2"/>
  <c r="S10" i="2"/>
  <c r="S28" i="3"/>
  <c r="BQ28" i="4"/>
  <c r="CA28" i="4"/>
  <c r="BV28" i="4"/>
  <c r="BR28" i="4"/>
  <c r="M28" i="3"/>
  <c r="CI10" i="2"/>
  <c r="CJ10" i="2"/>
  <c r="AM10" i="2"/>
  <c r="BF10" i="2" s="1"/>
  <c r="CW10" i="2"/>
  <c r="M10" i="2"/>
  <c r="BO10" i="2"/>
  <c r="CR10" i="2"/>
  <c r="D10" i="2"/>
  <c r="DB10" i="2"/>
  <c r="CU10" i="2"/>
  <c r="J9" i="2"/>
  <c r="J27" i="3"/>
  <c r="S27" i="3"/>
  <c r="S9" i="2"/>
  <c r="CA27" i="4"/>
  <c r="BH27" i="4"/>
  <c r="CH27" i="4"/>
  <c r="BI27" i="4"/>
  <c r="CB27" i="4"/>
  <c r="D27" i="3"/>
  <c r="M27" i="3"/>
  <c r="CI9" i="2"/>
  <c r="CJ9" i="2"/>
  <c r="CW9" i="2"/>
  <c r="D9" i="2"/>
  <c r="M9" i="2"/>
  <c r="AM9" i="2"/>
  <c r="BF9" i="2" s="1"/>
  <c r="DB9" i="2"/>
  <c r="CS9" i="2"/>
  <c r="BP9" i="2"/>
  <c r="J26" i="3"/>
  <c r="J8" i="2"/>
  <c r="J7" i="2" s="1"/>
  <c r="S26" i="3"/>
  <c r="S8" i="2"/>
  <c r="BI26" i="4"/>
  <c r="BP26" i="4"/>
  <c r="BQ26" i="4"/>
  <c r="CB26" i="4"/>
  <c r="CA26" i="4"/>
  <c r="BJ26" i="4"/>
  <c r="BW26" i="4"/>
  <c r="BR26" i="4"/>
  <c r="M26" i="3"/>
  <c r="CJ8" i="2"/>
  <c r="AM8" i="2"/>
  <c r="BF8" i="2" s="1"/>
  <c r="D8" i="2"/>
  <c r="M8" i="2"/>
  <c r="CW8" i="2"/>
  <c r="BP8" i="2"/>
  <c r="BG8" i="2"/>
  <c r="CI8" i="2" s="1"/>
  <c r="BZ8" i="2"/>
  <c r="DB8" i="2" s="1"/>
  <c r="AM25" i="4"/>
  <c r="I25" i="5"/>
  <c r="BN25" i="1"/>
  <c r="CE25" i="1"/>
  <c r="DG25" i="1" s="1"/>
  <c r="BD25" i="4"/>
  <c r="CF25" i="4" s="1"/>
  <c r="K25" i="4"/>
  <c r="AL25" i="1"/>
  <c r="F25" i="5"/>
  <c r="BC25" i="1"/>
  <c r="BQ25" i="4"/>
  <c r="BI25" i="4"/>
  <c r="BW25" i="4"/>
  <c r="BL25" i="4"/>
  <c r="BR25" i="4"/>
  <c r="BX25" i="4"/>
  <c r="CD25" i="4"/>
  <c r="D25" i="3"/>
  <c r="M25" i="1"/>
  <c r="D25" i="1"/>
  <c r="CR25" i="1"/>
  <c r="AM25" i="1"/>
  <c r="DC25" i="1"/>
  <c r="BH25" i="1"/>
  <c r="BZ25" i="1"/>
  <c r="DB25" i="1" s="1"/>
  <c r="BU25" i="1"/>
  <c r="CW25" i="1" s="1"/>
  <c r="CS25" i="1"/>
  <c r="AF25" i="1"/>
  <c r="AE25" i="1" s="1"/>
  <c r="BD24" i="4"/>
  <c r="CF24" i="4" s="1"/>
  <c r="CE24" i="1"/>
  <c r="AL24" i="1"/>
  <c r="K24" i="4"/>
  <c r="F24" i="5"/>
  <c r="G24" i="5"/>
  <c r="BC24" i="1"/>
  <c r="BI24" i="4"/>
  <c r="CA24" i="4"/>
  <c r="BV24" i="4"/>
  <c r="BJ24" i="4"/>
  <c r="CB24" i="4"/>
  <c r="D24" i="3"/>
  <c r="CW24" i="1"/>
  <c r="AM24" i="1"/>
  <c r="BF24" i="1"/>
  <c r="D24" i="1"/>
  <c r="CR24" i="1"/>
  <c r="CK24" i="1"/>
  <c r="DC24" i="1"/>
  <c r="BH24" i="1"/>
  <c r="BZ24" i="1"/>
  <c r="DB24" i="1" s="1"/>
  <c r="CX24" i="1"/>
  <c r="CS24" i="1"/>
  <c r="BC23" i="1"/>
  <c r="BD23" i="4"/>
  <c r="CF23" i="4" s="1"/>
  <c r="CE23" i="1"/>
  <c r="K23" i="4"/>
  <c r="AL23" i="1"/>
  <c r="F23" i="5"/>
  <c r="G23" i="5"/>
  <c r="BV23" i="4"/>
  <c r="BI23" i="4"/>
  <c r="BJ23" i="4"/>
  <c r="CB23" i="4"/>
  <c r="D23" i="3"/>
  <c r="CW23" i="1"/>
  <c r="M23" i="1"/>
  <c r="AM23" i="1"/>
  <c r="BF23" i="1" s="1"/>
  <c r="BH23" i="1"/>
  <c r="BZ23" i="1"/>
  <c r="DB23" i="1" s="1"/>
  <c r="CX23" i="1"/>
  <c r="E23" i="1"/>
  <c r="BP23" i="1"/>
  <c r="BD22" i="4"/>
  <c r="CE22" i="1"/>
  <c r="DG22" i="1" s="1"/>
  <c r="K22" i="4"/>
  <c r="AL22" i="1"/>
  <c r="F22" i="5"/>
  <c r="AB22" i="4"/>
  <c r="G22" i="5"/>
  <c r="BI22" i="4"/>
  <c r="BQ22" i="4"/>
  <c r="BP22" i="4"/>
  <c r="CA22" i="4"/>
  <c r="BR22" i="4"/>
  <c r="BX22" i="4"/>
  <c r="CW22" i="1"/>
  <c r="AM22" i="1"/>
  <c r="BF22" i="1" s="1"/>
  <c r="D22" i="1"/>
  <c r="CR22" i="1"/>
  <c r="CK22" i="1"/>
  <c r="DC22" i="1"/>
  <c r="BH22" i="1"/>
  <c r="BZ22" i="1"/>
  <c r="DB22" i="1" s="1"/>
  <c r="CX22" i="1"/>
  <c r="CS22" i="1"/>
  <c r="CE21" i="1"/>
  <c r="DG21" i="1" s="1"/>
  <c r="BD21" i="4"/>
  <c r="F21" i="5"/>
  <c r="AL21" i="1"/>
  <c r="K21" i="4"/>
  <c r="G21" i="5"/>
  <c r="AB21" i="4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CE20" i="1"/>
  <c r="BD20" i="4"/>
  <c r="AL20" i="1"/>
  <c r="K20" i="4"/>
  <c r="E20" i="5"/>
  <c r="F20" i="5" s="1"/>
  <c r="G20" i="5"/>
  <c r="BH20" i="4"/>
  <c r="BI20" i="4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D19" i="4"/>
  <c r="CF19" i="4" s="1"/>
  <c r="CE19" i="1"/>
  <c r="K19" i="4"/>
  <c r="AL19" i="1"/>
  <c r="F19" i="5"/>
  <c r="BC19" i="1"/>
  <c r="G19" i="5"/>
  <c r="BH19" i="4"/>
  <c r="BI19" i="4"/>
  <c r="D19" i="3"/>
  <c r="M19" i="3"/>
  <c r="D19" i="1"/>
  <c r="N19" i="1"/>
  <c r="M19" i="1" s="1"/>
  <c r="AN19" i="1"/>
  <c r="AM19" i="1" s="1"/>
  <c r="BF19" i="1" s="1"/>
  <c r="BH19" i="1"/>
  <c r="BZ19" i="1"/>
  <c r="DB19" i="1" s="1"/>
  <c r="CX19" i="1"/>
  <c r="CS19" i="1"/>
  <c r="CE18" i="1"/>
  <c r="DG18" i="1" s="1"/>
  <c r="BD18" i="4"/>
  <c r="F18" i="5"/>
  <c r="AL18" i="1"/>
  <c r="K18" i="4"/>
  <c r="G18" i="5"/>
  <c r="AB18" i="4"/>
  <c r="BH18" i="4"/>
  <c r="BI18" i="4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AB15" i="4"/>
  <c r="CF15" i="4" s="1"/>
  <c r="BC15" i="1"/>
  <c r="BN15" i="1"/>
  <c r="N15" i="5"/>
  <c r="D15" i="5"/>
  <c r="AM15" i="4"/>
  <c r="CE15" i="1"/>
  <c r="BQ15" i="4"/>
  <c r="BW15" i="4"/>
  <c r="BR15" i="4"/>
  <c r="CE15" i="4"/>
  <c r="BV15" i="4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F12" i="5"/>
  <c r="K12" i="4"/>
  <c r="AL12" i="1"/>
  <c r="BC12" i="1"/>
  <c r="AB12" i="4"/>
  <c r="CE12" i="1"/>
  <c r="BD12" i="4"/>
  <c r="N12" i="5"/>
  <c r="BN12" i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I10" i="5"/>
  <c r="AL10" i="1"/>
  <c r="CP10" i="1" s="1"/>
  <c r="K10" i="4"/>
  <c r="F10" i="5"/>
  <c r="BC10" i="1"/>
  <c r="AB10" i="4"/>
  <c r="BD10" i="4"/>
  <c r="CE10" i="1"/>
  <c r="AM10" i="4"/>
  <c r="N10" i="5"/>
  <c r="BI10" i="4"/>
  <c r="BP10" i="4"/>
  <c r="BV10" i="4"/>
  <c r="BQ10" i="4"/>
  <c r="BW10" i="4"/>
  <c r="D10" i="3"/>
  <c r="M10" i="3"/>
  <c r="AM10" i="1"/>
  <c r="BF10" i="1" s="1"/>
  <c r="D10" i="1"/>
  <c r="CR10" i="1"/>
  <c r="CK10" i="1"/>
  <c r="DC10" i="1"/>
  <c r="BH10" i="1"/>
  <c r="BZ10" i="1"/>
  <c r="DB10" i="1" s="1"/>
  <c r="BU10" i="1"/>
  <c r="CW10" i="1" s="1"/>
  <c r="CS10" i="1"/>
  <c r="K9" i="4"/>
  <c r="AL9" i="1"/>
  <c r="CP9" i="1" s="1"/>
  <c r="F9" i="5"/>
  <c r="BC9" i="1"/>
  <c r="AB9" i="4"/>
  <c r="BD9" i="4"/>
  <c r="BD7" i="4" s="1"/>
  <c r="CE9" i="1"/>
  <c r="N9" i="5"/>
  <c r="AM9" i="4"/>
  <c r="I9" i="5"/>
  <c r="BI9" i="4"/>
  <c r="BQ9" i="4"/>
  <c r="BV9" i="4"/>
  <c r="BL9" i="4"/>
  <c r="BR9" i="4"/>
  <c r="BX9" i="4"/>
  <c r="CD9" i="4"/>
  <c r="D9" i="3"/>
  <c r="M9" i="3"/>
  <c r="AM9" i="1"/>
  <c r="BF9" i="1" s="1"/>
  <c r="CR9" i="1"/>
  <c r="D9" i="1"/>
  <c r="N9" i="1"/>
  <c r="M9" i="1" s="1"/>
  <c r="CK9" i="1"/>
  <c r="DC9" i="1"/>
  <c r="BH9" i="1"/>
  <c r="BZ9" i="1"/>
  <c r="DB9" i="1" s="1"/>
  <c r="BU9" i="1"/>
  <c r="CW9" i="1" s="1"/>
  <c r="CS9" i="1"/>
  <c r="I8" i="5"/>
  <c r="BN8" i="1"/>
  <c r="CE8" i="1"/>
  <c r="D8" i="5"/>
  <c r="E8" i="5"/>
  <c r="BI8" i="4"/>
  <c r="BP8" i="4"/>
  <c r="BQ8" i="4"/>
  <c r="BR8" i="4"/>
  <c r="BX8" i="4"/>
  <c r="D8" i="3"/>
  <c r="M8" i="3"/>
  <c r="M8" i="1"/>
  <c r="D8" i="1"/>
  <c r="CJ8" i="1"/>
  <c r="BG8" i="1"/>
  <c r="CI8" i="1" s="1"/>
  <c r="BZ8" i="1"/>
  <c r="CL8" i="1"/>
  <c r="CX8" i="1"/>
  <c r="AX8" i="1"/>
  <c r="AM8" i="1" s="1"/>
  <c r="BF8" i="1" s="1"/>
  <c r="BP8" i="1"/>
  <c r="CN8" i="1"/>
  <c r="CZ8" i="1"/>
  <c r="S7" i="3" l="1"/>
  <c r="S7" i="2"/>
  <c r="J7" i="3"/>
  <c r="CE7" i="1"/>
  <c r="BO12" i="4"/>
  <c r="AB11" i="2"/>
  <c r="DG23" i="1"/>
  <c r="AB12" i="2"/>
  <c r="AB30" i="3"/>
  <c r="BH30" i="4"/>
  <c r="BP30" i="4"/>
  <c r="CQ12" i="2"/>
  <c r="CH12" i="2"/>
  <c r="DJ12" i="2" s="1"/>
  <c r="AB29" i="3"/>
  <c r="BI29" i="4"/>
  <c r="BP29" i="4"/>
  <c r="D29" i="3"/>
  <c r="BO11" i="2"/>
  <c r="CR11" i="2"/>
  <c r="D11" i="2"/>
  <c r="CJ11" i="2"/>
  <c r="BG11" i="2"/>
  <c r="CI11" i="2" s="1"/>
  <c r="AB10" i="2"/>
  <c r="AB28" i="3"/>
  <c r="BP28" i="4"/>
  <c r="BI28" i="4"/>
  <c r="D28" i="3"/>
  <c r="CQ10" i="2"/>
  <c r="CH10" i="2"/>
  <c r="DJ10" i="2" s="1"/>
  <c r="AB27" i="3"/>
  <c r="AB9" i="2"/>
  <c r="BP27" i="4"/>
  <c r="CI27" i="4"/>
  <c r="BQ27" i="4"/>
  <c r="BO9" i="2"/>
  <c r="CR9" i="2"/>
  <c r="AB8" i="2"/>
  <c r="AB26" i="3"/>
  <c r="BH26" i="4"/>
  <c r="CI26" i="4"/>
  <c r="D26" i="3"/>
  <c r="BO8" i="2"/>
  <c r="CR8" i="2"/>
  <c r="CP25" i="1"/>
  <c r="BO25" i="4"/>
  <c r="CI25" i="4"/>
  <c r="BH25" i="4"/>
  <c r="BP25" i="4"/>
  <c r="CA25" i="4"/>
  <c r="BF25" i="1"/>
  <c r="BO25" i="1"/>
  <c r="BG25" i="1"/>
  <c r="CI25" i="1" s="1"/>
  <c r="CJ25" i="1"/>
  <c r="DG24" i="1"/>
  <c r="I24" i="5"/>
  <c r="BN24" i="1"/>
  <c r="CP24" i="1" s="1"/>
  <c r="AM24" i="4"/>
  <c r="BO24" i="4" s="1"/>
  <c r="BH24" i="4"/>
  <c r="BP24" i="4"/>
  <c r="BQ24" i="4"/>
  <c r="CJ24" i="1"/>
  <c r="BG24" i="1"/>
  <c r="CI24" i="1" s="1"/>
  <c r="BO24" i="1"/>
  <c r="BN23" i="1"/>
  <c r="CP23" i="1" s="1"/>
  <c r="I23" i="5"/>
  <c r="AM23" i="4"/>
  <c r="BO23" i="4" s="1"/>
  <c r="BP23" i="4"/>
  <c r="BQ23" i="4"/>
  <c r="CI23" i="4"/>
  <c r="BH23" i="4"/>
  <c r="D23" i="1"/>
  <c r="CJ23" i="1"/>
  <c r="BG23" i="1"/>
  <c r="CI23" i="1" s="1"/>
  <c r="BO23" i="1"/>
  <c r="CR23" i="1"/>
  <c r="I22" i="5"/>
  <c r="AM22" i="4"/>
  <c r="BO22" i="4" s="1"/>
  <c r="BN22" i="1"/>
  <c r="CP22" i="1" s="1"/>
  <c r="CF22" i="4"/>
  <c r="CI22" i="4"/>
  <c r="BH22" i="4"/>
  <c r="CJ22" i="1"/>
  <c r="BG22" i="1"/>
  <c r="CI22" i="1" s="1"/>
  <c r="BO22" i="1"/>
  <c r="CF21" i="4"/>
  <c r="I21" i="5"/>
  <c r="BN21" i="1"/>
  <c r="CP21" i="1" s="1"/>
  <c r="AM21" i="4"/>
  <c r="BO21" i="4" s="1"/>
  <c r="BP21" i="4"/>
  <c r="BQ21" i="4"/>
  <c r="BH21" i="4"/>
  <c r="BO21" i="1"/>
  <c r="CQ21" i="1" s="1"/>
  <c r="CR21" i="1"/>
  <c r="BG21" i="1"/>
  <c r="CI21" i="1" s="1"/>
  <c r="CJ21" i="1"/>
  <c r="I20" i="5"/>
  <c r="BN20" i="1"/>
  <c r="CP20" i="1" s="1"/>
  <c r="AM20" i="4"/>
  <c r="BO20" i="4" s="1"/>
  <c r="BC20" i="1"/>
  <c r="DG20" i="1" s="1"/>
  <c r="AB20" i="4"/>
  <c r="CF20" i="4" s="1"/>
  <c r="BQ20" i="4"/>
  <c r="CR20" i="1"/>
  <c r="CJ20" i="1"/>
  <c r="BG20" i="1"/>
  <c r="CI20" i="1" s="1"/>
  <c r="BO20" i="1"/>
  <c r="DG19" i="1"/>
  <c r="I19" i="5"/>
  <c r="AM19" i="4"/>
  <c r="BO19" i="4" s="1"/>
  <c r="BN19" i="1"/>
  <c r="CP19" i="1" s="1"/>
  <c r="BQ19" i="4"/>
  <c r="CR19" i="1"/>
  <c r="BG19" i="1"/>
  <c r="CI19" i="1" s="1"/>
  <c r="CJ19" i="1"/>
  <c r="BO19" i="1"/>
  <c r="CF18" i="4"/>
  <c r="I18" i="5"/>
  <c r="BN18" i="1"/>
  <c r="CP18" i="1" s="1"/>
  <c r="AM18" i="4"/>
  <c r="BO18" i="4"/>
  <c r="BQ18" i="4"/>
  <c r="BO18" i="1"/>
  <c r="CQ18" i="1" s="1"/>
  <c r="CR18" i="1"/>
  <c r="BG18" i="1"/>
  <c r="CI18" i="1" s="1"/>
  <c r="CJ18" i="1"/>
  <c r="CF17" i="4"/>
  <c r="I17" i="5"/>
  <c r="BN17" i="1"/>
  <c r="CP17" i="1" s="1"/>
  <c r="AM17" i="4"/>
  <c r="BO17" i="4" s="1"/>
  <c r="BQ17" i="4"/>
  <c r="BO17" i="1"/>
  <c r="BG17" i="1"/>
  <c r="CI17" i="1" s="1"/>
  <c r="CJ17" i="1"/>
  <c r="CR17" i="1"/>
  <c r="CF16" i="4"/>
  <c r="I16" i="5"/>
  <c r="BN16" i="1"/>
  <c r="AM16" i="4"/>
  <c r="BO16" i="4" s="1"/>
  <c r="CP16" i="1"/>
  <c r="BQ16" i="4"/>
  <c r="D16" i="3"/>
  <c r="CR16" i="1"/>
  <c r="BO16" i="1"/>
  <c r="BG16" i="1"/>
  <c r="CI16" i="1" s="1"/>
  <c r="CJ16" i="1"/>
  <c r="F15" i="5"/>
  <c r="AL15" i="1"/>
  <c r="CP15" i="1" s="1"/>
  <c r="K15" i="4"/>
  <c r="BO15" i="4" s="1"/>
  <c r="DG15" i="1"/>
  <c r="BI15" i="4"/>
  <c r="BP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CR14" i="1"/>
  <c r="CQ14" i="1"/>
  <c r="BG14" i="1"/>
  <c r="CI14" i="1" s="1"/>
  <c r="CJ14" i="1"/>
  <c r="CF13" i="4"/>
  <c r="I13" i="5"/>
  <c r="BN13" i="1"/>
  <c r="CP13" i="1" s="1"/>
  <c r="AM13" i="4"/>
  <c r="BO13" i="4"/>
  <c r="BQ13" i="4"/>
  <c r="CR13" i="1"/>
  <c r="BG13" i="1"/>
  <c r="CI13" i="1" s="1"/>
  <c r="CJ13" i="1"/>
  <c r="CQ13" i="1"/>
  <c r="DG12" i="1"/>
  <c r="CF12" i="4"/>
  <c r="CP12" i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BO10" i="4"/>
  <c r="DG10" i="1"/>
  <c r="CF10" i="4"/>
  <c r="BH10" i="4"/>
  <c r="BO10" i="1"/>
  <c r="BG10" i="1"/>
  <c r="CI10" i="1" s="1"/>
  <c r="CJ10" i="1"/>
  <c r="BO9" i="4"/>
  <c r="DG9" i="1"/>
  <c r="CF9" i="4"/>
  <c r="BP9" i="4"/>
  <c r="CI9" i="4"/>
  <c r="BH9" i="4"/>
  <c r="BO9" i="1"/>
  <c r="BG9" i="1"/>
  <c r="CI9" i="1" s="1"/>
  <c r="CJ9" i="1"/>
  <c r="F8" i="5"/>
  <c r="AL8" i="1"/>
  <c r="K8" i="4"/>
  <c r="AB8" i="4"/>
  <c r="BC8" i="1"/>
  <c r="CI8" i="4"/>
  <c r="BH8" i="4"/>
  <c r="DB8" i="1"/>
  <c r="BO8" i="1"/>
  <c r="CR8" i="1"/>
  <c r="AB7" i="3" l="1"/>
  <c r="AB7" i="2"/>
  <c r="CF8" i="4"/>
  <c r="CF7" i="4" s="1"/>
  <c r="AB7" i="4"/>
  <c r="BO8" i="4"/>
  <c r="BO7" i="4" s="1"/>
  <c r="K7" i="4"/>
  <c r="CP8" i="1"/>
  <c r="CP7" i="1" s="1"/>
  <c r="AL7" i="1"/>
  <c r="BN7" i="1"/>
  <c r="AM7" i="4"/>
  <c r="DG8" i="1"/>
  <c r="DG7" i="1" s="1"/>
  <c r="BC7" i="1"/>
  <c r="CI30" i="4"/>
  <c r="CI29" i="4"/>
  <c r="BH29" i="4"/>
  <c r="CQ11" i="2"/>
  <c r="CH11" i="2"/>
  <c r="DJ11" i="2" s="1"/>
  <c r="CI28" i="4"/>
  <c r="BH28" i="4"/>
  <c r="CQ9" i="2"/>
  <c r="CH9" i="2"/>
  <c r="DJ9" i="2" s="1"/>
  <c r="CQ8" i="2"/>
  <c r="CH8" i="2"/>
  <c r="DJ8" i="2" s="1"/>
  <c r="CQ25" i="1"/>
  <c r="CH25" i="1"/>
  <c r="DJ25" i="1" s="1"/>
  <c r="CI24" i="4"/>
  <c r="CH24" i="1"/>
  <c r="DJ24" i="1" s="1"/>
  <c r="CQ24" i="1"/>
  <c r="CH23" i="1"/>
  <c r="DJ23" i="1" s="1"/>
  <c r="CQ23" i="1"/>
  <c r="CH22" i="1"/>
  <c r="DJ22" i="1" s="1"/>
  <c r="CQ22" i="1"/>
  <c r="CI21" i="4"/>
  <c r="CH21" i="1"/>
  <c r="DJ21" i="1" s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8" i="1"/>
  <c r="DJ18" i="1" s="1"/>
  <c r="BP17" i="4"/>
  <c r="CI17" i="4"/>
  <c r="CH17" i="1"/>
  <c r="DJ17" i="1" s="1"/>
  <c r="CQ17" i="1"/>
  <c r="BP16" i="4"/>
  <c r="CI16" i="4"/>
  <c r="CH16" i="1"/>
  <c r="DJ16" i="1" s="1"/>
  <c r="CQ16" i="1"/>
  <c r="CI15" i="4"/>
  <c r="BH15" i="4"/>
  <c r="CH15" i="1"/>
  <c r="DJ15" i="1" s="1"/>
  <c r="CQ15" i="1"/>
  <c r="BP14" i="4"/>
  <c r="CI14" i="4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CI10" i="4"/>
  <c r="CH10" i="1"/>
  <c r="DJ10" i="1" s="1"/>
  <c r="CQ10" i="1"/>
  <c r="CH9" i="1"/>
  <c r="DJ9" i="1" s="1"/>
  <c r="CQ9" i="1"/>
  <c r="CQ8" i="1"/>
  <c r="CH8" i="1"/>
  <c r="DJ8" i="1" s="1"/>
</calcChain>
</file>

<file path=xl/sharedStrings.xml><?xml version="1.0" encoding="utf-8"?>
<sst xmlns="http://schemas.openxmlformats.org/spreadsheetml/2006/main" count="2007" uniqueCount="341">
  <si>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</si>
  <si>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</si>
  <si>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</si>
  <si>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</si>
  <si>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</si>
  <si>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</si>
  <si>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</si>
  <si>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</si>
  <si>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</si>
  <si>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</si>
  <si>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</si>
  <si>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</si>
  <si>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</si>
  <si>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</si>
  <si>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</si>
  <si>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</si>
  <si>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</si>
  <si>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</si>
  <si>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</si>
  <si>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</si>
  <si>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</si>
  <si>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</si>
  <si>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</si>
  <si>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</si>
  <si>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</si>
  <si>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</si>
  <si>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</si>
  <si>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</si>
  <si>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</si>
  <si>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</si>
  <si>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</si>
  <si>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</si>
  <si>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</si>
  <si>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</si>
  <si>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</si>
  <si>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</si>
  <si>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</si>
  <si>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</si>
  <si>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</si>
  <si>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</si>
  <si>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</si>
  <si>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</si>
  <si>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</si>
  <si>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</si>
  <si>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</si>
  <si>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</si>
  <si>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</si>
  <si>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</si>
  <si>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</si>
  <si>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</si>
  <si>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</si>
  <si>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</si>
  <si>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</si>
  <si>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</si>
  <si>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</si>
  <si>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</si>
  <si>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</si>
  <si>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</si>
  <si>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</si>
  <si>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</si>
  <si>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</si>
  <si>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</si>
  <si>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</si>
  <si>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</si>
  <si>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</si>
  <si>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</si>
  <si>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</si>
  <si>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</si>
  <si>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</si>
  <si>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</si>
  <si>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</si>
  <si>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</si>
  <si>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</si>
  <si>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</si>
  <si>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</si>
  <si>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</si>
  <si>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</si>
  <si>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</si>
  <si>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</si>
  <si>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</si>
  <si>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</si>
  <si>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</si>
  <si>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</si>
  <si>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</si>
  <si>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</si>
  <si>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</si>
  <si>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</si>
  <si>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</si>
  <si>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</si>
  <si>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</si>
  <si>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</si>
  <si>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</si>
  <si>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</si>
  <si>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</si>
  <si>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</si>
  <si>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</si>
  <si>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</si>
  <si>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</si>
  <si>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</si>
  <si>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</si>
  <si>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</si>
  <si>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</si>
  <si>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</si>
  <si>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</si>
  <si>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</si>
  <si>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</si>
  <si>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</si>
  <si>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</si>
  <si>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</si>
  <si>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</si>
  <si>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</si>
  <si>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</si>
  <si>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</si>
  <si>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</si>
  <si>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</si>
  <si>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</si>
  <si>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</si>
  <si>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</si>
  <si>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</si>
  <si>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</si>
  <si>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</si>
  <si>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</si>
  <si>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</si>
  <si>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</si>
  <si>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</si>
  <si>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</si>
  <si>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</si>
  <si>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</si>
  <si>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</si>
  <si>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</si>
  <si>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</si>
  <si>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</si>
  <si>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</si>
  <si>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</si>
  <si>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</si>
  <si>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</si>
  <si>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</si>
  <si>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</si>
  <si>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</si>
  <si>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</si>
  <si>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</si>
  <si>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</si>
  <si>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</si>
  <si>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</si>
  <si>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</si>
  <si>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</si>
  <si>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</si>
  <si>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</si>
  <si>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</si>
  <si>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</si>
  <si>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</si>
  <si>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</si>
  <si>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</si>
  <si>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</si>
  <si>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</si>
  <si>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</si>
  <si>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</si>
  <si>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</si>
  <si>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</si>
  <si>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</si>
  <si>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</si>
  <si>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</si>
  <si>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</si>
  <si>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</si>
  <si>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</si>
  <si>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</si>
  <si>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</si>
  <si>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</si>
  <si>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</si>
  <si>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</si>
  <si>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</si>
  <si>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</si>
  <si>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</si>
  <si>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</si>
  <si>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</si>
  <si>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</si>
  <si>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</si>
  <si>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</si>
  <si>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</si>
  <si>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</si>
  <si>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</si>
  <si>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</si>
  <si>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</si>
  <si>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</si>
  <si>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</si>
  <si>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</si>
  <si>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</si>
  <si>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</si>
  <si>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</si>
  <si>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</si>
  <si>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</si>
  <si>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</si>
  <si>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</si>
  <si>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</si>
  <si>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</si>
  <si>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</si>
  <si>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</si>
  <si>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</si>
  <si>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</si>
  <si>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</si>
  <si>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大分県</t>
    <phoneticPr fontId="3"/>
  </si>
  <si>
    <t>44201</t>
    <phoneticPr fontId="3"/>
  </si>
  <si>
    <t>大分市</t>
    <phoneticPr fontId="3"/>
  </si>
  <si>
    <t/>
  </si>
  <si>
    <t>大分市</t>
    <phoneticPr fontId="3"/>
  </si>
  <si>
    <t>大分県</t>
    <phoneticPr fontId="3"/>
  </si>
  <si>
    <t>44201</t>
    <phoneticPr fontId="3"/>
  </si>
  <si>
    <t>44202</t>
    <phoneticPr fontId="3"/>
  </si>
  <si>
    <t>別府市</t>
    <phoneticPr fontId="3"/>
  </si>
  <si>
    <t>大分県</t>
    <phoneticPr fontId="3"/>
  </si>
  <si>
    <t>44202</t>
    <phoneticPr fontId="3"/>
  </si>
  <si>
    <t>別府市</t>
    <phoneticPr fontId="3"/>
  </si>
  <si>
    <t>大分県</t>
    <phoneticPr fontId="3"/>
  </si>
  <si>
    <t>別府市</t>
    <phoneticPr fontId="3"/>
  </si>
  <si>
    <t>44202</t>
    <phoneticPr fontId="3"/>
  </si>
  <si>
    <t>44203</t>
    <phoneticPr fontId="3"/>
  </si>
  <si>
    <t>中津市</t>
    <phoneticPr fontId="3"/>
  </si>
  <si>
    <t>44203</t>
    <phoneticPr fontId="3"/>
  </si>
  <si>
    <t>中津市</t>
    <phoneticPr fontId="3"/>
  </si>
  <si>
    <t>44203</t>
    <phoneticPr fontId="3"/>
  </si>
  <si>
    <t>中津市</t>
    <phoneticPr fontId="3"/>
  </si>
  <si>
    <t>44204</t>
    <phoneticPr fontId="3"/>
  </si>
  <si>
    <t>日田市</t>
    <phoneticPr fontId="3"/>
  </si>
  <si>
    <t>44204</t>
    <phoneticPr fontId="3"/>
  </si>
  <si>
    <t>日田市</t>
    <phoneticPr fontId="3"/>
  </si>
  <si>
    <t>44204</t>
    <phoneticPr fontId="3"/>
  </si>
  <si>
    <t>44205</t>
    <phoneticPr fontId="3"/>
  </si>
  <si>
    <t>佐伯市</t>
    <phoneticPr fontId="3"/>
  </si>
  <si>
    <t>44205</t>
    <phoneticPr fontId="3"/>
  </si>
  <si>
    <t>佐伯市</t>
    <phoneticPr fontId="3"/>
  </si>
  <si>
    <t>大分県</t>
    <phoneticPr fontId="3"/>
  </si>
  <si>
    <t>44205</t>
    <phoneticPr fontId="3"/>
  </si>
  <si>
    <t>佐伯市</t>
    <phoneticPr fontId="3"/>
  </si>
  <si>
    <t>44206</t>
    <phoneticPr fontId="3"/>
  </si>
  <si>
    <t>臼杵市</t>
    <phoneticPr fontId="3"/>
  </si>
  <si>
    <t>44206</t>
    <phoneticPr fontId="3"/>
  </si>
  <si>
    <t>大分県</t>
    <phoneticPr fontId="3"/>
  </si>
  <si>
    <t>44206</t>
    <phoneticPr fontId="3"/>
  </si>
  <si>
    <t>大分県</t>
    <phoneticPr fontId="3"/>
  </si>
  <si>
    <t>臼杵市</t>
    <phoneticPr fontId="3"/>
  </si>
  <si>
    <t>44207</t>
    <phoneticPr fontId="3"/>
  </si>
  <si>
    <t>津久見市</t>
    <phoneticPr fontId="3"/>
  </si>
  <si>
    <t>津久見市</t>
    <phoneticPr fontId="3"/>
  </si>
  <si>
    <t>44207</t>
    <phoneticPr fontId="3"/>
  </si>
  <si>
    <t>津久見市</t>
    <phoneticPr fontId="3"/>
  </si>
  <si>
    <t>44208</t>
    <phoneticPr fontId="3"/>
  </si>
  <si>
    <t>竹田市</t>
    <phoneticPr fontId="3"/>
  </si>
  <si>
    <t>44208</t>
    <phoneticPr fontId="3"/>
  </si>
  <si>
    <t>竹田市</t>
    <phoneticPr fontId="3"/>
  </si>
  <si>
    <t>大分県</t>
    <phoneticPr fontId="3"/>
  </si>
  <si>
    <t>44208</t>
    <phoneticPr fontId="3"/>
  </si>
  <si>
    <t>竹田市</t>
    <phoneticPr fontId="3"/>
  </si>
  <si>
    <t>44208</t>
    <phoneticPr fontId="3"/>
  </si>
  <si>
    <t>44209</t>
    <phoneticPr fontId="3"/>
  </si>
  <si>
    <t>豊後高田市</t>
    <phoneticPr fontId="3"/>
  </si>
  <si>
    <t>豊後高田市</t>
    <phoneticPr fontId="3"/>
  </si>
  <si>
    <t>44209</t>
    <phoneticPr fontId="3"/>
  </si>
  <si>
    <t>豊後高田市</t>
    <phoneticPr fontId="3"/>
  </si>
  <si>
    <t>44210</t>
    <phoneticPr fontId="3"/>
  </si>
  <si>
    <t>杵築市</t>
    <phoneticPr fontId="3"/>
  </si>
  <si>
    <t>44210</t>
    <phoneticPr fontId="3"/>
  </si>
  <si>
    <t>杵築市</t>
    <phoneticPr fontId="3"/>
  </si>
  <si>
    <t>44210</t>
    <phoneticPr fontId="3"/>
  </si>
  <si>
    <t>44211</t>
    <phoneticPr fontId="3"/>
  </si>
  <si>
    <t>宇佐市</t>
    <phoneticPr fontId="3"/>
  </si>
  <si>
    <t>44211</t>
    <phoneticPr fontId="3"/>
  </si>
  <si>
    <t>宇佐市</t>
    <phoneticPr fontId="3"/>
  </si>
  <si>
    <t>宇佐市</t>
    <phoneticPr fontId="3"/>
  </si>
  <si>
    <t>宇佐市</t>
    <phoneticPr fontId="3"/>
  </si>
  <si>
    <t>44212</t>
    <phoneticPr fontId="3"/>
  </si>
  <si>
    <t>豊後大野市</t>
    <phoneticPr fontId="3"/>
  </si>
  <si>
    <t>豊後大野市</t>
    <phoneticPr fontId="3"/>
  </si>
  <si>
    <t>44212</t>
    <phoneticPr fontId="3"/>
  </si>
  <si>
    <t>44212</t>
    <phoneticPr fontId="3"/>
  </si>
  <si>
    <t>豊後大野市</t>
    <phoneticPr fontId="3"/>
  </si>
  <si>
    <t>44213</t>
    <phoneticPr fontId="3"/>
  </si>
  <si>
    <t>由布市</t>
    <phoneticPr fontId="3"/>
  </si>
  <si>
    <t>44213</t>
    <phoneticPr fontId="3"/>
  </si>
  <si>
    <t>由布市</t>
    <phoneticPr fontId="3"/>
  </si>
  <si>
    <t>大分県</t>
    <phoneticPr fontId="3"/>
  </si>
  <si>
    <t>由布市</t>
    <phoneticPr fontId="3"/>
  </si>
  <si>
    <t>44213</t>
    <phoneticPr fontId="3"/>
  </si>
  <si>
    <t>44214</t>
    <phoneticPr fontId="3"/>
  </si>
  <si>
    <t>国東市</t>
    <phoneticPr fontId="3"/>
  </si>
  <si>
    <t>44214</t>
    <phoneticPr fontId="3"/>
  </si>
  <si>
    <t>国東市</t>
    <phoneticPr fontId="3"/>
  </si>
  <si>
    <t>44322</t>
    <phoneticPr fontId="3"/>
  </si>
  <si>
    <t>姫島村</t>
    <phoneticPr fontId="3"/>
  </si>
  <si>
    <t>姫島村</t>
    <phoneticPr fontId="3"/>
  </si>
  <si>
    <t>44322</t>
    <phoneticPr fontId="3"/>
  </si>
  <si>
    <t>姫島村</t>
    <phoneticPr fontId="3"/>
  </si>
  <si>
    <t>姫島村</t>
    <phoneticPr fontId="3"/>
  </si>
  <si>
    <t>44341</t>
    <phoneticPr fontId="3"/>
  </si>
  <si>
    <t>日出町</t>
    <phoneticPr fontId="3"/>
  </si>
  <si>
    <t>44341</t>
    <phoneticPr fontId="3"/>
  </si>
  <si>
    <t>日出町</t>
    <phoneticPr fontId="3"/>
  </si>
  <si>
    <t>44341</t>
    <phoneticPr fontId="3"/>
  </si>
  <si>
    <t>日出町</t>
    <phoneticPr fontId="3"/>
  </si>
  <si>
    <t>44461</t>
    <phoneticPr fontId="3"/>
  </si>
  <si>
    <t>九重町</t>
    <phoneticPr fontId="3"/>
  </si>
  <si>
    <t>44461</t>
    <phoneticPr fontId="3"/>
  </si>
  <si>
    <t>九重町</t>
    <phoneticPr fontId="3"/>
  </si>
  <si>
    <t>九重町</t>
    <phoneticPr fontId="3"/>
  </si>
  <si>
    <t>九重町</t>
    <phoneticPr fontId="3"/>
  </si>
  <si>
    <t>44462</t>
    <phoneticPr fontId="3"/>
  </si>
  <si>
    <t>玖珠町</t>
    <phoneticPr fontId="3"/>
  </si>
  <si>
    <t>44462</t>
    <phoneticPr fontId="3"/>
  </si>
  <si>
    <t>44462</t>
    <phoneticPr fontId="3"/>
  </si>
  <si>
    <t>玖珠町</t>
    <phoneticPr fontId="3"/>
  </si>
  <si>
    <t>玖珠町</t>
    <phoneticPr fontId="3"/>
  </si>
  <si>
    <t>由布大分環境衛生組合</t>
    <phoneticPr fontId="3"/>
  </si>
  <si>
    <t>由布大分環境衛生組合</t>
    <phoneticPr fontId="3"/>
  </si>
  <si>
    <t>44826</t>
    <phoneticPr fontId="3"/>
  </si>
  <si>
    <t>大分県</t>
    <phoneticPr fontId="3"/>
  </si>
  <si>
    <t>44826</t>
    <phoneticPr fontId="3"/>
  </si>
  <si>
    <t>由布大分環境衛生組合</t>
    <phoneticPr fontId="3"/>
  </si>
  <si>
    <t>44835</t>
    <phoneticPr fontId="3"/>
  </si>
  <si>
    <t>杵築速見環境浄化組合</t>
    <phoneticPr fontId="3"/>
  </si>
  <si>
    <t>44835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</si>
  <si>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</si>
  <si>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</si>
  <si>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</si>
  <si>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</si>
  <si>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</si>
  <si>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</si>
  <si>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</si>
  <si>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</si>
  <si>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</si>
  <si>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</si>
  <si>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</si>
  <si>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</si>
  <si>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44861</t>
    <phoneticPr fontId="3"/>
  </si>
  <si>
    <t>玖珠九重行政事務組合</t>
    <phoneticPr fontId="3"/>
  </si>
  <si>
    <t>44862</t>
    <phoneticPr fontId="3"/>
  </si>
  <si>
    <t>宇佐・高田・国東広域事務組合</t>
    <phoneticPr fontId="3"/>
  </si>
  <si>
    <t>44862</t>
    <phoneticPr fontId="3"/>
  </si>
  <si>
    <t>宇佐・高田・国東広域事務組合</t>
    <phoneticPr fontId="3"/>
  </si>
  <si>
    <t>44862</t>
    <phoneticPr fontId="3"/>
  </si>
  <si>
    <t>大分県</t>
    <phoneticPr fontId="3"/>
  </si>
  <si>
    <t>宇佐・高田・国東広域事務組合</t>
    <phoneticPr fontId="3"/>
  </si>
  <si>
    <t>44000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</si>
</sst>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340</v>
      </c>
      <c r="C7" s="78" t="s">
        <v>192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93" t="s">
        <v>193</v>
      </c>
      <c r="K7" s="79">
        <f>SUM($K$8:$K$25)</f>
        <v>0</v>
      </c>
      <c r="L7" s="79">
        <f>SUM($L$8:$L$25)</f>
        <v>0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93" t="s">
        <v>193</v>
      </c>
      <c r="T7" s="79">
        <f>SUM($T$8:$T$25)</f>
        <v>0</v>
      </c>
      <c r="U7" s="79">
        <f>SUM($U$8:$U$25)</f>
        <v>0</v>
      </c>
      <c r="V7" s="79">
        <f>SUM($V$8:$V$25)</f>
        <v>0</v>
      </c>
      <c r="W7" s="79">
        <f>SUM($W$8:$W$25)</f>
        <v>0</v>
      </c>
      <c r="X7" s="79">
        <f>SUM($X$8:$X$25)</f>
        <v>0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93" t="s">
        <v>193</v>
      </c>
      <c r="AC7" s="79">
        <f>SUM($AC$8:$AC$25)</f>
        <v>0</v>
      </c>
      <c r="AD7" s="79">
        <f>SUM($AD$8:$AD$25)</f>
        <v>0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0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0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79">
        <f>SUM($CP$8:$CP$25)</f>
        <v>0</v>
      </c>
      <c r="CQ7" s="79">
        <f>SUM($CQ$8:$CQ$25)</f>
        <v>0</v>
      </c>
      <c r="CR7" s="79">
        <f>SUM($CR$8:$CR$25)</f>
        <v>0</v>
      </c>
      <c r="CS7" s="79">
        <f>SUM($CS$8:$CS$25)</f>
        <v>0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0</v>
      </c>
      <c r="CX7" s="79">
        <f>SUM($CX$8:$CX$25)</f>
        <v>0</v>
      </c>
      <c r="CY7" s="79">
        <f>SUM($CY$8:$CY$25)</f>
        <v>0</v>
      </c>
      <c r="CZ7" s="79">
        <f>SUM($CZ$8:$CZ$25)</f>
        <v>0</v>
      </c>
      <c r="DA7" s="79">
        <f>SUM($DA$8:$DA$25)</f>
        <v>0</v>
      </c>
      <c r="DB7" s="79">
        <f>SUM($DB$8:$DB$25)</f>
        <v>0</v>
      </c>
      <c r="DC7" s="79">
        <f>SUM($DC$8:$DC$25)</f>
        <v>0</v>
      </c>
      <c r="DD7" s="79">
        <f>SUM($DD$8:$DD$25)</f>
        <v>0</v>
      </c>
      <c r="DE7" s="79">
        <f>SUM($DE$8:$DE$25)</f>
        <v>0</v>
      </c>
      <c r="DF7" s="79">
        <f>SUM($DF$8:$DF$25)</f>
        <v>0</v>
      </c>
      <c r="DG7" s="79">
        <f>SUM($DG$8:$DG$25)</f>
        <v>0</v>
      </c>
      <c r="DH7" s="79">
        <f>SUM($DH$8:$DH$25)</f>
        <v>0</v>
      </c>
      <c r="DI7" s="79">
        <f>SUM($DI$8:$DI$25)</f>
        <v>0</v>
      </c>
      <c r="DJ7" s="79">
        <f>SUM($DJ$8:$DJ$25)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84">
        <f t="shared" ref="CP8:CP25" si="7">SUM(AL8,+BN8)</f>
        <v>0</v>
      </c>
      <c r="CQ8" s="84">
        <f t="shared" ref="CQ8:CQ25" si="8">SUM(AM8,+BO8)</f>
        <v>0</v>
      </c>
      <c r="CR8" s="84">
        <f t="shared" ref="CR8:CR25" si="9">SUM(AN8,+BP8)</f>
        <v>0</v>
      </c>
      <c r="CS8" s="84">
        <f t="shared" ref="CS8:CS25" si="10">SUM(AO8,+BQ8)</f>
        <v>0</v>
      </c>
      <c r="CT8" s="84">
        <f t="shared" ref="CT8:CT25" si="11">SUM(AP8,+BR8)</f>
        <v>0</v>
      </c>
      <c r="CU8" s="84">
        <f t="shared" ref="CU8:CU25" si="12">SUM(AQ8,+BS8)</f>
        <v>0</v>
      </c>
      <c r="CV8" s="84">
        <f t="shared" ref="CV8:CV25" si="13">SUM(AR8,+BT8)</f>
        <v>0</v>
      </c>
      <c r="CW8" s="84">
        <f t="shared" ref="CW8:CW25" si="14">SUM(AS8,+BU8)</f>
        <v>0</v>
      </c>
      <c r="CX8" s="84">
        <f t="shared" ref="CX8:CX25" si="15">SUM(AT8,+BV8)</f>
        <v>0</v>
      </c>
      <c r="CY8" s="84">
        <f t="shared" ref="CY8:CY25" si="16">SUM(AU8,+BW8)</f>
        <v>0</v>
      </c>
      <c r="CZ8" s="84">
        <f t="shared" ref="CZ8:CZ25" si="17">SUM(AV8,+BX8)</f>
        <v>0</v>
      </c>
      <c r="DA8" s="84">
        <f t="shared" ref="DA8:DA25" si="18">SUM(AW8,+BY8)</f>
        <v>0</v>
      </c>
      <c r="DB8" s="84">
        <f t="shared" ref="DB8:DB25" si="19">SUM(AX8,+BZ8)</f>
        <v>0</v>
      </c>
      <c r="DC8" s="84">
        <f t="shared" ref="DC8:DC25" si="20">SUM(AY8,+CA8)</f>
        <v>0</v>
      </c>
      <c r="DD8" s="84">
        <f t="shared" ref="DD8:DD25" si="21">SUM(AZ8,+CB8)</f>
        <v>0</v>
      </c>
      <c r="DE8" s="84">
        <f t="shared" ref="DE8:DE25" si="22">SUM(BA8,+CC8)</f>
        <v>0</v>
      </c>
      <c r="DF8" s="84">
        <f t="shared" ref="DF8:DF25" si="23">SUM(BB8,+CD8)</f>
        <v>0</v>
      </c>
      <c r="DG8" s="84">
        <f t="shared" ref="DG8:DG25" si="24">SUM(BC8,+CE8)</f>
        <v>0</v>
      </c>
      <c r="DH8" s="84">
        <f t="shared" ref="DH8:DH25" si="25">SUM(BD8,+CF8)</f>
        <v>0</v>
      </c>
      <c r="DI8" s="84">
        <f t="shared" ref="DI8:DI25" si="26">SUM(BE8,+CG8)</f>
        <v>0</v>
      </c>
      <c r="DJ8" s="84">
        <f t="shared" ref="DJ8:DJ25" si="27">SUM(BF8,+CH8)</f>
        <v>0</v>
      </c>
    </row>
    <row r="9" spans="1:114" s="8" customFormat="1" ht="12" customHeight="1">
      <c r="A9" s="80" t="s">
        <v>205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205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212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212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205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212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212</v>
      </c>
      <c r="B15" s="83" t="s">
        <v>245</v>
      </c>
      <c r="C15" s="80" t="s">
        <v>246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238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258</v>
      </c>
      <c r="C17" s="80" t="s">
        <v>259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205</v>
      </c>
      <c r="B18" s="83" t="s">
        <v>263</v>
      </c>
      <c r="C18" s="80" t="s">
        <v>264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205</v>
      </c>
      <c r="B19" s="83" t="s">
        <v>269</v>
      </c>
      <c r="C19" s="80" t="s">
        <v>270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205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205</v>
      </c>
      <c r="B21" s="83" t="s">
        <v>282</v>
      </c>
      <c r="C21" s="80" t="s">
        <v>283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205</v>
      </c>
      <c r="B22" s="83" t="s">
        <v>286</v>
      </c>
      <c r="C22" s="80" t="s">
        <v>287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205</v>
      </c>
      <c r="B23" s="83" t="s">
        <v>292</v>
      </c>
      <c r="C23" s="80" t="s">
        <v>293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298</v>
      </c>
      <c r="C24" s="80" t="s">
        <v>299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205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1:DJ995">
    <cfRule type="expression" dxfId="365" priority="27" stopIfTrue="1">
      <formula>$A31&lt;&gt;""</formula>
    </cfRule>
  </conditionalFormatting>
  <conditionalFormatting sqref="A7:DJ7">
    <cfRule type="expression" dxfId="364" priority="1" stopIfTrue="1">
      <formula>$A7&lt;&gt;""</formula>
    </cfRule>
  </conditionalFormatting>
  <conditionalFormatting sqref="A8:DJ8">
    <cfRule type="expression" dxfId="363" priority="25" stopIfTrue="1">
      <formula>$A8&lt;&gt;""</formula>
    </cfRule>
  </conditionalFormatting>
  <conditionalFormatting sqref="A9:DJ9">
    <cfRule type="expression" dxfId="362" priority="24" stopIfTrue="1">
      <formula>$A9&lt;&gt;""</formula>
    </cfRule>
  </conditionalFormatting>
  <conditionalFormatting sqref="A10:DJ10">
    <cfRule type="expression" dxfId="361" priority="23" stopIfTrue="1">
      <formula>$A10&lt;&gt;""</formula>
    </cfRule>
  </conditionalFormatting>
  <conditionalFormatting sqref="A11:DJ11">
    <cfRule type="expression" dxfId="360" priority="22" stopIfTrue="1">
      <formula>$A11&lt;&gt;""</formula>
    </cfRule>
  </conditionalFormatting>
  <conditionalFormatting sqref="A12:DJ12">
    <cfRule type="expression" dxfId="359" priority="21" stopIfTrue="1">
      <formula>$A12&lt;&gt;""</formula>
    </cfRule>
  </conditionalFormatting>
  <conditionalFormatting sqref="A13:DJ13">
    <cfRule type="expression" dxfId="358" priority="20" stopIfTrue="1">
      <formula>$A13&lt;&gt;""</formula>
    </cfRule>
  </conditionalFormatting>
  <conditionalFormatting sqref="A14:DJ14">
    <cfRule type="expression" dxfId="357" priority="19" stopIfTrue="1">
      <formula>$A14&lt;&gt;""</formula>
    </cfRule>
  </conditionalFormatting>
  <conditionalFormatting sqref="A15:DJ15">
    <cfRule type="expression" dxfId="356" priority="18" stopIfTrue="1">
      <formula>$A15&lt;&gt;""</formula>
    </cfRule>
  </conditionalFormatting>
  <conditionalFormatting sqref="A16:DJ16">
    <cfRule type="expression" dxfId="355" priority="17" stopIfTrue="1">
      <formula>$A16&lt;&gt;""</formula>
    </cfRule>
  </conditionalFormatting>
  <conditionalFormatting sqref="A17:DJ17">
    <cfRule type="expression" dxfId="354" priority="16" stopIfTrue="1">
      <formula>$A17&lt;&gt;""</formula>
    </cfRule>
  </conditionalFormatting>
  <conditionalFormatting sqref="A18:DJ18">
    <cfRule type="expression" dxfId="353" priority="15" stopIfTrue="1">
      <formula>$A18&lt;&gt;""</formula>
    </cfRule>
  </conditionalFormatting>
  <conditionalFormatting sqref="A19:DJ19">
    <cfRule type="expression" dxfId="352" priority="14" stopIfTrue="1">
      <formula>$A19&lt;&gt;""</formula>
    </cfRule>
  </conditionalFormatting>
  <conditionalFormatting sqref="A20:DJ20">
    <cfRule type="expression" dxfId="351" priority="13" stopIfTrue="1">
      <formula>$A20&lt;&gt;""</formula>
    </cfRule>
  </conditionalFormatting>
  <conditionalFormatting sqref="A21:DJ21">
    <cfRule type="expression" dxfId="350" priority="12" stopIfTrue="1">
      <formula>$A21&lt;&gt;""</formula>
    </cfRule>
  </conditionalFormatting>
  <conditionalFormatting sqref="A22:DJ22">
    <cfRule type="expression" dxfId="349" priority="11" stopIfTrue="1">
      <formula>$A22&lt;&gt;""</formula>
    </cfRule>
  </conditionalFormatting>
  <conditionalFormatting sqref="A23:DJ23">
    <cfRule type="expression" dxfId="348" priority="10" stopIfTrue="1">
      <formula>$A23&lt;&gt;""</formula>
    </cfRule>
  </conditionalFormatting>
  <conditionalFormatting sqref="A24:DJ24">
    <cfRule type="expression" dxfId="347" priority="9" stopIfTrue="1">
      <formula>$A24&lt;&gt;""</formula>
    </cfRule>
  </conditionalFormatting>
  <conditionalFormatting sqref="A25:DJ25">
    <cfRule type="expression" dxfId="346" priority="8" stopIfTrue="1">
      <formula>$A25&lt;&gt;""</formula>
    </cfRule>
  </conditionalFormatting>
  <conditionalFormatting sqref="A26:DJ26">
    <cfRule type="expression" dxfId="344" priority="6" stopIfTrue="1">
      <formula>$A26&lt;&gt;""</formula>
    </cfRule>
  </conditionalFormatting>
  <conditionalFormatting sqref="A27:DJ27">
    <cfRule type="expression" dxfId="343" priority="5" stopIfTrue="1">
      <formula>$A27&lt;&gt;""</formula>
    </cfRule>
  </conditionalFormatting>
  <conditionalFormatting sqref="A28:DJ28">
    <cfRule type="expression" dxfId="342" priority="4" stopIfTrue="1">
      <formula>$A28&lt;&gt;""</formula>
    </cfRule>
  </conditionalFormatting>
  <conditionalFormatting sqref="A29:DJ29">
    <cfRule type="expression" dxfId="341" priority="3" stopIfTrue="1">
      <formula>$A29&lt;&gt;""</formula>
    </cfRule>
  </conditionalFormatting>
  <conditionalFormatting sqref="A30:DJ30">
    <cfRule type="expression" dxfId="340" priority="2" stopIfTrue="1">
      <formula>$A30&lt;&gt;""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340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312</v>
      </c>
      <c r="C8" s="80" t="s">
        <v>311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316</v>
      </c>
      <c r="C9" s="80" t="s">
        <v>317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205</v>
      </c>
      <c r="B10" s="83" t="s">
        <v>320</v>
      </c>
      <c r="C10" s="80" t="s">
        <v>321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205</v>
      </c>
      <c r="B11" s="83" t="s">
        <v>327</v>
      </c>
      <c r="C11" s="80" t="s">
        <v>328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212</v>
      </c>
      <c r="B12" s="83" t="s">
        <v>333</v>
      </c>
      <c r="C12" s="80" t="s">
        <v>334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7">
    <cfRule type="expression" dxfId="338" priority="27" stopIfTrue="1">
      <formula>$A13&lt;&gt;""</formula>
    </cfRule>
  </conditionalFormatting>
  <conditionalFormatting sqref="A12:DJ12">
    <cfRule type="expression" dxfId="337" priority="2" stopIfTrue="1">
      <formula>$A12&lt;&gt;""</formula>
    </cfRule>
  </conditionalFormatting>
  <conditionalFormatting sqref="A7:DJ7">
    <cfRule type="expression" dxfId="318" priority="1" stopIfTrue="1">
      <formula>$A7&lt;&gt;""</formula>
    </cfRule>
  </conditionalFormatting>
  <conditionalFormatting sqref="A8:DJ8">
    <cfRule type="expression" dxfId="317" priority="6" stopIfTrue="1">
      <formula>$A8&lt;&gt;""</formula>
    </cfRule>
  </conditionalFormatting>
  <conditionalFormatting sqref="A9:DJ9">
    <cfRule type="expression" dxfId="316" priority="5" stopIfTrue="1">
      <formula>$A9&lt;&gt;""</formula>
    </cfRule>
  </conditionalFormatting>
  <conditionalFormatting sqref="A10:DJ10">
    <cfRule type="expression" dxfId="315" priority="4" stopIfTrue="1">
      <formula>$A10&lt;&gt;""</formula>
    </cfRule>
  </conditionalFormatting>
  <conditionalFormatting sqref="A11:DJ11">
    <cfRule type="expression" dxfId="31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340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</row>
    <row r="8" spans="1:30" s="8" customFormat="1" ht="12" customHeight="1">
      <c r="A8" s="80" t="s">
        <v>205</v>
      </c>
      <c r="B8" s="83" t="s">
        <v>206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209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228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235</v>
      </c>
      <c r="C13" s="80" t="s">
        <v>234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238</v>
      </c>
      <c r="B14" s="83" t="s">
        <v>240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247</v>
      </c>
      <c r="C15" s="80" t="s">
        <v>248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253</v>
      </c>
      <c r="C16" s="80" t="s">
        <v>255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260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205</v>
      </c>
      <c r="B19" s="83" t="s">
        <v>269</v>
      </c>
      <c r="C19" s="80" t="s">
        <v>271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277</v>
      </c>
      <c r="C20" s="80" t="s">
        <v>278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205</v>
      </c>
      <c r="B21" s="83" t="s">
        <v>282</v>
      </c>
      <c r="C21" s="80" t="s">
        <v>283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286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294</v>
      </c>
      <c r="C23" s="80" t="s">
        <v>295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300</v>
      </c>
      <c r="C24" s="80" t="s">
        <v>301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306</v>
      </c>
      <c r="C25" s="80" t="s">
        <v>305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209</v>
      </c>
      <c r="B26" s="83" t="s">
        <v>312</v>
      </c>
      <c r="C26" s="80" t="s">
        <v>310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市町村分担金内訳!D8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市町村分担金内訳!E8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318</v>
      </c>
      <c r="C27" s="80" t="s">
        <v>319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市町村分担金内訳!D9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市町村分担金内訳!E9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320</v>
      </c>
      <c r="C28" s="80" t="s">
        <v>322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市町村分担金内訳!D10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市町村分担金内訳!E10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329</v>
      </c>
      <c r="C29" s="80" t="s">
        <v>330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市町村分担金内訳!D11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市町村分担金内訳!E11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335</v>
      </c>
      <c r="C30" s="80" t="s">
        <v>336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市町村分担金内訳!D12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市町村分担金内訳!E12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1:AD995">
    <cfRule type="expression" dxfId="311" priority="27" stopIfTrue="1">
      <formula>$A31&lt;&gt;""</formula>
    </cfRule>
  </conditionalFormatting>
  <conditionalFormatting sqref="A30:AD30">
    <cfRule type="expression" dxfId="310" priority="2" stopIfTrue="1">
      <formula>$A30&lt;&gt;""</formula>
    </cfRule>
  </conditionalFormatting>
  <conditionalFormatting sqref="A8:AD8">
    <cfRule type="expression" dxfId="309" priority="25" stopIfTrue="1">
      <formula>$A8&lt;&gt;""</formula>
    </cfRule>
  </conditionalFormatting>
  <conditionalFormatting sqref="A9:AD9">
    <cfRule type="expression" dxfId="308" priority="24" stopIfTrue="1">
      <formula>$A9&lt;&gt;""</formula>
    </cfRule>
  </conditionalFormatting>
  <conditionalFormatting sqref="A10:AD10">
    <cfRule type="expression" dxfId="307" priority="23" stopIfTrue="1">
      <formula>$A10&lt;&gt;""</formula>
    </cfRule>
  </conditionalFormatting>
  <conditionalFormatting sqref="A11:AD11">
    <cfRule type="expression" dxfId="306" priority="22" stopIfTrue="1">
      <formula>$A11&lt;&gt;""</formula>
    </cfRule>
  </conditionalFormatting>
  <conditionalFormatting sqref="A12:AD12">
    <cfRule type="expression" dxfId="305" priority="21" stopIfTrue="1">
      <formula>$A12&lt;&gt;""</formula>
    </cfRule>
  </conditionalFormatting>
  <conditionalFormatting sqref="A13:AD13">
    <cfRule type="expression" dxfId="304" priority="20" stopIfTrue="1">
      <formula>$A13&lt;&gt;""</formula>
    </cfRule>
  </conditionalFormatting>
  <conditionalFormatting sqref="A14:AD14">
    <cfRule type="expression" dxfId="303" priority="19" stopIfTrue="1">
      <formula>$A14&lt;&gt;""</formula>
    </cfRule>
  </conditionalFormatting>
  <conditionalFormatting sqref="A15:AD15">
    <cfRule type="expression" dxfId="302" priority="18" stopIfTrue="1">
      <formula>$A15&lt;&gt;""</formula>
    </cfRule>
  </conditionalFormatting>
  <conditionalFormatting sqref="A16:AD16">
    <cfRule type="expression" dxfId="301" priority="17" stopIfTrue="1">
      <formula>$A16&lt;&gt;""</formula>
    </cfRule>
  </conditionalFormatting>
  <conditionalFormatting sqref="A17:AD17">
    <cfRule type="expression" dxfId="300" priority="16" stopIfTrue="1">
      <formula>$A17&lt;&gt;""</formula>
    </cfRule>
  </conditionalFormatting>
  <conditionalFormatting sqref="A18:AD18">
    <cfRule type="expression" dxfId="299" priority="15" stopIfTrue="1">
      <formula>$A18&lt;&gt;""</formula>
    </cfRule>
  </conditionalFormatting>
  <conditionalFormatting sqref="A19:AD19">
    <cfRule type="expression" dxfId="298" priority="14" stopIfTrue="1">
      <formula>$A19&lt;&gt;""</formula>
    </cfRule>
  </conditionalFormatting>
  <conditionalFormatting sqref="A20:AD20">
    <cfRule type="expression" dxfId="297" priority="13" stopIfTrue="1">
      <formula>$A20&lt;&gt;""</formula>
    </cfRule>
  </conditionalFormatting>
  <conditionalFormatting sqref="A21:AD21">
    <cfRule type="expression" dxfId="296" priority="12" stopIfTrue="1">
      <formula>$A21&lt;&gt;""</formula>
    </cfRule>
  </conditionalFormatting>
  <conditionalFormatting sqref="A22:AD22">
    <cfRule type="expression" dxfId="295" priority="11" stopIfTrue="1">
      <formula>$A22&lt;&gt;""</formula>
    </cfRule>
  </conditionalFormatting>
  <conditionalFormatting sqref="A23:AD23">
    <cfRule type="expression" dxfId="294" priority="10" stopIfTrue="1">
      <formula>$A23&lt;&gt;""</formula>
    </cfRule>
  </conditionalFormatting>
  <conditionalFormatting sqref="A24:AD24">
    <cfRule type="expression" dxfId="293" priority="9" stopIfTrue="1">
      <formula>$A24&lt;&gt;""</formula>
    </cfRule>
  </conditionalFormatting>
  <conditionalFormatting sqref="A25:AD25">
    <cfRule type="expression" dxfId="292" priority="8" stopIfTrue="1">
      <formula>$A25&lt;&gt;""</formula>
    </cfRule>
  </conditionalFormatting>
  <conditionalFormatting sqref="A7:AD7">
    <cfRule type="expression" dxfId="291" priority="1" stopIfTrue="1">
      <formula>$A7&lt;&gt;""</formula>
    </cfRule>
  </conditionalFormatting>
  <conditionalFormatting sqref="A26:AD26">
    <cfRule type="expression" dxfId="290" priority="6" stopIfTrue="1">
      <formula>$A26&lt;&gt;""</formula>
    </cfRule>
  </conditionalFormatting>
  <conditionalFormatting sqref="A27:AD27">
    <cfRule type="expression" dxfId="289" priority="5" stopIfTrue="1">
      <formula>$A27&lt;&gt;""</formula>
    </cfRule>
  </conditionalFormatting>
  <conditionalFormatting sqref="A28:AD28">
    <cfRule type="expression" dxfId="288" priority="4" stopIfTrue="1">
      <formula>$A28&lt;&gt;""</formula>
    </cfRule>
  </conditionalFormatting>
  <conditionalFormatting sqref="A29:AD29">
    <cfRule type="expression" dxfId="287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29" man="1"/>
    <brk id="21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340</v>
      </c>
      <c r="C7" s="78" t="s">
        <v>192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0" si="0">SUM(D8,AF8)</f>
        <v>0</v>
      </c>
      <c r="BI8" s="84">
        <f t="shared" ref="BI8:BI30" si="1">SUM(E8,AG8)</f>
        <v>0</v>
      </c>
      <c r="BJ8" s="84">
        <f t="shared" ref="BJ8:BJ30" si="2">SUM(F8,AH8)</f>
        <v>0</v>
      </c>
      <c r="BK8" s="84">
        <f t="shared" ref="BK8:BK30" si="3">SUM(G8,AI8)</f>
        <v>0</v>
      </c>
      <c r="BL8" s="84">
        <f t="shared" ref="BL8:BL30" si="4">SUM(H8,AJ8)</f>
        <v>0</v>
      </c>
      <c r="BM8" s="84">
        <f t="shared" ref="BM8:BM30" si="5">SUM(I8,AK8)</f>
        <v>0</v>
      </c>
      <c r="BN8" s="84">
        <f t="shared" ref="BN8:BN30" si="6">SUM(J8,AL8)</f>
        <v>0</v>
      </c>
      <c r="BO8" s="94">
        <f t="shared" ref="BO8:BO25" si="7">SUM(K8,AM8)</f>
        <v>0</v>
      </c>
      <c r="BP8" s="84">
        <f t="shared" ref="BP8:BP30" si="8">SUM(L8,AN8)</f>
        <v>0</v>
      </c>
      <c r="BQ8" s="84">
        <f t="shared" ref="BQ8:BQ30" si="9">SUM(M8,AO8)</f>
        <v>0</v>
      </c>
      <c r="BR8" s="84">
        <f t="shared" ref="BR8:BR30" si="10">SUM(N8,AP8)</f>
        <v>0</v>
      </c>
      <c r="BS8" s="84">
        <f t="shared" ref="BS8:BS30" si="11">SUM(O8,AQ8)</f>
        <v>0</v>
      </c>
      <c r="BT8" s="84">
        <f t="shared" ref="BT8:BT30" si="12">SUM(P8,AR8)</f>
        <v>0</v>
      </c>
      <c r="BU8" s="84">
        <f t="shared" ref="BU8:BU30" si="13">SUM(Q8,AS8)</f>
        <v>0</v>
      </c>
      <c r="BV8" s="84">
        <f t="shared" ref="BV8:BV30" si="14">SUM(R8,AT8)</f>
        <v>0</v>
      </c>
      <c r="BW8" s="84">
        <f t="shared" ref="BW8:BW30" si="15">SUM(S8,AU8)</f>
        <v>0</v>
      </c>
      <c r="BX8" s="84">
        <f t="shared" ref="BX8:BX30" si="16">SUM(T8,AV8)</f>
        <v>0</v>
      </c>
      <c r="BY8" s="84">
        <f t="shared" ref="BY8:BY30" si="17">SUM(U8,AW8)</f>
        <v>0</v>
      </c>
      <c r="BZ8" s="84">
        <f t="shared" ref="BZ8:BZ30" si="18">SUM(V8,AX8)</f>
        <v>0</v>
      </c>
      <c r="CA8" s="84">
        <f t="shared" ref="CA8:CA30" si="19">SUM(W8,AY8)</f>
        <v>0</v>
      </c>
      <c r="CB8" s="84">
        <f t="shared" ref="CB8:CB30" si="20">SUM(X8,AZ8)</f>
        <v>0</v>
      </c>
      <c r="CC8" s="84">
        <f t="shared" ref="CC8:CC30" si="21">SUM(Y8,BA8)</f>
        <v>0</v>
      </c>
      <c r="CD8" s="84">
        <f t="shared" ref="CD8:CD30" si="22">SUM(Z8,BB8)</f>
        <v>0</v>
      </c>
      <c r="CE8" s="84">
        <f t="shared" ref="CE8:CE30" si="23">SUM(AA8,BC8)</f>
        <v>0</v>
      </c>
      <c r="CF8" s="94">
        <f t="shared" ref="CF8:CF25" si="24">SUM(AB8,BD8)</f>
        <v>0</v>
      </c>
      <c r="CG8" s="84">
        <f t="shared" ref="CG8:CG30" si="25">SUM(AC8,BE8)</f>
        <v>0</v>
      </c>
      <c r="CH8" s="84">
        <f t="shared" ref="CH8:CH30" si="26">SUM(AD8,BF8)</f>
        <v>0</v>
      </c>
      <c r="CI8" s="84">
        <f t="shared" ref="CI8:CI30" si="27">SUM(AE8,BG8)</f>
        <v>0</v>
      </c>
    </row>
    <row r="9" spans="1:87" s="8" customFormat="1" ht="12" customHeight="1">
      <c r="A9" s="80" t="s">
        <v>212</v>
      </c>
      <c r="B9" s="83" t="s">
        <v>210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219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205</v>
      </c>
      <c r="B11" s="83" t="s">
        <v>221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205</v>
      </c>
      <c r="B12" s="83" t="s">
        <v>226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236</v>
      </c>
      <c r="B13" s="83" t="s">
        <v>237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240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249</v>
      </c>
      <c r="B15" s="83" t="s">
        <v>250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212</v>
      </c>
      <c r="B16" s="83" t="s">
        <v>253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212</v>
      </c>
      <c r="B17" s="83" t="s">
        <v>262</v>
      </c>
      <c r="C17" s="80" t="s">
        <v>259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263</v>
      </c>
      <c r="C18" s="80" t="s">
        <v>267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272</v>
      </c>
      <c r="C19" s="80" t="s">
        <v>270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279</v>
      </c>
      <c r="B20" s="83" t="s">
        <v>277</v>
      </c>
      <c r="C20" s="80" t="s">
        <v>280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284</v>
      </c>
      <c r="C21" s="80" t="s">
        <v>283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238</v>
      </c>
      <c r="B22" s="83" t="s">
        <v>289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296</v>
      </c>
      <c r="C23" s="80" t="s">
        <v>293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205</v>
      </c>
      <c r="B24" s="83" t="s">
        <v>298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307</v>
      </c>
      <c r="C25" s="80" t="s">
        <v>308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312</v>
      </c>
      <c r="C26" s="80" t="s">
        <v>310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316</v>
      </c>
      <c r="C27" s="80" t="s">
        <v>319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212</v>
      </c>
      <c r="B28" s="83" t="s">
        <v>323</v>
      </c>
      <c r="C28" s="80" t="s">
        <v>324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329</v>
      </c>
      <c r="C29" s="80" t="s">
        <v>330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238</v>
      </c>
      <c r="B30" s="83" t="s">
        <v>337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1:CI995">
    <cfRule type="expression" dxfId="284" priority="27" stopIfTrue="1">
      <formula>$A31&lt;&gt;""</formula>
    </cfRule>
  </conditionalFormatting>
  <conditionalFormatting sqref="A30:CI30">
    <cfRule type="expression" dxfId="283" priority="2" stopIfTrue="1">
      <formula>$A30&lt;&gt;""</formula>
    </cfRule>
  </conditionalFormatting>
  <conditionalFormatting sqref="A8:CI8">
    <cfRule type="expression" dxfId="282" priority="25" stopIfTrue="1">
      <formula>$A8&lt;&gt;""</formula>
    </cfRule>
  </conditionalFormatting>
  <conditionalFormatting sqref="A9:CI9">
    <cfRule type="expression" dxfId="281" priority="24" stopIfTrue="1">
      <formula>$A9&lt;&gt;""</formula>
    </cfRule>
  </conditionalFormatting>
  <conditionalFormatting sqref="A10:CI10">
    <cfRule type="expression" dxfId="280" priority="23" stopIfTrue="1">
      <formula>$A10&lt;&gt;""</formula>
    </cfRule>
  </conditionalFormatting>
  <conditionalFormatting sqref="A11:CI11">
    <cfRule type="expression" dxfId="279" priority="22" stopIfTrue="1">
      <formula>$A11&lt;&gt;""</formula>
    </cfRule>
  </conditionalFormatting>
  <conditionalFormatting sqref="A12:CI12">
    <cfRule type="expression" dxfId="278" priority="21" stopIfTrue="1">
      <formula>$A12&lt;&gt;""</formula>
    </cfRule>
  </conditionalFormatting>
  <conditionalFormatting sqref="A13:CI13">
    <cfRule type="expression" dxfId="277" priority="20" stopIfTrue="1">
      <formula>$A13&lt;&gt;""</formula>
    </cfRule>
  </conditionalFormatting>
  <conditionalFormatting sqref="A14:CI14">
    <cfRule type="expression" dxfId="276" priority="19" stopIfTrue="1">
      <formula>$A14&lt;&gt;""</formula>
    </cfRule>
  </conditionalFormatting>
  <conditionalFormatting sqref="A15:CI15">
    <cfRule type="expression" dxfId="275" priority="18" stopIfTrue="1">
      <formula>$A15&lt;&gt;""</formula>
    </cfRule>
  </conditionalFormatting>
  <conditionalFormatting sqref="A16:CI16">
    <cfRule type="expression" dxfId="274" priority="17" stopIfTrue="1">
      <formula>$A16&lt;&gt;""</formula>
    </cfRule>
  </conditionalFormatting>
  <conditionalFormatting sqref="A17:CI17">
    <cfRule type="expression" dxfId="273" priority="16" stopIfTrue="1">
      <formula>$A17&lt;&gt;""</formula>
    </cfRule>
  </conditionalFormatting>
  <conditionalFormatting sqref="A18:CI18">
    <cfRule type="expression" dxfId="272" priority="15" stopIfTrue="1">
      <formula>$A18&lt;&gt;""</formula>
    </cfRule>
  </conditionalFormatting>
  <conditionalFormatting sqref="A19:CI19">
    <cfRule type="expression" dxfId="271" priority="14" stopIfTrue="1">
      <formula>$A19&lt;&gt;""</formula>
    </cfRule>
  </conditionalFormatting>
  <conditionalFormatting sqref="A20:CI20">
    <cfRule type="expression" dxfId="270" priority="13" stopIfTrue="1">
      <formula>$A20&lt;&gt;""</formula>
    </cfRule>
  </conditionalFormatting>
  <conditionalFormatting sqref="A21:CI21">
    <cfRule type="expression" dxfId="269" priority="12" stopIfTrue="1">
      <formula>$A21&lt;&gt;""</formula>
    </cfRule>
  </conditionalFormatting>
  <conditionalFormatting sqref="A22:CI22">
    <cfRule type="expression" dxfId="268" priority="11" stopIfTrue="1">
      <formula>$A22&lt;&gt;""</formula>
    </cfRule>
  </conditionalFormatting>
  <conditionalFormatting sqref="A23:CI23">
    <cfRule type="expression" dxfId="267" priority="10" stopIfTrue="1">
      <formula>$A23&lt;&gt;""</formula>
    </cfRule>
  </conditionalFormatting>
  <conditionalFormatting sqref="A24:CI24">
    <cfRule type="expression" dxfId="266" priority="9" stopIfTrue="1">
      <formula>$A24&lt;&gt;""</formula>
    </cfRule>
  </conditionalFormatting>
  <conditionalFormatting sqref="A25:CI25">
    <cfRule type="expression" dxfId="265" priority="8" stopIfTrue="1">
      <formula>$A25&lt;&gt;""</formula>
    </cfRule>
  </conditionalFormatting>
  <conditionalFormatting sqref="A7:CI7">
    <cfRule type="expression" dxfId="264" priority="1" stopIfTrue="1">
      <formula>$A7&lt;&gt;""</formula>
    </cfRule>
  </conditionalFormatting>
  <conditionalFormatting sqref="A26:CI26">
    <cfRule type="expression" dxfId="263" priority="6" stopIfTrue="1">
      <formula>$A26&lt;&gt;""</formula>
    </cfRule>
  </conditionalFormatting>
  <conditionalFormatting sqref="A27:CI27">
    <cfRule type="expression" dxfId="262" priority="5" stopIfTrue="1">
      <formula>$A27&lt;&gt;""</formula>
    </cfRule>
  </conditionalFormatting>
  <conditionalFormatting sqref="A28:CI28">
    <cfRule type="expression" dxfId="261" priority="4" stopIfTrue="1">
      <formula>$A28&lt;&gt;""</formula>
    </cfRule>
  </conditionalFormatting>
  <conditionalFormatting sqref="A29:CI29">
    <cfRule type="expression" dxfId="260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29" man="1"/>
    <brk id="67" min="1" max="2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340</v>
      </c>
      <c r="C7" s="78" t="s">
        <v>192</v>
      </c>
      <c r="D7" s="101">
        <f>SUM($D$8:$D$25)</f>
        <v>0</v>
      </c>
      <c r="E7" s="101">
        <f>SUM($E$8:$E$25)</f>
        <v>0</v>
      </c>
      <c r="F7" s="101">
        <f>SUM($F$8:$F$25)</f>
        <v>0</v>
      </c>
      <c r="G7" s="101">
        <f>SUM($G$8:$G$25)</f>
        <v>0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0</v>
      </c>
      <c r="K7" s="101">
        <f>COUNTIF($K$8:$K$25,"&lt;&gt;") - COUNTIF($K$8:$K$25,"&lt; &gt;")</f>
        <v>0</v>
      </c>
      <c r="L7" s="101">
        <f>SUM($L$8:$L$25)</f>
        <v>0</v>
      </c>
      <c r="M7" s="101">
        <f>SUM($M$8:$M$25)</f>
        <v>0</v>
      </c>
      <c r="N7" s="101">
        <f>SUM($N$8:$N$25)</f>
        <v>0</v>
      </c>
      <c r="O7" s="101">
        <f>SUM($O$8:$O$25)</f>
        <v>0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SUM($V$8:$V$25)</f>
        <v>0</v>
      </c>
      <c r="W7" s="101">
        <f>SUM($W$8:$W$25)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SUM($AD$8:$AD$25)</f>
        <v>0</v>
      </c>
      <c r="AE7" s="101">
        <f>SUM($AE$8:$AE$25)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SUM($AL$8:$AL$25)</f>
        <v>0</v>
      </c>
      <c r="AM7" s="101">
        <f>SUM($AM$8:$AM$25)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SUM($AT$8:$AT$25)</f>
        <v>0</v>
      </c>
      <c r="AU7" s="101">
        <f>SUM($AU$8:$AU$25)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SUM($BB$8:$BB$25)</f>
        <v>0</v>
      </c>
      <c r="BC7" s="101">
        <f>SUM($BC$8:$BC$25)</f>
        <v>0</v>
      </c>
      <c r="BD7" s="101">
        <f>SUM($BD$8:$BD$25)</f>
        <v>0</v>
      </c>
      <c r="BE7" s="101">
        <f>SUM($BE$8:$BE$25)</f>
        <v>0</v>
      </c>
    </row>
    <row r="8" spans="1:57" s="8" customFormat="1" ht="12" customHeight="1">
      <c r="A8" s="80" t="s">
        <v>205</v>
      </c>
      <c r="B8" s="83" t="s">
        <v>206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205</v>
      </c>
      <c r="B9" s="83" t="s">
        <v>214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205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225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230</v>
      </c>
      <c r="B12" s="83" t="s">
        <v>231</v>
      </c>
      <c r="C12" s="80" t="s">
        <v>232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238</v>
      </c>
      <c r="B13" s="83" t="s">
        <v>237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205</v>
      </c>
      <c r="B14" s="83" t="s">
        <v>243</v>
      </c>
      <c r="C14" s="80" t="s">
        <v>244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252</v>
      </c>
      <c r="C15" s="80" t="s">
        <v>251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209</v>
      </c>
      <c r="B16" s="83" t="s">
        <v>256</v>
      </c>
      <c r="C16" s="80" t="s">
        <v>257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205</v>
      </c>
      <c r="B17" s="83" t="s">
        <v>260</v>
      </c>
      <c r="C17" s="80" t="s">
        <v>259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212</v>
      </c>
      <c r="B18" s="83" t="s">
        <v>263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205</v>
      </c>
      <c r="B19" s="83" t="s">
        <v>273</v>
      </c>
      <c r="C19" s="80" t="s">
        <v>274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209</v>
      </c>
      <c r="B20" s="83" t="s">
        <v>281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238</v>
      </c>
      <c r="B21" s="83" t="s">
        <v>284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205</v>
      </c>
      <c r="B22" s="83" t="s">
        <v>289</v>
      </c>
      <c r="C22" s="80" t="s">
        <v>291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205</v>
      </c>
      <c r="B23" s="83" t="s">
        <v>292</v>
      </c>
      <c r="C23" s="80" t="s">
        <v>297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205</v>
      </c>
      <c r="B24" s="83" t="s">
        <v>298</v>
      </c>
      <c r="C24" s="80" t="s">
        <v>303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205</v>
      </c>
      <c r="B25" s="83" t="s">
        <v>307</v>
      </c>
      <c r="C25" s="80" t="s">
        <v>309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/>
      <c r="B26" s="83" t="s">
        <v>203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203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203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1:BE995">
    <cfRule type="expression" dxfId="257" priority="27" stopIfTrue="1">
      <formula>$A31&lt;&gt;""</formula>
    </cfRule>
  </conditionalFormatting>
  <conditionalFormatting sqref="A30:BE30">
    <cfRule type="expression" dxfId="256" priority="2" stopIfTrue="1">
      <formula>$A30&lt;&gt;""</formula>
    </cfRule>
  </conditionalFormatting>
  <conditionalFormatting sqref="A8:BE8">
    <cfRule type="expression" dxfId="255" priority="25" stopIfTrue="1">
      <formula>$A8&lt;&gt;""</formula>
    </cfRule>
  </conditionalFormatting>
  <conditionalFormatting sqref="A9:BE9">
    <cfRule type="expression" dxfId="254" priority="24" stopIfTrue="1">
      <formula>$A9&lt;&gt;""</formula>
    </cfRule>
  </conditionalFormatting>
  <conditionalFormatting sqref="A10:BE10">
    <cfRule type="expression" dxfId="253" priority="23" stopIfTrue="1">
      <formula>$A10&lt;&gt;""</formula>
    </cfRule>
  </conditionalFormatting>
  <conditionalFormatting sqref="A11:BE11">
    <cfRule type="expression" dxfId="252" priority="22" stopIfTrue="1">
      <formula>$A11&lt;&gt;""</formula>
    </cfRule>
  </conditionalFormatting>
  <conditionalFormatting sqref="A12:BE12">
    <cfRule type="expression" dxfId="251" priority="21" stopIfTrue="1">
      <formula>$A12&lt;&gt;""</formula>
    </cfRule>
  </conditionalFormatting>
  <conditionalFormatting sqref="A13:BE13">
    <cfRule type="expression" dxfId="250" priority="20" stopIfTrue="1">
      <formula>$A13&lt;&gt;""</formula>
    </cfRule>
  </conditionalFormatting>
  <conditionalFormatting sqref="A14:BE14">
    <cfRule type="expression" dxfId="249" priority="19" stopIfTrue="1">
      <formula>$A14&lt;&gt;""</formula>
    </cfRule>
  </conditionalFormatting>
  <conditionalFormatting sqref="A15:BE15">
    <cfRule type="expression" dxfId="248" priority="18" stopIfTrue="1">
      <formula>$A15&lt;&gt;""</formula>
    </cfRule>
  </conditionalFormatting>
  <conditionalFormatting sqref="A16:BE16">
    <cfRule type="expression" dxfId="247" priority="17" stopIfTrue="1">
      <formula>$A16&lt;&gt;""</formula>
    </cfRule>
  </conditionalFormatting>
  <conditionalFormatting sqref="A17:BE17">
    <cfRule type="expression" dxfId="246" priority="16" stopIfTrue="1">
      <formula>$A17&lt;&gt;""</formula>
    </cfRule>
  </conditionalFormatting>
  <conditionalFormatting sqref="A18:BE18">
    <cfRule type="expression" dxfId="245" priority="15" stopIfTrue="1">
      <formula>$A18&lt;&gt;""</formula>
    </cfRule>
  </conditionalFormatting>
  <conditionalFormatting sqref="A19:BE19">
    <cfRule type="expression" dxfId="244" priority="14" stopIfTrue="1">
      <formula>$A19&lt;&gt;""</formula>
    </cfRule>
  </conditionalFormatting>
  <conditionalFormatting sqref="A20:BE20">
    <cfRule type="expression" dxfId="243" priority="13" stopIfTrue="1">
      <formula>$A20&lt;&gt;""</formula>
    </cfRule>
  </conditionalFormatting>
  <conditionalFormatting sqref="A21:BE21">
    <cfRule type="expression" dxfId="242" priority="12" stopIfTrue="1">
      <formula>$A21&lt;&gt;""</formula>
    </cfRule>
  </conditionalFormatting>
  <conditionalFormatting sqref="A22:BE22">
    <cfRule type="expression" dxfId="241" priority="11" stopIfTrue="1">
      <formula>$A22&lt;&gt;""</formula>
    </cfRule>
  </conditionalFormatting>
  <conditionalFormatting sqref="A23:BE23">
    <cfRule type="expression" dxfId="240" priority="10" stopIfTrue="1">
      <formula>$A23&lt;&gt;""</formula>
    </cfRule>
  </conditionalFormatting>
  <conditionalFormatting sqref="A24:BE24">
    <cfRule type="expression" dxfId="239" priority="9" stopIfTrue="1">
      <formula>$A24&lt;&gt;""</formula>
    </cfRule>
  </conditionalFormatting>
  <conditionalFormatting sqref="A25:BE25">
    <cfRule type="expression" dxfId="238" priority="8" stopIfTrue="1">
      <formula>$A25&lt;&gt;""</formula>
    </cfRule>
  </conditionalFormatting>
  <conditionalFormatting sqref="A7:BE7">
    <cfRule type="expression" dxfId="237" priority="1" stopIfTrue="1">
      <formula>$A7&lt;&gt;""</formula>
    </cfRule>
  </conditionalFormatting>
  <conditionalFormatting sqref="A26:BE26">
    <cfRule type="expression" dxfId="236" priority="6" stopIfTrue="1">
      <formula>$A26&lt;&gt;""</formula>
    </cfRule>
  </conditionalFormatting>
  <conditionalFormatting sqref="A27:BE27">
    <cfRule type="expression" dxfId="235" priority="5" stopIfTrue="1">
      <formula>$A27&lt;&gt;""</formula>
    </cfRule>
  </conditionalFormatting>
  <conditionalFormatting sqref="A28:BE28">
    <cfRule type="expression" dxfId="234" priority="4" stopIfTrue="1">
      <formula>$A28&lt;&gt;""</formula>
    </cfRule>
  </conditionalFormatting>
  <conditionalFormatting sqref="A29:BE29">
    <cfRule type="expression" dxfId="233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340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313</v>
      </c>
      <c r="B8" s="83" t="s">
        <v>314</v>
      </c>
      <c r="C8" s="80" t="s">
        <v>315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318</v>
      </c>
      <c r="C9" s="80" t="s">
        <v>317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238</v>
      </c>
      <c r="B10" s="83" t="s">
        <v>325</v>
      </c>
      <c r="C10" s="80" t="s">
        <v>326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313</v>
      </c>
      <c r="B11" s="83" t="s">
        <v>331</v>
      </c>
      <c r="C11" s="80" t="s">
        <v>332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338</v>
      </c>
      <c r="B12" s="83" t="s">
        <v>333</v>
      </c>
      <c r="C12" s="80" t="s">
        <v>339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7">
    <cfRule type="expression" dxfId="230" priority="217" stopIfTrue="1">
      <formula>$A13&lt;&gt;""</formula>
    </cfRule>
  </conditionalFormatting>
  <conditionalFormatting sqref="BN12:BQ12">
    <cfRule type="expression" dxfId="200" priority="16" stopIfTrue="1">
      <formula>$A26&lt;&gt;""</formula>
    </cfRule>
  </conditionalFormatting>
  <conditionalFormatting sqref="A7:DU7">
    <cfRule type="expression" dxfId="199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2020-11-27T08:02:49Z</dcterms:modified>
</cp:coreProperties>
</file>