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3熊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9" i="3"/>
  <c r="AB19" i="3"/>
  <c r="Q19" i="3"/>
  <c r="Y19" i="3"/>
  <c r="N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E45" i="2"/>
  <c r="AD44" i="2"/>
  <c r="AC44" i="2"/>
  <c r="Y44" i="2"/>
  <c r="X44" i="2"/>
  <c r="N44" i="2"/>
  <c r="AB44" i="2"/>
  <c r="AA44" i="2"/>
  <c r="H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E42" i="2"/>
  <c r="AC41" i="2"/>
  <c r="Q41" i="2"/>
  <c r="N41" i="2"/>
  <c r="AD41" i="2"/>
  <c r="AB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Y25" i="2"/>
  <c r="N25" i="2"/>
  <c r="W25" i="2" s="1"/>
  <c r="AC25" i="2"/>
  <c r="AB25" i="2"/>
  <c r="H25" i="2"/>
  <c r="E25" i="2"/>
  <c r="AD24" i="2"/>
  <c r="Y24" i="2"/>
  <c r="N24" i="2"/>
  <c r="W24" i="2" s="1"/>
  <c r="AC24" i="2"/>
  <c r="AB24" i="2"/>
  <c r="H24" i="2"/>
  <c r="E24" i="2"/>
  <c r="AD23" i="2"/>
  <c r="Y23" i="2"/>
  <c r="N23" i="2"/>
  <c r="W23" i="2" s="1"/>
  <c r="AC23" i="2"/>
  <c r="AB23" i="2"/>
  <c r="H23" i="2"/>
  <c r="E23" i="2"/>
  <c r="AA22" i="2"/>
  <c r="Q22" i="2"/>
  <c r="Y22" i="2"/>
  <c r="N22" i="2"/>
  <c r="AD22" i="2"/>
  <c r="AC22" i="2"/>
  <c r="AB22" i="2"/>
  <c r="H22" i="2"/>
  <c r="D22" i="2" s="1"/>
  <c r="X22" i="2"/>
  <c r="E22" i="2"/>
  <c r="AA21" i="2"/>
  <c r="Q21" i="2"/>
  <c r="N21" i="2"/>
  <c r="W21" i="2" s="1"/>
  <c r="AD21" i="2"/>
  <c r="AC21" i="2"/>
  <c r="H21" i="2"/>
  <c r="X21" i="2"/>
  <c r="E21" i="2"/>
  <c r="AD20" i="2"/>
  <c r="Y20" i="2"/>
  <c r="N20" i="2"/>
  <c r="AC20" i="2"/>
  <c r="AB20" i="2"/>
  <c r="H20" i="2"/>
  <c r="E20" i="2"/>
  <c r="AD19" i="2"/>
  <c r="Y19" i="2"/>
  <c r="N19" i="2"/>
  <c r="AC19" i="2"/>
  <c r="AB19" i="2"/>
  <c r="H19" i="2"/>
  <c r="E19" i="2"/>
  <c r="AD18" i="2"/>
  <c r="Y18" i="2"/>
  <c r="N18" i="2"/>
  <c r="AC18" i="2"/>
  <c r="AB18" i="2"/>
  <c r="H18" i="2"/>
  <c r="E18" i="2"/>
  <c r="AD17" i="2"/>
  <c r="Y17" i="2"/>
  <c r="N17" i="2"/>
  <c r="AC17" i="2"/>
  <c r="AB17" i="2"/>
  <c r="H17" i="2"/>
  <c r="E17" i="2"/>
  <c r="AD16" i="2"/>
  <c r="Y16" i="2"/>
  <c r="N16" i="2"/>
  <c r="W16" i="2" s="1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X12" i="2"/>
  <c r="AC12" i="2"/>
  <c r="AB12" i="2"/>
  <c r="Q12" i="2"/>
  <c r="Y12" i="2"/>
  <c r="N12" i="2"/>
  <c r="H12" i="2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N10" i="2"/>
  <c r="AD10" i="2"/>
  <c r="Y10" i="2"/>
  <c r="E10" i="2"/>
  <c r="AA9" i="2"/>
  <c r="Q9" i="2"/>
  <c r="N9" i="2"/>
  <c r="W9" i="2" s="1"/>
  <c r="AD9" i="2"/>
  <c r="AC9" i="2"/>
  <c r="AB9" i="2"/>
  <c r="X9" i="2"/>
  <c r="E9" i="2"/>
  <c r="AC8" i="2"/>
  <c r="AB8" i="2"/>
  <c r="Q8" i="2"/>
  <c r="N8" i="2"/>
  <c r="H8" i="2"/>
  <c r="Y8" i="2"/>
  <c r="E8" i="2"/>
  <c r="D8" i="3" l="1"/>
  <c r="D10" i="3"/>
  <c r="D12" i="3"/>
  <c r="D14" i="3"/>
  <c r="D18" i="3"/>
  <c r="D9" i="3"/>
  <c r="D11" i="3"/>
  <c r="D13" i="3"/>
  <c r="D15" i="3"/>
  <c r="D17" i="3"/>
  <c r="D19" i="3"/>
  <c r="D26" i="2"/>
  <c r="D30" i="2"/>
  <c r="D32" i="2"/>
  <c r="D43" i="2"/>
  <c r="D45" i="2"/>
  <c r="D15" i="2"/>
  <c r="W18" i="2"/>
  <c r="D27" i="2"/>
  <c r="D29" i="2"/>
  <c r="D31" i="2"/>
  <c r="D33" i="2"/>
  <c r="D35" i="2"/>
  <c r="D37" i="2"/>
  <c r="D39" i="2"/>
  <c r="D42" i="2"/>
  <c r="D44" i="2"/>
  <c r="D46" i="2"/>
  <c r="D48" i="2"/>
  <c r="D34" i="2"/>
  <c r="D38" i="2"/>
  <c r="D40" i="2"/>
  <c r="D47" i="2"/>
  <c r="D11" i="2"/>
  <c r="D13" i="2"/>
  <c r="D12" i="2"/>
  <c r="D14" i="2"/>
  <c r="W19" i="2"/>
  <c r="D21" i="2"/>
  <c r="D28" i="2"/>
  <c r="D36" i="2"/>
  <c r="W19" i="3"/>
  <c r="Z19" i="3"/>
  <c r="M19" i="3"/>
  <c r="AA19" i="3"/>
  <c r="AD19" i="3"/>
  <c r="X19" i="3"/>
  <c r="W18" i="3"/>
  <c r="Q18" i="3"/>
  <c r="W17" i="3"/>
  <c r="Q17" i="3"/>
  <c r="D16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48" i="2"/>
  <c r="Q48" i="2"/>
  <c r="W47" i="2"/>
  <c r="Q47" i="2"/>
  <c r="W46" i="2"/>
  <c r="Q46" i="2"/>
  <c r="W45" i="2"/>
  <c r="Q45" i="2"/>
  <c r="W44" i="2"/>
  <c r="Q44" i="2"/>
  <c r="W43" i="2"/>
  <c r="Q43" i="2"/>
  <c r="W42" i="2"/>
  <c r="Q42" i="2"/>
  <c r="W41" i="2"/>
  <c r="M41" i="2"/>
  <c r="X41" i="2"/>
  <c r="Y41" i="2"/>
  <c r="H41" i="2"/>
  <c r="D41" i="2" s="1"/>
  <c r="AA41" i="2"/>
  <c r="W40" i="2"/>
  <c r="Q40" i="2"/>
  <c r="W39" i="2"/>
  <c r="Q39" i="2"/>
  <c r="W38" i="2"/>
  <c r="Q38" i="2"/>
  <c r="W37" i="2"/>
  <c r="Q37" i="2"/>
  <c r="W36" i="2"/>
  <c r="Q36" i="2"/>
  <c r="W35" i="2"/>
  <c r="Q35" i="2"/>
  <c r="W34" i="2"/>
  <c r="Q34" i="2"/>
  <c r="W33" i="2"/>
  <c r="Q33" i="2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D25" i="2"/>
  <c r="AA25" i="2"/>
  <c r="Q25" i="2"/>
  <c r="X25" i="2"/>
  <c r="D24" i="2"/>
  <c r="AA24" i="2"/>
  <c r="Q24" i="2"/>
  <c r="X24" i="2"/>
  <c r="D23" i="2"/>
  <c r="AA23" i="2"/>
  <c r="Q23" i="2"/>
  <c r="X23" i="2"/>
  <c r="W22" i="2"/>
  <c r="M22" i="2"/>
  <c r="V22" i="2" s="1"/>
  <c r="Z22" i="2"/>
  <c r="Z21" i="2"/>
  <c r="AB21" i="2"/>
  <c r="M21" i="2"/>
  <c r="Y21" i="2"/>
  <c r="D20" i="2"/>
  <c r="W20" i="2"/>
  <c r="AA20" i="2"/>
  <c r="Q20" i="2"/>
  <c r="X20" i="2"/>
  <c r="D19" i="2"/>
  <c r="AA19" i="2"/>
  <c r="Q19" i="2"/>
  <c r="X19" i="2"/>
  <c r="D18" i="2"/>
  <c r="AA18" i="2"/>
  <c r="Q18" i="2"/>
  <c r="X18" i="2"/>
  <c r="W17" i="2"/>
  <c r="D17" i="2"/>
  <c r="AA17" i="2"/>
  <c r="Q17" i="2"/>
  <c r="X17" i="2"/>
  <c r="D16" i="2"/>
  <c r="AA16" i="2"/>
  <c r="Q16" i="2"/>
  <c r="X16" i="2"/>
  <c r="W15" i="2"/>
  <c r="Q15" i="2"/>
  <c r="W14" i="2"/>
  <c r="Q14" i="2"/>
  <c r="W13" i="2"/>
  <c r="Q13" i="2"/>
  <c r="W12" i="2"/>
  <c r="Z12" i="2"/>
  <c r="M12" i="2"/>
  <c r="V12" i="2" s="1"/>
  <c r="AA12" i="2"/>
  <c r="W11" i="2"/>
  <c r="Q11" i="2"/>
  <c r="W10" i="2"/>
  <c r="M10" i="2"/>
  <c r="X10" i="2"/>
  <c r="H10" i="2"/>
  <c r="D10" i="2" s="1"/>
  <c r="AA10" i="2"/>
  <c r="H9" i="2"/>
  <c r="D9" i="2" s="1"/>
  <c r="M9" i="2"/>
  <c r="Y9" i="2"/>
  <c r="W8" i="2"/>
  <c r="M8" i="2"/>
  <c r="Z8" i="2"/>
  <c r="D8" i="2"/>
  <c r="AD8" i="2"/>
  <c r="AA8" i="2"/>
  <c r="X8" i="2"/>
  <c r="V19" i="3" l="1"/>
  <c r="V21" i="2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48" i="2"/>
  <c r="V48" i="2" s="1"/>
  <c r="Z48" i="2"/>
  <c r="M47" i="2"/>
  <c r="V47" i="2" s="1"/>
  <c r="Z47" i="2"/>
  <c r="M46" i="2"/>
  <c r="V46" i="2" s="1"/>
  <c r="Z46" i="2"/>
  <c r="M45" i="2"/>
  <c r="V45" i="2" s="1"/>
  <c r="Z45" i="2"/>
  <c r="M44" i="2"/>
  <c r="V44" i="2" s="1"/>
  <c r="Z44" i="2"/>
  <c r="M43" i="2"/>
  <c r="V43" i="2" s="1"/>
  <c r="Z43" i="2"/>
  <c r="M42" i="2"/>
  <c r="V42" i="2" s="1"/>
  <c r="Z42" i="2"/>
  <c r="V41" i="2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Z25" i="2"/>
  <c r="M25" i="2"/>
  <c r="V25" i="2" s="1"/>
  <c r="Z24" i="2"/>
  <c r="M24" i="2"/>
  <c r="V24" i="2" s="1"/>
  <c r="Z23" i="2"/>
  <c r="M23" i="2"/>
  <c r="V23" i="2" s="1"/>
  <c r="Z20" i="2"/>
  <c r="M20" i="2"/>
  <c r="V20" i="2" s="1"/>
  <c r="Z19" i="2"/>
  <c r="M19" i="2"/>
  <c r="V19" i="2" s="1"/>
  <c r="Z18" i="2"/>
  <c r="M18" i="2"/>
  <c r="V18" i="2" s="1"/>
  <c r="Z17" i="2"/>
  <c r="M17" i="2"/>
  <c r="V17" i="2" s="1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1" i="2"/>
  <c r="V11" i="2" s="1"/>
  <c r="Z11" i="2"/>
  <c r="Z10" i="2"/>
  <c r="V10" i="2"/>
  <c r="V9" i="2"/>
  <c r="Z9" i="2"/>
  <c r="V8" i="2"/>
</calcChain>
</file>

<file path=xl/sharedStrings.xml><?xml version="1.0" encoding="utf-8"?>
<sst xmlns="http://schemas.openxmlformats.org/spreadsheetml/2006/main" count="309" uniqueCount="134">
  <si>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</si>
  <si>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</si>
  <si>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</si>
  <si>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</si>
  <si>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</si>
  <si>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</si>
  <si>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</si>
  <si>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</si>
  <si>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</si>
  <si>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</si>
  <si>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</si>
  <si>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</si>
  <si>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</si>
  <si>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</si>
  <si>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</si>
  <si>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</si>
  <si>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</si>
  <si>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</si>
  <si>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</si>
  <si>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</si>
  <si>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熊本県</t>
    <phoneticPr fontId="2"/>
  </si>
  <si>
    <t>43100</t>
    <phoneticPr fontId="2"/>
  </si>
  <si>
    <t>熊本市</t>
    <phoneticPr fontId="2"/>
  </si>
  <si>
    <t/>
  </si>
  <si>
    <t>43203</t>
    <phoneticPr fontId="2"/>
  </si>
  <si>
    <t>人吉市</t>
    <phoneticPr fontId="2"/>
  </si>
  <si>
    <t>43204</t>
    <phoneticPr fontId="2"/>
  </si>
  <si>
    <t>荒尾市</t>
    <phoneticPr fontId="2"/>
  </si>
  <si>
    <t>43206</t>
    <phoneticPr fontId="2"/>
  </si>
  <si>
    <t>玉名市</t>
    <phoneticPr fontId="2"/>
  </si>
  <si>
    <t>43208</t>
    <phoneticPr fontId="2"/>
  </si>
  <si>
    <t>山鹿市</t>
    <phoneticPr fontId="2"/>
  </si>
  <si>
    <t>43210</t>
    <phoneticPr fontId="2"/>
  </si>
  <si>
    <t>菊池市</t>
    <phoneticPr fontId="2"/>
  </si>
  <si>
    <t>43211</t>
    <phoneticPr fontId="2"/>
  </si>
  <si>
    <t>宇土市</t>
    <phoneticPr fontId="2"/>
  </si>
  <si>
    <t>熊本県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</si>
  <si>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</si>
  <si>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</si>
  <si>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</si>
  <si>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</si>
  <si>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熊本県</t>
    <phoneticPr fontId="2"/>
  </si>
  <si>
    <t>43214</t>
    <phoneticPr fontId="2"/>
  </si>
  <si>
    <t>阿蘇市</t>
    <phoneticPr fontId="2"/>
  </si>
  <si>
    <t>熊本県</t>
    <phoneticPr fontId="2"/>
  </si>
  <si>
    <t>43215</t>
    <phoneticPr fontId="2"/>
  </si>
  <si>
    <t>天草市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</si>
  <si>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</si>
  <si>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</si>
  <si>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</si>
  <si>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</si>
  <si>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43364</t>
    <phoneticPr fontId="2"/>
  </si>
  <si>
    <t>玉東町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</si>
  <si>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</si>
  <si>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</si>
  <si>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</si>
  <si>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</si>
  <si>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</si>
  <si>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</si>
  <si>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</si>
  <si>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</si>
  <si>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43404</t>
    <phoneticPr fontId="2"/>
  </si>
  <si>
    <t>菊陽町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</si>
  <si>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</si>
  <si>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</si>
  <si>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</si>
  <si>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</si>
  <si>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</si>
  <si>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</si>
  <si>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43428</t>
    <phoneticPr fontId="2"/>
  </si>
  <si>
    <t>高森町</t>
    <phoneticPr fontId="2"/>
  </si>
  <si>
    <t>43432</t>
    <phoneticPr fontId="2"/>
  </si>
  <si>
    <t>西原村</t>
    <phoneticPr fontId="2"/>
  </si>
  <si>
    <t>43433</t>
    <phoneticPr fontId="2"/>
  </si>
  <si>
    <t>南阿蘇村</t>
    <phoneticPr fontId="2"/>
  </si>
  <si>
    <t>43441</t>
    <phoneticPr fontId="2"/>
  </si>
  <si>
    <t>御船町</t>
    <phoneticPr fontId="2"/>
  </si>
  <si>
    <t>43442</t>
    <phoneticPr fontId="2"/>
  </si>
  <si>
    <t>嘉島町</t>
    <phoneticPr fontId="2"/>
  </si>
  <si>
    <t>43443</t>
    <phoneticPr fontId="2"/>
  </si>
  <si>
    <t>益城町</t>
    <phoneticPr fontId="2"/>
  </si>
  <si>
    <t>43444</t>
    <phoneticPr fontId="2"/>
  </si>
  <si>
    <t>甲佐町</t>
    <phoneticPr fontId="2"/>
  </si>
  <si>
    <t>43447</t>
    <phoneticPr fontId="2"/>
  </si>
  <si>
    <t>山都町</t>
    <phoneticPr fontId="2"/>
  </si>
  <si>
    <t>43468</t>
    <phoneticPr fontId="2"/>
  </si>
  <si>
    <t>氷川町</t>
    <phoneticPr fontId="2"/>
  </si>
  <si>
    <t>43484</t>
    <phoneticPr fontId="2"/>
  </si>
  <si>
    <t>津奈木町</t>
    <phoneticPr fontId="2"/>
  </si>
  <si>
    <t>43505</t>
    <phoneticPr fontId="2"/>
  </si>
  <si>
    <t>多良木町</t>
    <phoneticPr fontId="2"/>
  </si>
  <si>
    <t>43506</t>
    <phoneticPr fontId="2"/>
  </si>
  <si>
    <t>湯前町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</si>
  <si>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</si>
  <si>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</si>
  <si>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</si>
  <si>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</si>
  <si>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</si>
  <si>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</si>
  <si>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</si>
  <si>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</si>
  <si>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</si>
  <si>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</si>
  <si>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43514</t>
    <phoneticPr fontId="2"/>
  </si>
  <si>
    <t>あさぎり町</t>
    <phoneticPr fontId="2"/>
  </si>
  <si>
    <t>43531</t>
    <phoneticPr fontId="2"/>
  </si>
  <si>
    <t>苓北町</t>
    <phoneticPr fontId="2"/>
  </si>
  <si>
    <t>43857</t>
    <phoneticPr fontId="2"/>
  </si>
  <si>
    <t>御船地区衛生施設組合</t>
    <phoneticPr fontId="2"/>
  </si>
  <si>
    <t>43935</t>
    <phoneticPr fontId="2"/>
  </si>
  <si>
    <t>上天草衛生施設組合</t>
    <phoneticPr fontId="2"/>
  </si>
  <si>
    <t>43937</t>
    <phoneticPr fontId="2"/>
  </si>
  <si>
    <t>御船町甲佐町衛生施設組合</t>
    <phoneticPr fontId="2"/>
  </si>
  <si>
    <t>熊本県</t>
    <phoneticPr fontId="2"/>
  </si>
  <si>
    <t>43949</t>
    <phoneticPr fontId="2"/>
  </si>
  <si>
    <t>益城、嘉島、西原環境衛生施設組合</t>
    <phoneticPr fontId="2"/>
  </si>
  <si>
    <t>熊本県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</si>
  <si>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</si>
  <si>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</si>
  <si>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</si>
  <si>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八代生活環境事務組合</t>
    <phoneticPr fontId="2"/>
  </si>
  <si>
    <t>43985</t>
    <phoneticPr fontId="2"/>
  </si>
  <si>
    <t>阿蘇広域行政事務組合</t>
    <phoneticPr fontId="2"/>
  </si>
  <si>
    <t>43986</t>
    <phoneticPr fontId="2"/>
  </si>
  <si>
    <t>人吉球磨広域行政組合</t>
    <phoneticPr fontId="2"/>
  </si>
  <si>
    <t>43991</t>
    <phoneticPr fontId="2"/>
  </si>
  <si>
    <t>有明広域行政事務組合</t>
    <phoneticPr fontId="2"/>
  </si>
  <si>
    <t>43993</t>
    <phoneticPr fontId="2"/>
  </si>
  <si>
    <t>水俣芦北広域行政事務組合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</si>
  <si>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</si>
  <si>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</si>
  <si>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</si>
  <si>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</si>
  <si>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43000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</si>
</sst>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133</v>
      </c>
      <c r="C7" s="42" t="s">
        <v>17</v>
      </c>
      <c r="D7" s="44">
        <f>SUM($D$8:$D$48)</f>
        <v>14</v>
      </c>
      <c r="E7" s="44">
        <f>SUM($E$8:$E$48)</f>
        <v>13</v>
      </c>
      <c r="F7" s="44">
        <f>SUM($F$8:$F$48)</f>
        <v>13</v>
      </c>
      <c r="G7" s="44">
        <f>SUM($G$8:$G$48)</f>
        <v>0</v>
      </c>
      <c r="H7" s="44">
        <f>SUM($H$8:$H$48)</f>
        <v>1</v>
      </c>
      <c r="I7" s="44">
        <f>SUM($I$8:$I$48)</f>
        <v>1</v>
      </c>
      <c r="J7" s="44">
        <f>SUM($J$8:$J$48)</f>
        <v>0</v>
      </c>
      <c r="K7" s="44">
        <f>SUM($K$8:$K$48)</f>
        <v>0</v>
      </c>
      <c r="L7" s="44">
        <f>SUM($L$8:$L$48)</f>
        <v>0</v>
      </c>
      <c r="M7" s="44">
        <f>SUM($M$8:$M$48)</f>
        <v>4</v>
      </c>
      <c r="N7" s="44">
        <f>SUM($N$8:$N$48)</f>
        <v>3</v>
      </c>
      <c r="O7" s="44">
        <f>SUM($O$8:$O$48)</f>
        <v>3</v>
      </c>
      <c r="P7" s="44">
        <f>SUM($P$8:$P$48)</f>
        <v>0</v>
      </c>
      <c r="Q7" s="44">
        <f>SUM($Q$8:$Q$48)</f>
        <v>1</v>
      </c>
      <c r="R7" s="44">
        <f>SUM($R$8:$R$48)</f>
        <v>1</v>
      </c>
      <c r="S7" s="44">
        <f>SUM($S$8:$S$48)</f>
        <v>0</v>
      </c>
      <c r="T7" s="44">
        <f>SUM($T$8:$T$48)</f>
        <v>0</v>
      </c>
      <c r="U7" s="44">
        <f>SUM($U$8:$U$48)</f>
        <v>0</v>
      </c>
      <c r="V7" s="44">
        <f>SUM($V$8:$V$48)</f>
        <v>18</v>
      </c>
      <c r="W7" s="44">
        <f>SUM($W$8:$W$48)</f>
        <v>16</v>
      </c>
      <c r="X7" s="44">
        <f>SUM($X$8:$X$48)</f>
        <v>16</v>
      </c>
      <c r="Y7" s="44">
        <f>SUM($Y$8:$Y$48)</f>
        <v>0</v>
      </c>
      <c r="Z7" s="44">
        <f>SUM($Z$8:$Z$48)</f>
        <v>2</v>
      </c>
      <c r="AA7" s="44">
        <f>SUM($AA$8:$AA$48)</f>
        <v>2</v>
      </c>
      <c r="AB7" s="44">
        <f>SUM($AB$8:$AB$48)</f>
        <v>0</v>
      </c>
      <c r="AC7" s="44">
        <f>SUM($AC$8:$AC$48)</f>
        <v>0</v>
      </c>
      <c r="AD7" s="44">
        <f>SUM($AD$8:$AD$48)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36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36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41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47</v>
      </c>
      <c r="C19" s="14" t="s">
        <v>48</v>
      </c>
      <c r="D19" s="37">
        <f>SUM(E19,+H19)</f>
        <v>7</v>
      </c>
      <c r="E19" s="37">
        <f>SUM(F19:G19)</f>
        <v>7</v>
      </c>
      <c r="F19" s="37">
        <v>7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7</v>
      </c>
      <c r="W19" s="37">
        <f t="shared" si="1"/>
        <v>7</v>
      </c>
      <c r="X19" s="37">
        <f t="shared" si="2"/>
        <v>7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36</v>
      </c>
      <c r="B20" s="36" t="s">
        <v>49</v>
      </c>
      <c r="C20" s="14" t="s">
        <v>50</v>
      </c>
      <c r="D20" s="37">
        <f>SUM(E20,+H20)</f>
        <v>2</v>
      </c>
      <c r="E20" s="37">
        <f>SUM(F20:G20)</f>
        <v>2</v>
      </c>
      <c r="F20" s="37">
        <v>2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1</v>
      </c>
      <c r="N20" s="37">
        <f>SUM(O20:P20)</f>
        <v>1</v>
      </c>
      <c r="O20" s="37">
        <v>1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3</v>
      </c>
      <c r="W20" s="37">
        <f t="shared" si="1"/>
        <v>3</v>
      </c>
      <c r="X20" s="37">
        <f t="shared" si="2"/>
        <v>3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51</v>
      </c>
      <c r="C21" s="14" t="s">
        <v>52</v>
      </c>
      <c r="D21" s="37">
        <f>SUM(E21,+H21)</f>
        <v>2</v>
      </c>
      <c r="E21" s="37">
        <f>SUM(F21:G21)</f>
        <v>1</v>
      </c>
      <c r="F21" s="37">
        <v>1</v>
      </c>
      <c r="G21" s="37">
        <v>0</v>
      </c>
      <c r="H21" s="37">
        <f>SUM(I21:L21)</f>
        <v>1</v>
      </c>
      <c r="I21" s="37">
        <v>1</v>
      </c>
      <c r="J21" s="37">
        <v>0</v>
      </c>
      <c r="K21" s="37">
        <v>0</v>
      </c>
      <c r="L21" s="37">
        <v>0</v>
      </c>
      <c r="M21" s="37">
        <f>SUM(N21,+Q21)</f>
        <v>1</v>
      </c>
      <c r="N21" s="37">
        <f>SUM(O21:P21)</f>
        <v>0</v>
      </c>
      <c r="O21" s="37">
        <v>0</v>
      </c>
      <c r="P21" s="37">
        <v>0</v>
      </c>
      <c r="Q21" s="37">
        <f>SUM(R21:U21)</f>
        <v>1</v>
      </c>
      <c r="R21" s="37">
        <v>1</v>
      </c>
      <c r="S21" s="37">
        <v>0</v>
      </c>
      <c r="T21" s="37">
        <v>0</v>
      </c>
      <c r="U21" s="37">
        <v>0</v>
      </c>
      <c r="V21" s="37">
        <f t="shared" si="0"/>
        <v>3</v>
      </c>
      <c r="W21" s="37">
        <f t="shared" si="1"/>
        <v>1</v>
      </c>
      <c r="X21" s="37">
        <f t="shared" si="2"/>
        <v>1</v>
      </c>
      <c r="Y21" s="37">
        <f t="shared" si="3"/>
        <v>0</v>
      </c>
      <c r="Z21" s="37">
        <f t="shared" si="4"/>
        <v>2</v>
      </c>
      <c r="AA21" s="37">
        <f t="shared" si="5"/>
        <v>2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44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63</v>
      </c>
      <c r="C27" s="14" t="s">
        <v>64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41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44</v>
      </c>
      <c r="B31" s="36" t="s">
        <v>71</v>
      </c>
      <c r="C31" s="14" t="s">
        <v>72</v>
      </c>
      <c r="D31" s="37">
        <f>SUM(E31,+H31)</f>
        <v>1</v>
      </c>
      <c r="E31" s="37">
        <f>SUM(F31:G31)</f>
        <v>1</v>
      </c>
      <c r="F31" s="37">
        <v>1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1</v>
      </c>
      <c r="N31" s="37">
        <f>SUM(O31:P31)</f>
        <v>1</v>
      </c>
      <c r="O31" s="37">
        <v>1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2</v>
      </c>
      <c r="W31" s="37">
        <f t="shared" si="1"/>
        <v>2</v>
      </c>
      <c r="X31" s="37">
        <f t="shared" si="2"/>
        <v>2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36</v>
      </c>
      <c r="B32" s="36" t="s">
        <v>73</v>
      </c>
      <c r="C32" s="14" t="s">
        <v>74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36</v>
      </c>
      <c r="B33" s="36" t="s">
        <v>75</v>
      </c>
      <c r="C33" s="14" t="s">
        <v>76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44</v>
      </c>
      <c r="B34" s="36" t="s">
        <v>77</v>
      </c>
      <c r="C34" s="14" t="s">
        <v>78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44</v>
      </c>
      <c r="B35" s="36" t="s">
        <v>79</v>
      </c>
      <c r="C35" s="14" t="s">
        <v>80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1</v>
      </c>
      <c r="N35" s="37">
        <f>SUM(O35:P35)</f>
        <v>1</v>
      </c>
      <c r="O35" s="37">
        <v>1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81</v>
      </c>
      <c r="C36" s="14" t="s">
        <v>82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41</v>
      </c>
      <c r="B37" s="36" t="s">
        <v>83</v>
      </c>
      <c r="C37" s="14" t="s">
        <v>84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85</v>
      </c>
      <c r="C38" s="14" t="s">
        <v>86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87</v>
      </c>
      <c r="C39" s="14" t="s">
        <v>88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89</v>
      </c>
      <c r="C40" s="14" t="s">
        <v>90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91</v>
      </c>
      <c r="C41" s="14" t="s">
        <v>92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93</v>
      </c>
      <c r="C42" s="14" t="s">
        <v>94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95</v>
      </c>
      <c r="C43" s="14" t="s">
        <v>96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97</v>
      </c>
      <c r="C44" s="14" t="s">
        <v>98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99</v>
      </c>
      <c r="C45" s="14" t="s">
        <v>100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101</v>
      </c>
      <c r="C46" s="14" t="s">
        <v>102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41</v>
      </c>
      <c r="B47" s="36" t="s">
        <v>103</v>
      </c>
      <c r="C47" s="14" t="s">
        <v>104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44</v>
      </c>
      <c r="B48" s="36" t="s">
        <v>105</v>
      </c>
      <c r="C48" s="14" t="s">
        <v>106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61:AD995">
    <cfRule type="expression" dxfId="109" priority="55" stopIfTrue="1">
      <formula>$A61&lt;&gt;""</formula>
    </cfRule>
  </conditionalFormatting>
  <conditionalFormatting sqref="A8:AD8">
    <cfRule type="expression" dxfId="108" priority="54" stopIfTrue="1">
      <formula>$A8&lt;&gt;""</formula>
    </cfRule>
  </conditionalFormatting>
  <conditionalFormatting sqref="A9:AD9">
    <cfRule type="expression" dxfId="107" priority="53" stopIfTrue="1">
      <formula>$A9&lt;&gt;""</formula>
    </cfRule>
  </conditionalFormatting>
  <conditionalFormatting sqref="A10:AD10">
    <cfRule type="expression" dxfId="106" priority="52" stopIfTrue="1">
      <formula>$A10&lt;&gt;""</formula>
    </cfRule>
  </conditionalFormatting>
  <conditionalFormatting sqref="A11:AD11">
    <cfRule type="expression" dxfId="105" priority="51" stopIfTrue="1">
      <formula>$A11&lt;&gt;""</formula>
    </cfRule>
  </conditionalFormatting>
  <conditionalFormatting sqref="A12:AD12">
    <cfRule type="expression" dxfId="104" priority="50" stopIfTrue="1">
      <formula>$A12&lt;&gt;""</formula>
    </cfRule>
  </conditionalFormatting>
  <conditionalFormatting sqref="A13:AD13">
    <cfRule type="expression" dxfId="103" priority="49" stopIfTrue="1">
      <formula>$A13&lt;&gt;""</formula>
    </cfRule>
  </conditionalFormatting>
  <conditionalFormatting sqref="A14:AD14">
    <cfRule type="expression" dxfId="102" priority="48" stopIfTrue="1">
      <formula>$A14&lt;&gt;""</formula>
    </cfRule>
  </conditionalFormatting>
  <conditionalFormatting sqref="A15:AD15">
    <cfRule type="expression" dxfId="101" priority="47" stopIfTrue="1">
      <formula>$A15&lt;&gt;""</formula>
    </cfRule>
  </conditionalFormatting>
  <conditionalFormatting sqref="A16:AD16">
    <cfRule type="expression" dxfId="100" priority="46" stopIfTrue="1">
      <formula>$A16&lt;&gt;""</formula>
    </cfRule>
  </conditionalFormatting>
  <conditionalFormatting sqref="A17:AD17">
    <cfRule type="expression" dxfId="99" priority="45" stopIfTrue="1">
      <formula>$A17&lt;&gt;""</formula>
    </cfRule>
  </conditionalFormatting>
  <conditionalFormatting sqref="A18:AD18">
    <cfRule type="expression" dxfId="98" priority="44" stopIfTrue="1">
      <formula>$A18&lt;&gt;""</formula>
    </cfRule>
  </conditionalFormatting>
  <conditionalFormatting sqref="A19:AD19">
    <cfRule type="expression" dxfId="97" priority="43" stopIfTrue="1">
      <formula>$A19&lt;&gt;""</formula>
    </cfRule>
  </conditionalFormatting>
  <conditionalFormatting sqref="A20:AD20">
    <cfRule type="expression" dxfId="96" priority="42" stopIfTrue="1">
      <formula>$A20&lt;&gt;""</formula>
    </cfRule>
  </conditionalFormatting>
  <conditionalFormatting sqref="A21:AD21">
    <cfRule type="expression" dxfId="95" priority="41" stopIfTrue="1">
      <formula>$A21&lt;&gt;""</formula>
    </cfRule>
  </conditionalFormatting>
  <conditionalFormatting sqref="A22:AD22">
    <cfRule type="expression" dxfId="94" priority="40" stopIfTrue="1">
      <formula>$A22&lt;&gt;""</formula>
    </cfRule>
  </conditionalFormatting>
  <conditionalFormatting sqref="A23:AD23">
    <cfRule type="expression" dxfId="93" priority="39" stopIfTrue="1">
      <formula>$A23&lt;&gt;""</formula>
    </cfRule>
  </conditionalFormatting>
  <conditionalFormatting sqref="A24:AD24">
    <cfRule type="expression" dxfId="92" priority="38" stopIfTrue="1">
      <formula>$A24&lt;&gt;""</formula>
    </cfRule>
  </conditionalFormatting>
  <conditionalFormatting sqref="A25:AD25">
    <cfRule type="expression" dxfId="91" priority="37" stopIfTrue="1">
      <formula>$A25&lt;&gt;""</formula>
    </cfRule>
  </conditionalFormatting>
  <conditionalFormatting sqref="A26:AD26">
    <cfRule type="expression" dxfId="90" priority="36" stopIfTrue="1">
      <formula>$A26&lt;&gt;""</formula>
    </cfRule>
  </conditionalFormatting>
  <conditionalFormatting sqref="A27:AD27">
    <cfRule type="expression" dxfId="89" priority="35" stopIfTrue="1">
      <formula>$A27&lt;&gt;""</formula>
    </cfRule>
  </conditionalFormatting>
  <conditionalFormatting sqref="A28:AD28">
    <cfRule type="expression" dxfId="88" priority="34" stopIfTrue="1">
      <formula>$A28&lt;&gt;""</formula>
    </cfRule>
  </conditionalFormatting>
  <conditionalFormatting sqref="A29:AD29">
    <cfRule type="expression" dxfId="87" priority="33" stopIfTrue="1">
      <formula>$A29&lt;&gt;""</formula>
    </cfRule>
  </conditionalFormatting>
  <conditionalFormatting sqref="A30:AD30">
    <cfRule type="expression" dxfId="86" priority="32" stopIfTrue="1">
      <formula>$A30&lt;&gt;""</formula>
    </cfRule>
  </conditionalFormatting>
  <conditionalFormatting sqref="A31:AD31">
    <cfRule type="expression" dxfId="85" priority="31" stopIfTrue="1">
      <formula>$A31&lt;&gt;""</formula>
    </cfRule>
  </conditionalFormatting>
  <conditionalFormatting sqref="A32:AD32">
    <cfRule type="expression" dxfId="84" priority="30" stopIfTrue="1">
      <formula>$A32&lt;&gt;""</formula>
    </cfRule>
  </conditionalFormatting>
  <conditionalFormatting sqref="A33:AD33">
    <cfRule type="expression" dxfId="83" priority="29" stopIfTrue="1">
      <formula>$A33&lt;&gt;""</formula>
    </cfRule>
  </conditionalFormatting>
  <conditionalFormatting sqref="A34:AD34">
    <cfRule type="expression" dxfId="82" priority="28" stopIfTrue="1">
      <formula>$A34&lt;&gt;""</formula>
    </cfRule>
  </conditionalFormatting>
  <conditionalFormatting sqref="A35:AD35">
    <cfRule type="expression" dxfId="81" priority="27" stopIfTrue="1">
      <formula>$A35&lt;&gt;""</formula>
    </cfRule>
  </conditionalFormatting>
  <conditionalFormatting sqref="A36:AD36">
    <cfRule type="expression" dxfId="80" priority="26" stopIfTrue="1">
      <formula>$A36&lt;&gt;""</formula>
    </cfRule>
  </conditionalFormatting>
  <conditionalFormatting sqref="A37:AD37">
    <cfRule type="expression" dxfId="79" priority="25" stopIfTrue="1">
      <formula>$A37&lt;&gt;""</formula>
    </cfRule>
  </conditionalFormatting>
  <conditionalFormatting sqref="A38:AD38">
    <cfRule type="expression" dxfId="78" priority="24" stopIfTrue="1">
      <formula>$A38&lt;&gt;""</formula>
    </cfRule>
  </conditionalFormatting>
  <conditionalFormatting sqref="A39:AD39">
    <cfRule type="expression" dxfId="77" priority="23" stopIfTrue="1">
      <formula>$A39&lt;&gt;""</formula>
    </cfRule>
  </conditionalFormatting>
  <conditionalFormatting sqref="A40:AD40">
    <cfRule type="expression" dxfId="76" priority="22" stopIfTrue="1">
      <formula>$A40&lt;&gt;""</formula>
    </cfRule>
  </conditionalFormatting>
  <conditionalFormatting sqref="A41:AD41">
    <cfRule type="expression" dxfId="75" priority="21" stopIfTrue="1">
      <formula>$A41&lt;&gt;""</formula>
    </cfRule>
  </conditionalFormatting>
  <conditionalFormatting sqref="A42:AD42">
    <cfRule type="expression" dxfId="74" priority="20" stopIfTrue="1">
      <formula>$A42&lt;&gt;""</formula>
    </cfRule>
  </conditionalFormatting>
  <conditionalFormatting sqref="A43:AD43">
    <cfRule type="expression" dxfId="73" priority="19" stopIfTrue="1">
      <formula>$A43&lt;&gt;""</formula>
    </cfRule>
  </conditionalFormatting>
  <conditionalFormatting sqref="A44:AD44">
    <cfRule type="expression" dxfId="72" priority="18" stopIfTrue="1">
      <formula>$A44&lt;&gt;""</formula>
    </cfRule>
  </conditionalFormatting>
  <conditionalFormatting sqref="A45:AD45">
    <cfRule type="expression" dxfId="71" priority="17" stopIfTrue="1">
      <formula>$A45&lt;&gt;""</formula>
    </cfRule>
  </conditionalFormatting>
  <conditionalFormatting sqref="A46:AD46">
    <cfRule type="expression" dxfId="70" priority="16" stopIfTrue="1">
      <formula>$A46&lt;&gt;""</formula>
    </cfRule>
  </conditionalFormatting>
  <conditionalFormatting sqref="A47:AD47">
    <cfRule type="expression" dxfId="69" priority="15" stopIfTrue="1">
      <formula>$A47&lt;&gt;""</formula>
    </cfRule>
  </conditionalFormatting>
  <conditionalFormatting sqref="A48:AD48">
    <cfRule type="expression" dxfId="68" priority="14" stopIfTrue="1">
      <formula>$A48&lt;&gt;""</formula>
    </cfRule>
  </conditionalFormatting>
  <conditionalFormatting sqref="A49:AD49">
    <cfRule type="expression" dxfId="67" priority="13" stopIfTrue="1">
      <formula>$A49&lt;&gt;""</formula>
    </cfRule>
  </conditionalFormatting>
  <conditionalFormatting sqref="A50:AD50">
    <cfRule type="expression" dxfId="66" priority="12" stopIfTrue="1">
      <formula>$A50&lt;&gt;""</formula>
    </cfRule>
  </conditionalFormatting>
  <conditionalFormatting sqref="A51:AD51">
    <cfRule type="expression" dxfId="65" priority="11" stopIfTrue="1">
      <formula>$A51&lt;&gt;""</formula>
    </cfRule>
  </conditionalFormatting>
  <conditionalFormatting sqref="A52:AD52">
    <cfRule type="expression" dxfId="64" priority="10" stopIfTrue="1">
      <formula>$A52&lt;&gt;""</formula>
    </cfRule>
  </conditionalFormatting>
  <conditionalFormatting sqref="A53:AD53">
    <cfRule type="expression" dxfId="63" priority="9" stopIfTrue="1">
      <formula>$A53&lt;&gt;""</formula>
    </cfRule>
  </conditionalFormatting>
  <conditionalFormatting sqref="A54:AD54">
    <cfRule type="expression" dxfId="62" priority="8" stopIfTrue="1">
      <formula>$A54&lt;&gt;""</formula>
    </cfRule>
  </conditionalFormatting>
  <conditionalFormatting sqref="A55:AD55">
    <cfRule type="expression" dxfId="61" priority="7" stopIfTrue="1">
      <formula>$A55&lt;&gt;""</formula>
    </cfRule>
  </conditionalFormatting>
  <conditionalFormatting sqref="A56:AD56">
    <cfRule type="expression" dxfId="60" priority="6" stopIfTrue="1">
      <formula>$A56&lt;&gt;""</formula>
    </cfRule>
  </conditionalFormatting>
  <conditionalFormatting sqref="A57:AD57">
    <cfRule type="expression" dxfId="59" priority="5" stopIfTrue="1">
      <formula>$A57&lt;&gt;""</formula>
    </cfRule>
  </conditionalFormatting>
  <conditionalFormatting sqref="A58:AD58">
    <cfRule type="expression" dxfId="58" priority="4" stopIfTrue="1">
      <formula>$A58&lt;&gt;""</formula>
    </cfRule>
  </conditionalFormatting>
  <conditionalFormatting sqref="A59:AD59">
    <cfRule type="expression" dxfId="57" priority="3" stopIfTrue="1">
      <formula>$A59&lt;&gt;""</formula>
    </cfRule>
  </conditionalFormatting>
  <conditionalFormatting sqref="A60:AD60">
    <cfRule type="expression" dxfId="56" priority="2" stopIfTrue="1">
      <formula>$A60&lt;&gt;""</formula>
    </cfRule>
  </conditionalFormatting>
  <conditionalFormatting sqref="A7:AD7">
    <cfRule type="expression" dxfId="5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133</v>
      </c>
      <c r="C7" s="42" t="s">
        <v>17</v>
      </c>
      <c r="D7" s="44">
        <f>SUM($D$8:$D$19)</f>
        <v>13</v>
      </c>
      <c r="E7" s="44">
        <f>SUM($E$8:$E$19)</f>
        <v>2</v>
      </c>
      <c r="F7" s="44">
        <f>SUM($F$8:$F$19)</f>
        <v>2</v>
      </c>
      <c r="G7" s="44">
        <f>SUM($G$8:$G$19)</f>
        <v>0</v>
      </c>
      <c r="H7" s="44">
        <f>SUM($H$8:$H$19)</f>
        <v>11</v>
      </c>
      <c r="I7" s="44">
        <f>SUM($I$8:$I$19)</f>
        <v>0</v>
      </c>
      <c r="J7" s="44">
        <f>SUM($J$8:$J$19)</f>
        <v>11</v>
      </c>
      <c r="K7" s="44">
        <f>SUM($K$8:$K$19)</f>
        <v>0</v>
      </c>
      <c r="L7" s="44">
        <f>SUM($L$8:$L$19)</f>
        <v>0</v>
      </c>
      <c r="M7" s="44">
        <f>SUM($M$8:$M$19)</f>
        <v>2</v>
      </c>
      <c r="N7" s="44">
        <f>SUM($N$8:$N$19)</f>
        <v>2</v>
      </c>
      <c r="O7" s="44">
        <f>SUM($O$8:$O$19)</f>
        <v>2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15</v>
      </c>
      <c r="W7" s="44">
        <f>SUM($W$8:$W$19)</f>
        <v>4</v>
      </c>
      <c r="X7" s="44">
        <f>SUM($X$8:$X$19)</f>
        <v>4</v>
      </c>
      <c r="Y7" s="44">
        <f>SUM($Y$8:$Y$19)</f>
        <v>0</v>
      </c>
      <c r="Z7" s="44">
        <f>SUM($Z$8:$Z$19)</f>
        <v>11</v>
      </c>
      <c r="AA7" s="44">
        <f>SUM($AA$8:$AA$19)</f>
        <v>0</v>
      </c>
      <c r="AB7" s="44">
        <f>SUM($AB$8:$AB$19)</f>
        <v>11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44</v>
      </c>
      <c r="B8" s="36" t="s">
        <v>107</v>
      </c>
      <c r="C8" s="14" t="s">
        <v>108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44</v>
      </c>
      <c r="B9" s="36" t="s">
        <v>109</v>
      </c>
      <c r="C9" s="14" t="s">
        <v>110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111</v>
      </c>
      <c r="C10" s="14" t="s">
        <v>112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113</v>
      </c>
      <c r="B11" s="36" t="s">
        <v>114</v>
      </c>
      <c r="C11" s="14" t="s">
        <v>115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116</v>
      </c>
      <c r="B12" s="36" t="s">
        <v>117</v>
      </c>
      <c r="C12" s="14" t="s">
        <v>118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44</v>
      </c>
      <c r="B13" s="36" t="s">
        <v>119</v>
      </c>
      <c r="C13" s="14" t="s">
        <v>120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36</v>
      </c>
      <c r="B14" s="36" t="s">
        <v>121</v>
      </c>
      <c r="C14" s="14" t="s">
        <v>122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123</v>
      </c>
      <c r="C15" s="14" t="s">
        <v>124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44</v>
      </c>
      <c r="B16" s="36" t="s">
        <v>125</v>
      </c>
      <c r="C16" s="14" t="s">
        <v>126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41</v>
      </c>
      <c r="B17" s="36" t="s">
        <v>127</v>
      </c>
      <c r="C17" s="14" t="s">
        <v>128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44</v>
      </c>
      <c r="B18" s="36" t="s">
        <v>129</v>
      </c>
      <c r="C18" s="14" t="s">
        <v>130</v>
      </c>
      <c r="D18" s="37">
        <f>SUM(E18,+H18)</f>
        <v>13</v>
      </c>
      <c r="E18" s="37">
        <f>SUM(F18:G18)</f>
        <v>2</v>
      </c>
      <c r="F18" s="37">
        <v>2</v>
      </c>
      <c r="G18" s="37">
        <v>0</v>
      </c>
      <c r="H18" s="37">
        <f>SUM(I18:L18)</f>
        <v>11</v>
      </c>
      <c r="I18" s="37">
        <v>0</v>
      </c>
      <c r="J18" s="37">
        <v>11</v>
      </c>
      <c r="K18" s="37">
        <v>0</v>
      </c>
      <c r="L18" s="37">
        <v>0</v>
      </c>
      <c r="M18" s="37">
        <f>SUM(N18,+Q18)</f>
        <v>2</v>
      </c>
      <c r="N18" s="37">
        <f>SUM(O18:P18)</f>
        <v>2</v>
      </c>
      <c r="O18" s="37">
        <v>2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15</v>
      </c>
      <c r="W18" s="37">
        <f t="shared" si="1"/>
        <v>4</v>
      </c>
      <c r="X18" s="37">
        <f t="shared" si="2"/>
        <v>4</v>
      </c>
      <c r="Y18" s="37">
        <f t="shared" si="3"/>
        <v>0</v>
      </c>
      <c r="Z18" s="37">
        <f t="shared" si="4"/>
        <v>11</v>
      </c>
      <c r="AA18" s="37">
        <f t="shared" si="5"/>
        <v>0</v>
      </c>
      <c r="AB18" s="37">
        <f t="shared" si="6"/>
        <v>11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44</v>
      </c>
      <c r="B19" s="36" t="s">
        <v>131</v>
      </c>
      <c r="C19" s="14" t="s">
        <v>132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54">
    <cfRule type="expression" dxfId="54" priority="55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2020-12-23T10:20:15Z</dcterms:modified>
</cp:coreProperties>
</file>