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0福岡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'災害廃棄物事業経費（歳出）'!$2:$74</definedName>
    <definedName name="_xlnm.Print_Area" localSheetId="2">'災害廃棄物事業経費（歳入）'!$2:$74</definedName>
    <definedName name="_xlnm.Print_Area" localSheetId="0">'災害廃棄物事業経費（市町村）'!$2:$52</definedName>
    <definedName name="_xlnm.Print_Area" localSheetId="1">'災害廃棄物事業経費（組合）'!$2:$29</definedName>
    <definedName name="_xlnm.Print_Area" localSheetId="5">市町村分担金内訳!$2:$29</definedName>
    <definedName name="_xlnm.Print_Area" localSheetId="4">組合分担金内訳!$2:$52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29" i="6"/>
  <c r="E29" i="6"/>
  <c r="CG74" i="4"/>
  <c r="BZ74" i="4"/>
  <c r="BT74" i="4"/>
  <c r="BM74" i="4"/>
  <c r="CH74" i="4"/>
  <c r="CB74" i="4"/>
  <c r="BU74" i="4"/>
  <c r="BN74" i="4"/>
  <c r="CE74" i="4"/>
  <c r="CD74" i="4"/>
  <c r="CC74" i="4"/>
  <c r="BY74" i="4"/>
  <c r="BX74" i="4"/>
  <c r="BV74" i="4"/>
  <c r="BS74" i="4"/>
  <c r="BL74" i="4"/>
  <c r="BK74" i="4"/>
  <c r="M74" i="3"/>
  <c r="DI29" i="2"/>
  <c r="DH29" i="2"/>
  <c r="DA29" i="2"/>
  <c r="CV29" i="2"/>
  <c r="CU29" i="2"/>
  <c r="CO29" i="2"/>
  <c r="CN29" i="2"/>
  <c r="DF29" i="2"/>
  <c r="DE29" i="2"/>
  <c r="DD29" i="2"/>
  <c r="DC29" i="2"/>
  <c r="CZ29" i="2"/>
  <c r="CY29" i="2"/>
  <c r="CX29" i="2"/>
  <c r="BU29" i="2"/>
  <c r="CT29" i="2"/>
  <c r="CS29" i="2"/>
  <c r="BP29" i="2"/>
  <c r="CM29" i="2"/>
  <c r="CL29" i="2"/>
  <c r="CK29" i="2"/>
  <c r="BH29" i="2"/>
  <c r="AX29" i="2"/>
  <c r="AS29" i="2"/>
  <c r="AN29" i="2"/>
  <c r="AF29" i="2"/>
  <c r="AE29" i="2" s="1"/>
  <c r="N29" i="2"/>
  <c r="M29" i="2" s="1"/>
  <c r="E29" i="2"/>
  <c r="D28" i="6"/>
  <c r="E28" i="6"/>
  <c r="CC73" i="4"/>
  <c r="BW73" i="4"/>
  <c r="BJ73" i="4"/>
  <c r="CB73" i="4"/>
  <c r="CH73" i="4"/>
  <c r="CG73" i="4"/>
  <c r="CE73" i="4"/>
  <c r="CD73" i="4"/>
  <c r="BZ73" i="4"/>
  <c r="BY73" i="4"/>
  <c r="BX73" i="4"/>
  <c r="BV73" i="4"/>
  <c r="BU73" i="4"/>
  <c r="BT73" i="4"/>
  <c r="BS73" i="4"/>
  <c r="BN73" i="4"/>
  <c r="BM73" i="4"/>
  <c r="BL73" i="4"/>
  <c r="BK73" i="4"/>
  <c r="M73" i="3"/>
  <c r="DI28" i="2"/>
  <c r="DH28" i="2"/>
  <c r="DA28" i="2"/>
  <c r="CV28" i="2"/>
  <c r="CU28" i="2"/>
  <c r="CO28" i="2"/>
  <c r="CN28" i="2"/>
  <c r="DF28" i="2"/>
  <c r="DE28" i="2"/>
  <c r="DD28" i="2"/>
  <c r="DC28" i="2"/>
  <c r="CZ28" i="2"/>
  <c r="CY28" i="2"/>
  <c r="CX28" i="2"/>
  <c r="BU28" i="2"/>
  <c r="CT28" i="2"/>
  <c r="CS28" i="2"/>
  <c r="BP28" i="2"/>
  <c r="CM28" i="2"/>
  <c r="CL28" i="2"/>
  <c r="CK28" i="2"/>
  <c r="BH28" i="2"/>
  <c r="AX28" i="2"/>
  <c r="AS28" i="2"/>
  <c r="AN28" i="2"/>
  <c r="AF28" i="2"/>
  <c r="AE28" i="2" s="1"/>
  <c r="N28" i="2"/>
  <c r="M28" i="2" s="1"/>
  <c r="E28" i="2"/>
  <c r="D28" i="2" s="1"/>
  <c r="D27" i="6"/>
  <c r="E27" i="6"/>
  <c r="CG72" i="4"/>
  <c r="CC72" i="4"/>
  <c r="BZ72" i="4"/>
  <c r="BW72" i="4"/>
  <c r="BT72" i="4"/>
  <c r="BM72" i="4"/>
  <c r="BJ72" i="4"/>
  <c r="CB72" i="4"/>
  <c r="CH72" i="4"/>
  <c r="CE72" i="4"/>
  <c r="CD72" i="4"/>
  <c r="BY72" i="4"/>
  <c r="BX72" i="4"/>
  <c r="BU72" i="4"/>
  <c r="BS72" i="4"/>
  <c r="BN72" i="4"/>
  <c r="BL72" i="4"/>
  <c r="BK72" i="4"/>
  <c r="D72" i="3"/>
  <c r="DH27" i="2"/>
  <c r="DA27" i="2"/>
  <c r="CU27" i="2"/>
  <c r="CN27" i="2"/>
  <c r="DI27" i="2"/>
  <c r="DE27" i="2"/>
  <c r="DD27" i="2"/>
  <c r="DC27" i="2"/>
  <c r="BZ27" i="2"/>
  <c r="CY27" i="2"/>
  <c r="BU27" i="2"/>
  <c r="CV27" i="2"/>
  <c r="CS27" i="2"/>
  <c r="CO27" i="2"/>
  <c r="CL27" i="2"/>
  <c r="BH27" i="2"/>
  <c r="DF27" i="2"/>
  <c r="AX27" i="2"/>
  <c r="CZ27" i="2"/>
  <c r="AS27" i="2"/>
  <c r="CT27" i="2"/>
  <c r="AN27" i="2"/>
  <c r="CM27" i="2"/>
  <c r="AF27" i="2"/>
  <c r="AE27" i="2" s="1"/>
  <c r="N27" i="2"/>
  <c r="E27" i="2"/>
  <c r="E26" i="6"/>
  <c r="D26" i="6"/>
  <c r="J26" i="2" s="1"/>
  <c r="CG71" i="4"/>
  <c r="CC71" i="4"/>
  <c r="BZ71" i="4"/>
  <c r="BW71" i="4"/>
  <c r="BT71" i="4"/>
  <c r="BM71" i="4"/>
  <c r="BJ71" i="4"/>
  <c r="CB71" i="4"/>
  <c r="CH71" i="4"/>
  <c r="CE71" i="4"/>
  <c r="CD71" i="4"/>
  <c r="BY71" i="4"/>
  <c r="BX71" i="4"/>
  <c r="BV71" i="4"/>
  <c r="BU71" i="4"/>
  <c r="BS71" i="4"/>
  <c r="BN71" i="4"/>
  <c r="BL71" i="4"/>
  <c r="BK71" i="4"/>
  <c r="M71" i="3"/>
  <c r="DH26" i="2"/>
  <c r="DA26" i="2"/>
  <c r="CU26" i="2"/>
  <c r="CN26" i="2"/>
  <c r="DI26" i="2"/>
  <c r="DE26" i="2"/>
  <c r="DD26" i="2"/>
  <c r="DC26" i="2"/>
  <c r="CY26" i="2"/>
  <c r="CX26" i="2"/>
  <c r="BU26" i="2"/>
  <c r="CV26" i="2"/>
  <c r="CS26" i="2"/>
  <c r="BP26" i="2"/>
  <c r="CO26" i="2"/>
  <c r="CL26" i="2"/>
  <c r="CK26" i="2"/>
  <c r="BH26" i="2"/>
  <c r="DF26" i="2"/>
  <c r="AX26" i="2"/>
  <c r="CZ26" i="2"/>
  <c r="AS26" i="2"/>
  <c r="CT26" i="2"/>
  <c r="AN26" i="2"/>
  <c r="CM26" i="2"/>
  <c r="AF26" i="2"/>
  <c r="AE26" i="2" s="1"/>
  <c r="N26" i="2"/>
  <c r="E26" i="2"/>
  <c r="D26" i="2" s="1"/>
  <c r="E25" i="6"/>
  <c r="D25" i="6"/>
  <c r="CG70" i="4"/>
  <c r="CC70" i="4"/>
  <c r="BZ70" i="4"/>
  <c r="BW70" i="4"/>
  <c r="BT70" i="4"/>
  <c r="BM70" i="4"/>
  <c r="BJ70" i="4"/>
  <c r="CE70" i="4"/>
  <c r="CH70" i="4"/>
  <c r="CD70" i="4"/>
  <c r="CB70" i="4"/>
  <c r="BX70" i="4"/>
  <c r="BU70" i="4"/>
  <c r="BN70" i="4"/>
  <c r="BK70" i="4"/>
  <c r="M70" i="3"/>
  <c r="DH25" i="2"/>
  <c r="DA25" i="2"/>
  <c r="CU25" i="2"/>
  <c r="CN25" i="2"/>
  <c r="DI25" i="2"/>
  <c r="DE25" i="2"/>
  <c r="DD25" i="2"/>
  <c r="DC25" i="2"/>
  <c r="CY25" i="2"/>
  <c r="CX25" i="2"/>
  <c r="BU25" i="2"/>
  <c r="CV25" i="2"/>
  <c r="CS25" i="2"/>
  <c r="BP25" i="2"/>
  <c r="CO25" i="2"/>
  <c r="CL25" i="2"/>
  <c r="CK25" i="2"/>
  <c r="BH25" i="2"/>
  <c r="DF25" i="2"/>
  <c r="AX25" i="2"/>
  <c r="CZ25" i="2"/>
  <c r="AS25" i="2"/>
  <c r="CT25" i="2"/>
  <c r="AN25" i="2"/>
  <c r="CM25" i="2"/>
  <c r="AF25" i="2"/>
  <c r="AE25" i="2" s="1"/>
  <c r="N25" i="2"/>
  <c r="E25" i="2"/>
  <c r="D25" i="2" s="1"/>
  <c r="E24" i="6"/>
  <c r="D24" i="6"/>
  <c r="CH69" i="4"/>
  <c r="CG69" i="4"/>
  <c r="BZ69" i="4"/>
  <c r="BU69" i="4"/>
  <c r="BT69" i="4"/>
  <c r="BN69" i="4"/>
  <c r="BM69" i="4"/>
  <c r="CB69" i="4"/>
  <c r="CE69" i="4"/>
  <c r="CD69" i="4"/>
  <c r="CC69" i="4"/>
  <c r="BY69" i="4"/>
  <c r="BX69" i="4"/>
  <c r="BW69" i="4"/>
  <c r="BS69" i="4"/>
  <c r="BL69" i="4"/>
  <c r="BK69" i="4"/>
  <c r="BJ69" i="4"/>
  <c r="M69" i="3"/>
  <c r="D69" i="3"/>
  <c r="DH24" i="2"/>
  <c r="DD24" i="2"/>
  <c r="DA24" i="2"/>
  <c r="CX24" i="2"/>
  <c r="CU24" i="2"/>
  <c r="CN24" i="2"/>
  <c r="CK24" i="2"/>
  <c r="DI24" i="2"/>
  <c r="DF24" i="2"/>
  <c r="DE24" i="2"/>
  <c r="DC24" i="2"/>
  <c r="BU24" i="2"/>
  <c r="CY24" i="2"/>
  <c r="CV24" i="2"/>
  <c r="BP24" i="2"/>
  <c r="CS24" i="2"/>
  <c r="CO24" i="2"/>
  <c r="BH24" i="2"/>
  <c r="CL24" i="2"/>
  <c r="AX24" i="2"/>
  <c r="AS24" i="2"/>
  <c r="AN24" i="2"/>
  <c r="AF24" i="2"/>
  <c r="AE24" i="2" s="1"/>
  <c r="N24" i="2"/>
  <c r="M24" i="2" s="1"/>
  <c r="E24" i="2"/>
  <c r="E23" i="6"/>
  <c r="D23" i="6"/>
  <c r="J68" i="3" s="1"/>
  <c r="CG68" i="4"/>
  <c r="CC68" i="4"/>
  <c r="BZ68" i="4"/>
  <c r="BW68" i="4"/>
  <c r="BT68" i="4"/>
  <c r="BM68" i="4"/>
  <c r="BJ68" i="4"/>
  <c r="CE68" i="4"/>
  <c r="CB68" i="4"/>
  <c r="CH68" i="4"/>
  <c r="CD68" i="4"/>
  <c r="BX68" i="4"/>
  <c r="BU68" i="4"/>
  <c r="BN68" i="4"/>
  <c r="BK68" i="4"/>
  <c r="DI23" i="2"/>
  <c r="CV23" i="2"/>
  <c r="CO23" i="2"/>
  <c r="DH23" i="2"/>
  <c r="DF23" i="2"/>
  <c r="DD23" i="2"/>
  <c r="DC23" i="2"/>
  <c r="DA23" i="2"/>
  <c r="CZ23" i="2"/>
  <c r="BU23" i="2"/>
  <c r="CU23" i="2"/>
  <c r="CT23" i="2"/>
  <c r="BP23" i="2"/>
  <c r="CN23" i="2"/>
  <c r="CM23" i="2"/>
  <c r="BH23" i="2"/>
  <c r="DE23" i="2"/>
  <c r="AX23" i="2"/>
  <c r="CY23" i="2"/>
  <c r="AN23" i="2"/>
  <c r="CL23" i="2"/>
  <c r="N23" i="2"/>
  <c r="M23" i="2" s="1"/>
  <c r="E23" i="2"/>
  <c r="D23" i="2" s="1"/>
  <c r="D22" i="6"/>
  <c r="E22" i="6"/>
  <c r="S67" i="3" s="1"/>
  <c r="CG67" i="4"/>
  <c r="CC67" i="4"/>
  <c r="BZ67" i="4"/>
  <c r="BW67" i="4"/>
  <c r="BT67" i="4"/>
  <c r="BM67" i="4"/>
  <c r="BJ67" i="4"/>
  <c r="CB67" i="4"/>
  <c r="CH67" i="4"/>
  <c r="CE67" i="4"/>
  <c r="CD67" i="4"/>
  <c r="BY67" i="4"/>
  <c r="BX67" i="4"/>
  <c r="BU67" i="4"/>
  <c r="BS67" i="4"/>
  <c r="BN67" i="4"/>
  <c r="BL67" i="4"/>
  <c r="BK67" i="4"/>
  <c r="M67" i="3"/>
  <c r="DH22" i="2"/>
  <c r="DD22" i="2"/>
  <c r="DA22" i="2"/>
  <c r="CX22" i="2"/>
  <c r="CU22" i="2"/>
  <c r="CN22" i="2"/>
  <c r="CK22" i="2"/>
  <c r="DI22" i="2"/>
  <c r="DF22" i="2"/>
  <c r="DE22" i="2"/>
  <c r="DC22" i="2"/>
  <c r="BU22" i="2"/>
  <c r="CY22" i="2"/>
  <c r="CV22" i="2"/>
  <c r="BP22" i="2"/>
  <c r="CS22" i="2"/>
  <c r="CO22" i="2"/>
  <c r="BH22" i="2"/>
  <c r="CL22" i="2"/>
  <c r="AX22" i="2"/>
  <c r="AS22" i="2"/>
  <c r="AN22" i="2"/>
  <c r="AF22" i="2"/>
  <c r="AE22" i="2" s="1"/>
  <c r="N22" i="2"/>
  <c r="M22" i="2" s="1"/>
  <c r="E22" i="2"/>
  <c r="D21" i="6"/>
  <c r="E21" i="6"/>
  <c r="CG66" i="4"/>
  <c r="BZ66" i="4"/>
  <c r="BT66" i="4"/>
  <c r="BM66" i="4"/>
  <c r="CH66" i="4"/>
  <c r="CB66" i="4"/>
  <c r="BU66" i="4"/>
  <c r="BN66" i="4"/>
  <c r="CE66" i="4"/>
  <c r="CD66" i="4"/>
  <c r="CC66" i="4"/>
  <c r="BY66" i="4"/>
  <c r="BX66" i="4"/>
  <c r="BV66" i="4"/>
  <c r="BS66" i="4"/>
  <c r="BL66" i="4"/>
  <c r="BK66" i="4"/>
  <c r="M66" i="3"/>
  <c r="DH21" i="2"/>
  <c r="DD21" i="2"/>
  <c r="DA21" i="2"/>
  <c r="CX21" i="2"/>
  <c r="CU21" i="2"/>
  <c r="CN21" i="2"/>
  <c r="CK21" i="2"/>
  <c r="DI21" i="2"/>
  <c r="DF21" i="2"/>
  <c r="DE21" i="2"/>
  <c r="DC21" i="2"/>
  <c r="BU21" i="2"/>
  <c r="CY21" i="2"/>
  <c r="CV21" i="2"/>
  <c r="BP21" i="2"/>
  <c r="CS21" i="2"/>
  <c r="CO21" i="2"/>
  <c r="BH21" i="2"/>
  <c r="CL21" i="2"/>
  <c r="AX21" i="2"/>
  <c r="AS21" i="2"/>
  <c r="AN21" i="2"/>
  <c r="AF21" i="2"/>
  <c r="AE21" i="2" s="1"/>
  <c r="N21" i="2"/>
  <c r="M21" i="2" s="1"/>
  <c r="E21" i="2"/>
  <c r="E20" i="6"/>
  <c r="D20" i="6"/>
  <c r="CG65" i="4"/>
  <c r="CC65" i="4"/>
  <c r="BZ65" i="4"/>
  <c r="BW65" i="4"/>
  <c r="BT65" i="4"/>
  <c r="BM65" i="4"/>
  <c r="BJ65" i="4"/>
  <c r="CB65" i="4"/>
  <c r="CH65" i="4"/>
  <c r="CE65" i="4"/>
  <c r="CD65" i="4"/>
  <c r="BY65" i="4"/>
  <c r="BX65" i="4"/>
  <c r="BU65" i="4"/>
  <c r="BS65" i="4"/>
  <c r="BN65" i="4"/>
  <c r="BL65" i="4"/>
  <c r="BK65" i="4"/>
  <c r="M65" i="3"/>
  <c r="DH20" i="2"/>
  <c r="DD20" i="2"/>
  <c r="DA20" i="2"/>
  <c r="CX20" i="2"/>
  <c r="CU20" i="2"/>
  <c r="CN20" i="2"/>
  <c r="CK20" i="2"/>
  <c r="DI20" i="2"/>
  <c r="DF20" i="2"/>
  <c r="DE20" i="2"/>
  <c r="DC20" i="2"/>
  <c r="BU20" i="2"/>
  <c r="CY20" i="2"/>
  <c r="CV20" i="2"/>
  <c r="BP20" i="2"/>
  <c r="CS20" i="2"/>
  <c r="CO20" i="2"/>
  <c r="BH20" i="2"/>
  <c r="CL20" i="2"/>
  <c r="AX20" i="2"/>
  <c r="AS20" i="2"/>
  <c r="AN20" i="2"/>
  <c r="AF20" i="2"/>
  <c r="AE20" i="2" s="1"/>
  <c r="N20" i="2"/>
  <c r="M20" i="2" s="1"/>
  <c r="E20" i="2"/>
  <c r="E19" i="6"/>
  <c r="D19" i="6"/>
  <c r="J19" i="2" s="1"/>
  <c r="CG64" i="4"/>
  <c r="BZ64" i="4"/>
  <c r="BT64" i="4"/>
  <c r="BM64" i="4"/>
  <c r="CH64" i="4"/>
  <c r="CB64" i="4"/>
  <c r="BU64" i="4"/>
  <c r="BN64" i="4"/>
  <c r="CE64" i="4"/>
  <c r="CD64" i="4"/>
  <c r="CC64" i="4"/>
  <c r="BY64" i="4"/>
  <c r="BX64" i="4"/>
  <c r="BV64" i="4"/>
  <c r="BS64" i="4"/>
  <c r="BL64" i="4"/>
  <c r="BK64" i="4"/>
  <c r="M64" i="3"/>
  <c r="DI19" i="2"/>
  <c r="DH19" i="2"/>
  <c r="DA19" i="2"/>
  <c r="CV19" i="2"/>
  <c r="CU19" i="2"/>
  <c r="CO19" i="2"/>
  <c r="CN19" i="2"/>
  <c r="DF19" i="2"/>
  <c r="DE19" i="2"/>
  <c r="DD19" i="2"/>
  <c r="DC19" i="2"/>
  <c r="CZ19" i="2"/>
  <c r="CY19" i="2"/>
  <c r="CX19" i="2"/>
  <c r="BU19" i="2"/>
  <c r="CT19" i="2"/>
  <c r="CS19" i="2"/>
  <c r="BP19" i="2"/>
  <c r="CM19" i="2"/>
  <c r="CL19" i="2"/>
  <c r="CK19" i="2"/>
  <c r="BH19" i="2"/>
  <c r="AX19" i="2"/>
  <c r="AS19" i="2"/>
  <c r="AN19" i="2"/>
  <c r="AF19" i="2"/>
  <c r="AE19" i="2" s="1"/>
  <c r="N19" i="2"/>
  <c r="M19" i="2" s="1"/>
  <c r="E19" i="2"/>
  <c r="D19" i="2" s="1"/>
  <c r="E18" i="6"/>
  <c r="D18" i="6"/>
  <c r="J18" i="2" s="1"/>
  <c r="CG63" i="4"/>
  <c r="CC63" i="4"/>
  <c r="BZ63" i="4"/>
  <c r="BW63" i="4"/>
  <c r="BT63" i="4"/>
  <c r="BM63" i="4"/>
  <c r="BJ63" i="4"/>
  <c r="CB63" i="4"/>
  <c r="CH63" i="4"/>
  <c r="CE63" i="4"/>
  <c r="CD63" i="4"/>
  <c r="BY63" i="4"/>
  <c r="BX63" i="4"/>
  <c r="BU63" i="4"/>
  <c r="BS63" i="4"/>
  <c r="BN63" i="4"/>
  <c r="BL63" i="4"/>
  <c r="BK63" i="4"/>
  <c r="M63" i="3"/>
  <c r="DH18" i="2"/>
  <c r="DA18" i="2"/>
  <c r="CU18" i="2"/>
  <c r="CN18" i="2"/>
  <c r="DI18" i="2"/>
  <c r="DE18" i="2"/>
  <c r="DD18" i="2"/>
  <c r="DC18" i="2"/>
  <c r="BZ18" i="2"/>
  <c r="CY18" i="2"/>
  <c r="CX18" i="2"/>
  <c r="BU18" i="2"/>
  <c r="CV18" i="2"/>
  <c r="CS18" i="2"/>
  <c r="CO18" i="2"/>
  <c r="CL18" i="2"/>
  <c r="CK18" i="2"/>
  <c r="BH18" i="2"/>
  <c r="BG18" i="2" s="1"/>
  <c r="DF18" i="2"/>
  <c r="AX18" i="2"/>
  <c r="CZ18" i="2"/>
  <c r="AS18" i="2"/>
  <c r="CT18" i="2"/>
  <c r="AN18" i="2"/>
  <c r="CM18" i="2"/>
  <c r="AF18" i="2"/>
  <c r="AE18" i="2" s="1"/>
  <c r="N18" i="2"/>
  <c r="E18" i="2"/>
  <c r="E17" i="6"/>
  <c r="D17" i="6"/>
  <c r="J17" i="2" s="1"/>
  <c r="CG62" i="4"/>
  <c r="CC62" i="4"/>
  <c r="BZ62" i="4"/>
  <c r="BW62" i="4"/>
  <c r="BT62" i="4"/>
  <c r="BM62" i="4"/>
  <c r="BJ62" i="4"/>
  <c r="CB62" i="4"/>
  <c r="CH62" i="4"/>
  <c r="CE62" i="4"/>
  <c r="CD62" i="4"/>
  <c r="BY62" i="4"/>
  <c r="BX62" i="4"/>
  <c r="BU62" i="4"/>
  <c r="BS62" i="4"/>
  <c r="BN62" i="4"/>
  <c r="BL62" i="4"/>
  <c r="BK62" i="4"/>
  <c r="M62" i="3"/>
  <c r="DH17" i="2"/>
  <c r="DF17" i="2"/>
  <c r="DA17" i="2"/>
  <c r="CZ17" i="2"/>
  <c r="CU17" i="2"/>
  <c r="CT17" i="2"/>
  <c r="CN17" i="2"/>
  <c r="CM17" i="2"/>
  <c r="DI17" i="2"/>
  <c r="DE17" i="2"/>
  <c r="DD17" i="2"/>
  <c r="DC17" i="2"/>
  <c r="BZ17" i="2"/>
  <c r="CY17" i="2"/>
  <c r="CX17" i="2"/>
  <c r="BU17" i="2"/>
  <c r="CV17" i="2"/>
  <c r="CS17" i="2"/>
  <c r="CO17" i="2"/>
  <c r="CL17" i="2"/>
  <c r="CK17" i="2"/>
  <c r="BH17" i="2"/>
  <c r="BG17" i="2" s="1"/>
  <c r="AX17" i="2"/>
  <c r="AS17" i="2"/>
  <c r="AN17" i="2"/>
  <c r="AF17" i="2"/>
  <c r="AE17" i="2" s="1"/>
  <c r="N17" i="2"/>
  <c r="E17" i="2"/>
  <c r="D16" i="6"/>
  <c r="E16" i="6"/>
  <c r="CG61" i="4"/>
  <c r="CE61" i="4"/>
  <c r="BZ61" i="4"/>
  <c r="BY61" i="4"/>
  <c r="BT61" i="4"/>
  <c r="BS61" i="4"/>
  <c r="BM61" i="4"/>
  <c r="BL61" i="4"/>
  <c r="CH61" i="4"/>
  <c r="CB61" i="4"/>
  <c r="BU61" i="4"/>
  <c r="BN61" i="4"/>
  <c r="CD61" i="4"/>
  <c r="CC61" i="4"/>
  <c r="BX61" i="4"/>
  <c r="BV61" i="4"/>
  <c r="BR61" i="4"/>
  <c r="BK61" i="4"/>
  <c r="M61" i="3"/>
  <c r="DH16" i="2"/>
  <c r="DA16" i="2"/>
  <c r="CU16" i="2"/>
  <c r="CN16" i="2"/>
  <c r="DI16" i="2"/>
  <c r="DE16" i="2"/>
  <c r="DD16" i="2"/>
  <c r="DC16" i="2"/>
  <c r="CY16" i="2"/>
  <c r="CX16" i="2"/>
  <c r="BU16" i="2"/>
  <c r="CV16" i="2"/>
  <c r="CS16" i="2"/>
  <c r="CO16" i="2"/>
  <c r="CL16" i="2"/>
  <c r="CK16" i="2"/>
  <c r="BH16" i="2"/>
  <c r="DF16" i="2"/>
  <c r="AX16" i="2"/>
  <c r="CZ16" i="2"/>
  <c r="AS16" i="2"/>
  <c r="CT16" i="2"/>
  <c r="AN16" i="2"/>
  <c r="CM16" i="2"/>
  <c r="AF16" i="2"/>
  <c r="AE16" i="2" s="1"/>
  <c r="N16" i="2"/>
  <c r="E16" i="2"/>
  <c r="D15" i="6"/>
  <c r="E15" i="6"/>
  <c r="CG60" i="4"/>
  <c r="CC60" i="4"/>
  <c r="BZ60" i="4"/>
  <c r="BW60" i="4"/>
  <c r="BT60" i="4"/>
  <c r="BM60" i="4"/>
  <c r="BJ60" i="4"/>
  <c r="CE60" i="4"/>
  <c r="CH60" i="4"/>
  <c r="CD60" i="4"/>
  <c r="CB60" i="4"/>
  <c r="BX60" i="4"/>
  <c r="BU60" i="4"/>
  <c r="BR60" i="4"/>
  <c r="BN60" i="4"/>
  <c r="BK60" i="4"/>
  <c r="M60" i="3"/>
  <c r="D60" i="3"/>
  <c r="DH15" i="2"/>
  <c r="DA15" i="2"/>
  <c r="CU15" i="2"/>
  <c r="CN15" i="2"/>
  <c r="DI15" i="2"/>
  <c r="DE15" i="2"/>
  <c r="DD15" i="2"/>
  <c r="DC15" i="2"/>
  <c r="BZ15" i="2"/>
  <c r="CY15" i="2"/>
  <c r="CX15" i="2"/>
  <c r="BU15" i="2"/>
  <c r="CV15" i="2"/>
  <c r="CS15" i="2"/>
  <c r="CO15" i="2"/>
  <c r="CL15" i="2"/>
  <c r="CK15" i="2"/>
  <c r="BH15" i="2"/>
  <c r="BG15" i="2" s="1"/>
  <c r="DF15" i="2"/>
  <c r="AX15" i="2"/>
  <c r="CZ15" i="2"/>
  <c r="AS15" i="2"/>
  <c r="CT15" i="2"/>
  <c r="AN15" i="2"/>
  <c r="CM15" i="2"/>
  <c r="AF15" i="2"/>
  <c r="AE15" i="2" s="1"/>
  <c r="N15" i="2"/>
  <c r="E15" i="2"/>
  <c r="E14" i="6"/>
  <c r="D14" i="6"/>
  <c r="J14" i="2" s="1"/>
  <c r="CG59" i="4"/>
  <c r="CC59" i="4"/>
  <c r="BZ59" i="4"/>
  <c r="BW59" i="4"/>
  <c r="BT59" i="4"/>
  <c r="BM59" i="4"/>
  <c r="BJ59" i="4"/>
  <c r="CB59" i="4"/>
  <c r="CH59" i="4"/>
  <c r="CE59" i="4"/>
  <c r="CD59" i="4"/>
  <c r="BY59" i="4"/>
  <c r="BX59" i="4"/>
  <c r="BU59" i="4"/>
  <c r="BS59" i="4"/>
  <c r="BN59" i="4"/>
  <c r="BL59" i="4"/>
  <c r="BK59" i="4"/>
  <c r="M59" i="3"/>
  <c r="DH14" i="2"/>
  <c r="DD14" i="2"/>
  <c r="DA14" i="2"/>
  <c r="CX14" i="2"/>
  <c r="CU14" i="2"/>
  <c r="CN14" i="2"/>
  <c r="CK14" i="2"/>
  <c r="DI14" i="2"/>
  <c r="DF14" i="2"/>
  <c r="DE14" i="2"/>
  <c r="DC14" i="2"/>
  <c r="BU14" i="2"/>
  <c r="CY14" i="2"/>
  <c r="CV14" i="2"/>
  <c r="CT14" i="2"/>
  <c r="BP14" i="2"/>
  <c r="CO14" i="2"/>
  <c r="BH14" i="2"/>
  <c r="CL14" i="2"/>
  <c r="AX14" i="2"/>
  <c r="AS14" i="2"/>
  <c r="AN14" i="2"/>
  <c r="AF14" i="2"/>
  <c r="AE14" i="2" s="1"/>
  <c r="N14" i="2"/>
  <c r="M14" i="2" s="1"/>
  <c r="E13" i="6"/>
  <c r="D13" i="6"/>
  <c r="J13" i="2" s="1"/>
  <c r="CG58" i="4"/>
  <c r="CE58" i="4"/>
  <c r="BZ58" i="4"/>
  <c r="BY58" i="4"/>
  <c r="BT58" i="4"/>
  <c r="BS58" i="4"/>
  <c r="BM58" i="4"/>
  <c r="BL58" i="4"/>
  <c r="CH58" i="4"/>
  <c r="BU58" i="4"/>
  <c r="BN58" i="4"/>
  <c r="CD58" i="4"/>
  <c r="CC58" i="4"/>
  <c r="CB58" i="4"/>
  <c r="BX58" i="4"/>
  <c r="BV58" i="4"/>
  <c r="BR58" i="4"/>
  <c r="BK58" i="4"/>
  <c r="DH13" i="2"/>
  <c r="DA13" i="2"/>
  <c r="CU13" i="2"/>
  <c r="CN13" i="2"/>
  <c r="DI13" i="2"/>
  <c r="DE13" i="2"/>
  <c r="DD13" i="2"/>
  <c r="DC13" i="2"/>
  <c r="CY13" i="2"/>
  <c r="CX13" i="2"/>
  <c r="BU13" i="2"/>
  <c r="CV13" i="2"/>
  <c r="CS13" i="2"/>
  <c r="BP13" i="2"/>
  <c r="CO13" i="2"/>
  <c r="CL13" i="2"/>
  <c r="CK13" i="2"/>
  <c r="BH13" i="2"/>
  <c r="DF13" i="2"/>
  <c r="AX13" i="2"/>
  <c r="CZ13" i="2"/>
  <c r="AS13" i="2"/>
  <c r="CT13" i="2"/>
  <c r="AN13" i="2"/>
  <c r="CM13" i="2"/>
  <c r="AF13" i="2"/>
  <c r="AE13" i="2" s="1"/>
  <c r="N13" i="2"/>
  <c r="E13" i="2"/>
  <c r="D13" i="2" s="1"/>
  <c r="E12" i="6"/>
  <c r="D12" i="6"/>
  <c r="CH57" i="4"/>
  <c r="CG57" i="4"/>
  <c r="BZ57" i="4"/>
  <c r="BU57" i="4"/>
  <c r="BT57" i="4"/>
  <c r="BM57" i="4"/>
  <c r="CB57" i="4"/>
  <c r="BN57" i="4"/>
  <c r="CE57" i="4"/>
  <c r="CD57" i="4"/>
  <c r="CC57" i="4"/>
  <c r="BY57" i="4"/>
  <c r="BX57" i="4"/>
  <c r="BV57" i="4"/>
  <c r="BS57" i="4"/>
  <c r="BL57" i="4"/>
  <c r="BK57" i="4"/>
  <c r="M57" i="3"/>
  <c r="DH12" i="2"/>
  <c r="DA12" i="2"/>
  <c r="CU12" i="2"/>
  <c r="CN12" i="2"/>
  <c r="DI12" i="2"/>
  <c r="DE12" i="2"/>
  <c r="DD12" i="2"/>
  <c r="DC12" i="2"/>
  <c r="BZ12" i="2"/>
  <c r="CY12" i="2"/>
  <c r="CX12" i="2"/>
  <c r="BU12" i="2"/>
  <c r="CV12" i="2"/>
  <c r="CS12" i="2"/>
  <c r="CO12" i="2"/>
  <c r="CL12" i="2"/>
  <c r="CK12" i="2"/>
  <c r="BH12" i="2"/>
  <c r="BG12" i="2" s="1"/>
  <c r="DF12" i="2"/>
  <c r="AX12" i="2"/>
  <c r="CZ12" i="2"/>
  <c r="AS12" i="2"/>
  <c r="CT12" i="2"/>
  <c r="AN12" i="2"/>
  <c r="CM12" i="2"/>
  <c r="AF12" i="2"/>
  <c r="AE12" i="2" s="1"/>
  <c r="N12" i="2"/>
  <c r="E12" i="2"/>
  <c r="E11" i="6"/>
  <c r="D11" i="6"/>
  <c r="J56" i="3" s="1"/>
  <c r="CC56" i="4"/>
  <c r="CB56" i="4"/>
  <c r="BW56" i="4"/>
  <c r="BJ56" i="4"/>
  <c r="CH56" i="4"/>
  <c r="CG56" i="4"/>
  <c r="CE56" i="4"/>
  <c r="CD56" i="4"/>
  <c r="CA56" i="4"/>
  <c r="BZ56" i="4"/>
  <c r="BY56" i="4"/>
  <c r="BX56" i="4"/>
  <c r="BU56" i="4"/>
  <c r="BT56" i="4"/>
  <c r="BS56" i="4"/>
  <c r="BR56" i="4"/>
  <c r="BN56" i="4"/>
  <c r="BM56" i="4"/>
  <c r="BL56" i="4"/>
  <c r="BK56" i="4"/>
  <c r="M56" i="3"/>
  <c r="DH11" i="2"/>
  <c r="DA11" i="2"/>
  <c r="CU11" i="2"/>
  <c r="CN11" i="2"/>
  <c r="DI11" i="2"/>
  <c r="DE11" i="2"/>
  <c r="DD11" i="2"/>
  <c r="DC11" i="2"/>
  <c r="CY11" i="2"/>
  <c r="CX11" i="2"/>
  <c r="BU11" i="2"/>
  <c r="CV11" i="2"/>
  <c r="CS11" i="2"/>
  <c r="CO11" i="2"/>
  <c r="CL11" i="2"/>
  <c r="CK11" i="2"/>
  <c r="BH11" i="2"/>
  <c r="DF11" i="2"/>
  <c r="AX11" i="2"/>
  <c r="CZ11" i="2"/>
  <c r="AS11" i="2"/>
  <c r="CT11" i="2"/>
  <c r="AN11" i="2"/>
  <c r="CM11" i="2"/>
  <c r="AF11" i="2"/>
  <c r="AE11" i="2" s="1"/>
  <c r="N11" i="2"/>
  <c r="E11" i="2"/>
  <c r="E10" i="6"/>
  <c r="D10" i="6"/>
  <c r="CC55" i="4"/>
  <c r="BW55" i="4"/>
  <c r="BJ55" i="4"/>
  <c r="CB55" i="4"/>
  <c r="CH55" i="4"/>
  <c r="CG55" i="4"/>
  <c r="CE55" i="4"/>
  <c r="CD55" i="4"/>
  <c r="BZ55" i="4"/>
  <c r="BY55" i="4"/>
  <c r="BX55" i="4"/>
  <c r="BV55" i="4"/>
  <c r="BU55" i="4"/>
  <c r="BT55" i="4"/>
  <c r="BS55" i="4"/>
  <c r="BN55" i="4"/>
  <c r="BM55" i="4"/>
  <c r="BL55" i="4"/>
  <c r="BK55" i="4"/>
  <c r="M55" i="3"/>
  <c r="DH10" i="2"/>
  <c r="DA10" i="2"/>
  <c r="CU10" i="2"/>
  <c r="CN10" i="2"/>
  <c r="DI10" i="2"/>
  <c r="DE10" i="2"/>
  <c r="DD10" i="2"/>
  <c r="DC10" i="2"/>
  <c r="CY10" i="2"/>
  <c r="CX10" i="2"/>
  <c r="BU10" i="2"/>
  <c r="CV10" i="2"/>
  <c r="CS10" i="2"/>
  <c r="CO10" i="2"/>
  <c r="CL10" i="2"/>
  <c r="CK10" i="2"/>
  <c r="BH10" i="2"/>
  <c r="DF10" i="2"/>
  <c r="AX10" i="2"/>
  <c r="CZ10" i="2"/>
  <c r="AS10" i="2"/>
  <c r="CT10" i="2"/>
  <c r="AN10" i="2"/>
  <c r="CM10" i="2"/>
  <c r="AF10" i="2"/>
  <c r="AE10" i="2" s="1"/>
  <c r="N10" i="2"/>
  <c r="E10" i="2"/>
  <c r="D10" i="2" s="1"/>
  <c r="E9" i="6"/>
  <c r="D9" i="6"/>
  <c r="J9" i="2" s="1"/>
  <c r="CG54" i="4"/>
  <c r="CC54" i="4"/>
  <c r="BZ54" i="4"/>
  <c r="BW54" i="4"/>
  <c r="BT54" i="4"/>
  <c r="BM54" i="4"/>
  <c r="BJ54" i="4"/>
  <c r="CB54" i="4"/>
  <c r="CH54" i="4"/>
  <c r="CE54" i="4"/>
  <c r="CD54" i="4"/>
  <c r="BY54" i="4"/>
  <c r="BX54" i="4"/>
  <c r="BV54" i="4"/>
  <c r="BU54" i="4"/>
  <c r="BS54" i="4"/>
  <c r="BN54" i="4"/>
  <c r="BL54" i="4"/>
  <c r="BK54" i="4"/>
  <c r="DH9" i="2"/>
  <c r="DD9" i="2"/>
  <c r="DA9" i="2"/>
  <c r="CX9" i="2"/>
  <c r="CU9" i="2"/>
  <c r="CN9" i="2"/>
  <c r="CK9" i="2"/>
  <c r="DI9" i="2"/>
  <c r="DF9" i="2"/>
  <c r="DE9" i="2"/>
  <c r="DC9" i="2"/>
  <c r="BU9" i="2"/>
  <c r="CY9" i="2"/>
  <c r="CV9" i="2"/>
  <c r="CT9" i="2"/>
  <c r="BP9" i="2"/>
  <c r="CO9" i="2"/>
  <c r="BH9" i="2"/>
  <c r="CL9" i="2"/>
  <c r="AX9" i="2"/>
  <c r="AS9" i="2"/>
  <c r="AN9" i="2"/>
  <c r="AF9" i="2"/>
  <c r="AE9" i="2" s="1"/>
  <c r="N9" i="2"/>
  <c r="M9" i="2" s="1"/>
  <c r="E8" i="6"/>
  <c r="D8" i="6"/>
  <c r="J53" i="3" s="1"/>
  <c r="CH53" i="4"/>
  <c r="CG53" i="4"/>
  <c r="BZ53" i="4"/>
  <c r="BU53" i="4"/>
  <c r="BT53" i="4"/>
  <c r="BN53" i="4"/>
  <c r="BM53" i="4"/>
  <c r="CE53" i="4"/>
  <c r="CD53" i="4"/>
  <c r="CC53" i="4"/>
  <c r="CB53" i="4"/>
  <c r="BY53" i="4"/>
  <c r="BX53" i="4"/>
  <c r="BV53" i="4"/>
  <c r="BS53" i="4"/>
  <c r="BL53" i="4"/>
  <c r="BK53" i="4"/>
  <c r="DI8" i="2"/>
  <c r="DH8" i="2"/>
  <c r="DD8" i="2"/>
  <c r="DC8" i="2"/>
  <c r="BZ8" i="2"/>
  <c r="DA8" i="2"/>
  <c r="BU8" i="2"/>
  <c r="CV8" i="2"/>
  <c r="CU8" i="2"/>
  <c r="CO8" i="2"/>
  <c r="CN8" i="2"/>
  <c r="CK8" i="2"/>
  <c r="BH8" i="2"/>
  <c r="BG8" i="2" s="1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52" i="5"/>
  <c r="BB52" i="5"/>
  <c r="AW52" i="5"/>
  <c r="AT52" i="5"/>
  <c r="AO52" i="5"/>
  <c r="AL52" i="5"/>
  <c r="AG52" i="5"/>
  <c r="H52" i="5"/>
  <c r="Q52" i="5"/>
  <c r="N52" i="5"/>
  <c r="D52" i="5"/>
  <c r="G52" i="5"/>
  <c r="E52" i="5"/>
  <c r="AB52" i="4" s="1"/>
  <c r="CE52" i="4"/>
  <c r="BZ52" i="4"/>
  <c r="BY52" i="4"/>
  <c r="BT52" i="4"/>
  <c r="BS52" i="4"/>
  <c r="BN52" i="4"/>
  <c r="BM52" i="4"/>
  <c r="CH52" i="4"/>
  <c r="CG52" i="4"/>
  <c r="CD52" i="4"/>
  <c r="CC52" i="4"/>
  <c r="CB52" i="4"/>
  <c r="BX52" i="4"/>
  <c r="BW52" i="4"/>
  <c r="BU52" i="4"/>
  <c r="BR52" i="4"/>
  <c r="BQ52" i="4"/>
  <c r="BL52" i="4"/>
  <c r="BK52" i="4"/>
  <c r="BJ52" i="4"/>
  <c r="M52" i="3"/>
  <c r="DH52" i="1"/>
  <c r="DE52" i="1"/>
  <c r="CY52" i="1"/>
  <c r="CV52" i="1"/>
  <c r="CS52" i="1"/>
  <c r="CM52" i="1"/>
  <c r="DI52" i="1"/>
  <c r="DF52" i="1"/>
  <c r="BZ52" i="1"/>
  <c r="DA52" i="1"/>
  <c r="CZ52" i="1"/>
  <c r="BU52" i="1"/>
  <c r="CU52" i="1"/>
  <c r="CT52" i="1"/>
  <c r="BP52" i="1"/>
  <c r="CO52" i="1"/>
  <c r="CN52" i="1"/>
  <c r="BH52" i="1"/>
  <c r="DD52" i="1"/>
  <c r="AX52" i="1"/>
  <c r="CX52" i="1"/>
  <c r="AN52" i="1"/>
  <c r="CL52" i="1"/>
  <c r="AF52" i="1"/>
  <c r="N52" i="1"/>
  <c r="BE51" i="5"/>
  <c r="BB51" i="5"/>
  <c r="AW51" i="5"/>
  <c r="AT51" i="5"/>
  <c r="AO51" i="5"/>
  <c r="AL51" i="5"/>
  <c r="AG51" i="5"/>
  <c r="H51" i="5"/>
  <c r="N51" i="5"/>
  <c r="G51" i="5"/>
  <c r="D51" i="5"/>
  <c r="K51" i="4" s="1"/>
  <c r="CG51" i="4"/>
  <c r="CD51" i="4"/>
  <c r="BX51" i="4"/>
  <c r="BU51" i="4"/>
  <c r="BR51" i="4"/>
  <c r="BL51" i="4"/>
  <c r="CH51" i="4"/>
  <c r="CE51" i="4"/>
  <c r="CC51" i="4"/>
  <c r="CB51" i="4"/>
  <c r="BZ51" i="4"/>
  <c r="BY51" i="4"/>
  <c r="BW51" i="4"/>
  <c r="BS51" i="4"/>
  <c r="BN51" i="4"/>
  <c r="BM51" i="4"/>
  <c r="BK51" i="4"/>
  <c r="BJ51" i="4"/>
  <c r="DH51" i="1"/>
  <c r="DE51" i="1"/>
  <c r="CY51" i="1"/>
  <c r="CV51" i="1"/>
  <c r="CS51" i="1"/>
  <c r="CM51" i="1"/>
  <c r="DI51" i="1"/>
  <c r="DF51" i="1"/>
  <c r="BZ51" i="1"/>
  <c r="DA51" i="1"/>
  <c r="CZ51" i="1"/>
  <c r="BU51" i="1"/>
  <c r="CU51" i="1"/>
  <c r="CT51" i="1"/>
  <c r="BP51" i="1"/>
  <c r="CO51" i="1"/>
  <c r="CN51" i="1"/>
  <c r="BH51" i="1"/>
  <c r="DD51" i="1"/>
  <c r="AX51" i="1"/>
  <c r="CX51" i="1"/>
  <c r="AN51" i="1"/>
  <c r="CL51" i="1"/>
  <c r="AF51" i="1"/>
  <c r="AE51" i="1" s="1"/>
  <c r="N51" i="1"/>
  <c r="BE50" i="5"/>
  <c r="BB50" i="5"/>
  <c r="AW50" i="5"/>
  <c r="AT50" i="5"/>
  <c r="AO50" i="5"/>
  <c r="AL50" i="5"/>
  <c r="AG50" i="5"/>
  <c r="H50" i="5"/>
  <c r="Q50" i="5"/>
  <c r="N50" i="5"/>
  <c r="D50" i="5"/>
  <c r="G50" i="5"/>
  <c r="CG50" i="4"/>
  <c r="CD50" i="4"/>
  <c r="BX50" i="4"/>
  <c r="BU50" i="4"/>
  <c r="BR50" i="4"/>
  <c r="BL50" i="4"/>
  <c r="BY50" i="4"/>
  <c r="BS50" i="4"/>
  <c r="BM50" i="4"/>
  <c r="CH50" i="4"/>
  <c r="CE50" i="4"/>
  <c r="CC50" i="4"/>
  <c r="CB50" i="4"/>
  <c r="BZ50" i="4"/>
  <c r="BW50" i="4"/>
  <c r="BN50" i="4"/>
  <c r="BK50" i="4"/>
  <c r="BJ50" i="4"/>
  <c r="M50" i="3"/>
  <c r="DH50" i="1"/>
  <c r="DE50" i="1"/>
  <c r="CY50" i="1"/>
  <c r="CV50" i="1"/>
  <c r="CS50" i="1"/>
  <c r="CM50" i="1"/>
  <c r="DI50" i="1"/>
  <c r="DF50" i="1"/>
  <c r="DD50" i="1"/>
  <c r="BZ50" i="1"/>
  <c r="CZ50" i="1"/>
  <c r="CX50" i="1"/>
  <c r="BU50" i="1"/>
  <c r="CT50" i="1"/>
  <c r="BP50" i="1"/>
  <c r="CN50" i="1"/>
  <c r="CL50" i="1"/>
  <c r="BH50" i="1"/>
  <c r="AX50" i="1"/>
  <c r="DA50" i="1"/>
  <c r="AS50" i="1"/>
  <c r="AN50" i="1"/>
  <c r="CO50" i="1"/>
  <c r="AF50" i="1"/>
  <c r="AE50" i="1" s="1"/>
  <c r="N50" i="1"/>
  <c r="BE49" i="5"/>
  <c r="BB49" i="5"/>
  <c r="AW49" i="5"/>
  <c r="AT49" i="5"/>
  <c r="AO49" i="5"/>
  <c r="AL49" i="5"/>
  <c r="AG49" i="5"/>
  <c r="H49" i="5"/>
  <c r="Q49" i="5"/>
  <c r="N49" i="5"/>
  <c r="D49" i="5"/>
  <c r="G49" i="5"/>
  <c r="CH49" i="4"/>
  <c r="CG49" i="4"/>
  <c r="BU49" i="4"/>
  <c r="BZ49" i="4"/>
  <c r="BT49" i="4"/>
  <c r="BN49" i="4"/>
  <c r="CE49" i="4"/>
  <c r="CD49" i="4"/>
  <c r="CC49" i="4"/>
  <c r="CB49" i="4"/>
  <c r="BY49" i="4"/>
  <c r="BX49" i="4"/>
  <c r="BW49" i="4"/>
  <c r="BS49" i="4"/>
  <c r="BR49" i="4"/>
  <c r="BM49" i="4"/>
  <c r="BL49" i="4"/>
  <c r="BK49" i="4"/>
  <c r="BJ49" i="4"/>
  <c r="D49" i="3"/>
  <c r="DH49" i="1"/>
  <c r="DE49" i="1"/>
  <c r="CY49" i="1"/>
  <c r="CV49" i="1"/>
  <c r="CS49" i="1"/>
  <c r="CM49" i="1"/>
  <c r="DI49" i="1"/>
  <c r="DF49" i="1"/>
  <c r="BZ49" i="1"/>
  <c r="DA49" i="1"/>
  <c r="CZ49" i="1"/>
  <c r="BU49" i="1"/>
  <c r="CU49" i="1"/>
  <c r="CT49" i="1"/>
  <c r="BP49" i="1"/>
  <c r="CO49" i="1"/>
  <c r="CN49" i="1"/>
  <c r="BH49" i="1"/>
  <c r="DD49" i="1"/>
  <c r="AX49" i="1"/>
  <c r="CX49" i="1"/>
  <c r="AN49" i="1"/>
  <c r="CL49" i="1"/>
  <c r="AF49" i="1"/>
  <c r="N49" i="1"/>
  <c r="M49" i="1" s="1"/>
  <c r="BE48" i="5"/>
  <c r="BB48" i="5"/>
  <c r="AW48" i="5"/>
  <c r="AT48" i="5"/>
  <c r="AO48" i="5"/>
  <c r="AL48" i="5"/>
  <c r="AG48" i="5"/>
  <c r="Q48" i="5"/>
  <c r="N48" i="5"/>
  <c r="E48" i="5"/>
  <c r="D48" i="5"/>
  <c r="H48" i="5"/>
  <c r="BD48" i="4" s="1"/>
  <c r="G48" i="5"/>
  <c r="CG48" i="4"/>
  <c r="CD48" i="4"/>
  <c r="BX48" i="4"/>
  <c r="BU48" i="4"/>
  <c r="BR48" i="4"/>
  <c r="BL48" i="4"/>
  <c r="CH48" i="4"/>
  <c r="CE48" i="4"/>
  <c r="CC48" i="4"/>
  <c r="CB48" i="4"/>
  <c r="BZ48" i="4"/>
  <c r="BY48" i="4"/>
  <c r="BW48" i="4"/>
  <c r="BV48" i="4"/>
  <c r="BS48" i="4"/>
  <c r="BN48" i="4"/>
  <c r="BM48" i="4"/>
  <c r="BK48" i="4"/>
  <c r="BJ48" i="4"/>
  <c r="D48" i="3"/>
  <c r="DE48" i="1"/>
  <c r="CY48" i="1"/>
  <c r="CS48" i="1"/>
  <c r="CM48" i="1"/>
  <c r="DI48" i="1"/>
  <c r="DH48" i="1"/>
  <c r="DF48" i="1"/>
  <c r="BZ48" i="1"/>
  <c r="DA48" i="1"/>
  <c r="CZ48" i="1"/>
  <c r="BU48" i="1"/>
  <c r="CV48" i="1"/>
  <c r="CU48" i="1"/>
  <c r="CT48" i="1"/>
  <c r="BP48" i="1"/>
  <c r="CO48" i="1"/>
  <c r="CN48" i="1"/>
  <c r="BH48" i="1"/>
  <c r="DD48" i="1"/>
  <c r="AX48" i="1"/>
  <c r="AS48" i="1"/>
  <c r="CX48" i="1"/>
  <c r="AN48" i="1"/>
  <c r="CL48" i="1"/>
  <c r="AF48" i="1"/>
  <c r="AE48" i="1" s="1"/>
  <c r="N48" i="1"/>
  <c r="M48" i="1" s="1"/>
  <c r="BE47" i="5"/>
  <c r="BB47" i="5"/>
  <c r="AW47" i="5"/>
  <c r="AT47" i="5"/>
  <c r="AO47" i="5"/>
  <c r="AL47" i="5"/>
  <c r="AG47" i="5"/>
  <c r="H47" i="5"/>
  <c r="N47" i="5"/>
  <c r="D47" i="5"/>
  <c r="K47" i="4" s="1"/>
  <c r="CH47" i="4"/>
  <c r="CG47" i="4"/>
  <c r="CB47" i="4"/>
  <c r="BU47" i="4"/>
  <c r="BZ47" i="4"/>
  <c r="BT47" i="4"/>
  <c r="BN47" i="4"/>
  <c r="CE47" i="4"/>
  <c r="CD47" i="4"/>
  <c r="CC47" i="4"/>
  <c r="BY47" i="4"/>
  <c r="BX47" i="4"/>
  <c r="BW47" i="4"/>
  <c r="BS47" i="4"/>
  <c r="BR47" i="4"/>
  <c r="BQ47" i="4"/>
  <c r="BM47" i="4"/>
  <c r="BL47" i="4"/>
  <c r="BK47" i="4"/>
  <c r="BJ47" i="4"/>
  <c r="M47" i="3"/>
  <c r="DH47" i="1"/>
  <c r="DE47" i="1"/>
  <c r="CY47" i="1"/>
  <c r="CV47" i="1"/>
  <c r="CS47" i="1"/>
  <c r="CM47" i="1"/>
  <c r="DI47" i="1"/>
  <c r="DF47" i="1"/>
  <c r="BZ47" i="1"/>
  <c r="DA47" i="1"/>
  <c r="CZ47" i="1"/>
  <c r="BU47" i="1"/>
  <c r="CU47" i="1"/>
  <c r="CT47" i="1"/>
  <c r="BP47" i="1"/>
  <c r="CO47" i="1"/>
  <c r="CN47" i="1"/>
  <c r="BH47" i="1"/>
  <c r="DD47" i="1"/>
  <c r="AX47" i="1"/>
  <c r="CX47" i="1"/>
  <c r="AN47" i="1"/>
  <c r="CL47" i="1"/>
  <c r="AF47" i="1"/>
  <c r="AE47" i="1" s="1"/>
  <c r="N47" i="1"/>
  <c r="BE46" i="5"/>
  <c r="BB46" i="5"/>
  <c r="AW46" i="5"/>
  <c r="AT46" i="5"/>
  <c r="AO46" i="5"/>
  <c r="AL46" i="5"/>
  <c r="AG46" i="5"/>
  <c r="Q46" i="5"/>
  <c r="N46" i="5"/>
  <c r="D46" i="5"/>
  <c r="G46" i="5"/>
  <c r="CG46" i="4"/>
  <c r="BU46" i="4"/>
  <c r="BZ46" i="4"/>
  <c r="BT46" i="4"/>
  <c r="BN46" i="4"/>
  <c r="CH46" i="4"/>
  <c r="CE46" i="4"/>
  <c r="CD46" i="4"/>
  <c r="CC46" i="4"/>
  <c r="CB46" i="4"/>
  <c r="BY46" i="4"/>
  <c r="BX46" i="4"/>
  <c r="BW46" i="4"/>
  <c r="BS46" i="4"/>
  <c r="BR46" i="4"/>
  <c r="BQ46" i="4"/>
  <c r="BM46" i="4"/>
  <c r="BL46" i="4"/>
  <c r="BK46" i="4"/>
  <c r="BJ46" i="4"/>
  <c r="DH46" i="1"/>
  <c r="DA46" i="1"/>
  <c r="CV46" i="1"/>
  <c r="CU46" i="1"/>
  <c r="CO46" i="1"/>
  <c r="DF46" i="1"/>
  <c r="BZ46" i="1"/>
  <c r="CZ46" i="1"/>
  <c r="CY46" i="1"/>
  <c r="BU46" i="1"/>
  <c r="CT46" i="1"/>
  <c r="BP46" i="1"/>
  <c r="CN46" i="1"/>
  <c r="BH46" i="1"/>
  <c r="DI46" i="1"/>
  <c r="DD46" i="1"/>
  <c r="DC46" i="1"/>
  <c r="CX46" i="1"/>
  <c r="AS46" i="1"/>
  <c r="AN46" i="1"/>
  <c r="CL46" i="1"/>
  <c r="CK46" i="1"/>
  <c r="E46" i="1"/>
  <c r="BE45" i="5"/>
  <c r="BB45" i="5"/>
  <c r="AW45" i="5"/>
  <c r="AT45" i="5"/>
  <c r="AO45" i="5"/>
  <c r="AL45" i="5"/>
  <c r="AG45" i="5"/>
  <c r="Q45" i="5"/>
  <c r="N45" i="5"/>
  <c r="E45" i="5"/>
  <c r="D45" i="5"/>
  <c r="G45" i="5"/>
  <c r="BN45" i="1" s="1"/>
  <c r="CG45" i="4"/>
  <c r="BZ45" i="4"/>
  <c r="BU45" i="4"/>
  <c r="BT45" i="4"/>
  <c r="BN45" i="4"/>
  <c r="CH45" i="4"/>
  <c r="CE45" i="4"/>
  <c r="CD45" i="4"/>
  <c r="CC45" i="4"/>
  <c r="CB45" i="4"/>
  <c r="BY45" i="4"/>
  <c r="BX45" i="4"/>
  <c r="BW45" i="4"/>
  <c r="BS45" i="4"/>
  <c r="BR45" i="4"/>
  <c r="BM45" i="4"/>
  <c r="BL45" i="4"/>
  <c r="BK45" i="4"/>
  <c r="BJ45" i="4"/>
  <c r="M45" i="3"/>
  <c r="DH45" i="1"/>
  <c r="CV45" i="1"/>
  <c r="DF45" i="1"/>
  <c r="BZ45" i="1"/>
  <c r="DA45" i="1"/>
  <c r="CZ45" i="1"/>
  <c r="CY45" i="1"/>
  <c r="BU45" i="1"/>
  <c r="CU45" i="1"/>
  <c r="CT45" i="1"/>
  <c r="BP45" i="1"/>
  <c r="CO45" i="1"/>
  <c r="CN45" i="1"/>
  <c r="BH45" i="1"/>
  <c r="DI45" i="1"/>
  <c r="DD45" i="1"/>
  <c r="DC45" i="1"/>
  <c r="CX45" i="1"/>
  <c r="AN45" i="1"/>
  <c r="CL45" i="1"/>
  <c r="CK45" i="1"/>
  <c r="N45" i="1"/>
  <c r="E45" i="1"/>
  <c r="BE44" i="5"/>
  <c r="BB44" i="5"/>
  <c r="AW44" i="5"/>
  <c r="AT44" i="5"/>
  <c r="AO44" i="5"/>
  <c r="AL44" i="5"/>
  <c r="AG44" i="5"/>
  <c r="Q44" i="5"/>
  <c r="N44" i="5"/>
  <c r="D44" i="5"/>
  <c r="H44" i="5"/>
  <c r="CE44" i="1" s="1"/>
  <c r="G44" i="5"/>
  <c r="AM44" i="4" s="1"/>
  <c r="CG44" i="4"/>
  <c r="BZ44" i="4"/>
  <c r="BU44" i="4"/>
  <c r="BT44" i="4"/>
  <c r="BN44" i="4"/>
  <c r="CH44" i="4"/>
  <c r="CE44" i="4"/>
  <c r="CD44" i="4"/>
  <c r="CC44" i="4"/>
  <c r="CB44" i="4"/>
  <c r="BY44" i="4"/>
  <c r="BX44" i="4"/>
  <c r="BW44" i="4"/>
  <c r="BV44" i="4"/>
  <c r="BS44" i="4"/>
  <c r="BR44" i="4"/>
  <c r="BQ44" i="4"/>
  <c r="BM44" i="4"/>
  <c r="BL44" i="4"/>
  <c r="BK44" i="4"/>
  <c r="BJ44" i="4"/>
  <c r="DH44" i="1"/>
  <c r="DE44" i="1"/>
  <c r="CY44" i="1"/>
  <c r="CV44" i="1"/>
  <c r="CS44" i="1"/>
  <c r="CM44" i="1"/>
  <c r="DI44" i="1"/>
  <c r="DF44" i="1"/>
  <c r="DD44" i="1"/>
  <c r="BZ44" i="1"/>
  <c r="CZ44" i="1"/>
  <c r="CX44" i="1"/>
  <c r="BU44" i="1"/>
  <c r="CT44" i="1"/>
  <c r="BP44" i="1"/>
  <c r="CN44" i="1"/>
  <c r="CL44" i="1"/>
  <c r="BH44" i="1"/>
  <c r="AX44" i="1"/>
  <c r="DA44" i="1"/>
  <c r="AS44" i="1"/>
  <c r="AN44" i="1"/>
  <c r="CO44" i="1"/>
  <c r="AF44" i="1"/>
  <c r="AE44" i="1" s="1"/>
  <c r="N44" i="1"/>
  <c r="BE43" i="5"/>
  <c r="BB43" i="5"/>
  <c r="AW43" i="5"/>
  <c r="AT43" i="5"/>
  <c r="AO43" i="5"/>
  <c r="AL43" i="5"/>
  <c r="AG43" i="5"/>
  <c r="H43" i="5"/>
  <c r="Q43" i="5"/>
  <c r="N43" i="5"/>
  <c r="D43" i="5"/>
  <c r="G43" i="5"/>
  <c r="CG43" i="4"/>
  <c r="BU43" i="4"/>
  <c r="BZ43" i="4"/>
  <c r="BT43" i="4"/>
  <c r="BN43" i="4"/>
  <c r="CH43" i="4"/>
  <c r="CE43" i="4"/>
  <c r="CD43" i="4"/>
  <c r="CC43" i="4"/>
  <c r="CB43" i="4"/>
  <c r="BY43" i="4"/>
  <c r="BX43" i="4"/>
  <c r="BW43" i="4"/>
  <c r="BS43" i="4"/>
  <c r="BR43" i="4"/>
  <c r="BM43" i="4"/>
  <c r="BL43" i="4"/>
  <c r="BK43" i="4"/>
  <c r="BJ43" i="4"/>
  <c r="DH43" i="1"/>
  <c r="CV43" i="1"/>
  <c r="DF43" i="1"/>
  <c r="BZ43" i="1"/>
  <c r="DA43" i="1"/>
  <c r="CZ43" i="1"/>
  <c r="CY43" i="1"/>
  <c r="CU43" i="1"/>
  <c r="CT43" i="1"/>
  <c r="BP43" i="1"/>
  <c r="CO43" i="1"/>
  <c r="CN43" i="1"/>
  <c r="BH43" i="1"/>
  <c r="DI43" i="1"/>
  <c r="DD43" i="1"/>
  <c r="DC43" i="1"/>
  <c r="CX43" i="1"/>
  <c r="AN43" i="1"/>
  <c r="CL43" i="1"/>
  <c r="CK43" i="1"/>
  <c r="N43" i="1"/>
  <c r="E43" i="1"/>
  <c r="BE42" i="5"/>
  <c r="BB42" i="5"/>
  <c r="AW42" i="5"/>
  <c r="AT42" i="5"/>
  <c r="AO42" i="5"/>
  <c r="AL42" i="5"/>
  <c r="AG42" i="5"/>
  <c r="H42" i="5"/>
  <c r="Q42" i="5"/>
  <c r="N42" i="5"/>
  <c r="D42" i="5"/>
  <c r="G42" i="5"/>
  <c r="E42" i="5"/>
  <c r="BC42" i="1" s="1"/>
  <c r="CE42" i="4"/>
  <c r="BZ42" i="4"/>
  <c r="BY42" i="4"/>
  <c r="BT42" i="4"/>
  <c r="BS42" i="4"/>
  <c r="BN42" i="4"/>
  <c r="BM42" i="4"/>
  <c r="CH42" i="4"/>
  <c r="CG42" i="4"/>
  <c r="CD42" i="4"/>
  <c r="CC42" i="4"/>
  <c r="CB42" i="4"/>
  <c r="BX42" i="4"/>
  <c r="BW42" i="4"/>
  <c r="BU42" i="4"/>
  <c r="BR42" i="4"/>
  <c r="BL42" i="4"/>
  <c r="BK42" i="4"/>
  <c r="BJ42" i="4"/>
  <c r="M42" i="3"/>
  <c r="DF42" i="1"/>
  <c r="DE42" i="1"/>
  <c r="DD42" i="1"/>
  <c r="DA42" i="1"/>
  <c r="CZ42" i="1"/>
  <c r="CY42" i="1"/>
  <c r="CX42" i="1"/>
  <c r="CU42" i="1"/>
  <c r="CT42" i="1"/>
  <c r="BP42" i="1"/>
  <c r="CO42" i="1"/>
  <c r="CN42" i="1"/>
  <c r="CM42" i="1"/>
  <c r="CL42" i="1"/>
  <c r="DI42" i="1"/>
  <c r="DH42" i="1"/>
  <c r="DC42" i="1"/>
  <c r="AS42" i="1"/>
  <c r="CV42" i="1"/>
  <c r="AN42" i="1"/>
  <c r="CK42" i="1"/>
  <c r="N42" i="1"/>
  <c r="E42" i="1"/>
  <c r="BE41" i="5"/>
  <c r="BB41" i="5"/>
  <c r="AW41" i="5"/>
  <c r="AT41" i="5"/>
  <c r="AO41" i="5"/>
  <c r="AL41" i="5"/>
  <c r="AG41" i="5"/>
  <c r="H41" i="5"/>
  <c r="N41" i="5"/>
  <c r="G41" i="5"/>
  <c r="D41" i="5"/>
  <c r="K41" i="4" s="1"/>
  <c r="CG41" i="4"/>
  <c r="BU41" i="4"/>
  <c r="BZ41" i="4"/>
  <c r="BT41" i="4"/>
  <c r="BN41" i="4"/>
  <c r="CH41" i="4"/>
  <c r="CE41" i="4"/>
  <c r="CD41" i="4"/>
  <c r="CC41" i="4"/>
  <c r="CB41" i="4"/>
  <c r="BY41" i="4"/>
  <c r="BX41" i="4"/>
  <c r="BW41" i="4"/>
  <c r="BS41" i="4"/>
  <c r="BR41" i="4"/>
  <c r="BM41" i="4"/>
  <c r="BL41" i="4"/>
  <c r="BK41" i="4"/>
  <c r="BJ41" i="4"/>
  <c r="M41" i="3"/>
  <c r="DH41" i="1"/>
  <c r="CV41" i="1"/>
  <c r="DF41" i="1"/>
  <c r="BZ41" i="1"/>
  <c r="DA41" i="1"/>
  <c r="CZ41" i="1"/>
  <c r="CY41" i="1"/>
  <c r="CU41" i="1"/>
  <c r="CT41" i="1"/>
  <c r="BP41" i="1"/>
  <c r="CO41" i="1"/>
  <c r="CN41" i="1"/>
  <c r="BH41" i="1"/>
  <c r="DI41" i="1"/>
  <c r="DD41" i="1"/>
  <c r="DC41" i="1"/>
  <c r="CX41" i="1"/>
  <c r="AN41" i="1"/>
  <c r="CL41" i="1"/>
  <c r="CK41" i="1"/>
  <c r="N41" i="1"/>
  <c r="E41" i="1"/>
  <c r="BE40" i="5"/>
  <c r="BB40" i="5"/>
  <c r="AW40" i="5"/>
  <c r="AT40" i="5"/>
  <c r="AO40" i="5"/>
  <c r="AL40" i="5"/>
  <c r="AG40" i="5"/>
  <c r="H40" i="5"/>
  <c r="Q40" i="5"/>
  <c r="N40" i="5"/>
  <c r="D40" i="5"/>
  <c r="G40" i="5"/>
  <c r="AM40" i="4" s="1"/>
  <c r="CG40" i="4"/>
  <c r="CD40" i="4"/>
  <c r="BX40" i="4"/>
  <c r="BU40" i="4"/>
  <c r="BR40" i="4"/>
  <c r="BL40" i="4"/>
  <c r="CH40" i="4"/>
  <c r="CE40" i="4"/>
  <c r="CC40" i="4"/>
  <c r="CB40" i="4"/>
  <c r="BZ40" i="4"/>
  <c r="BY40" i="4"/>
  <c r="BW40" i="4"/>
  <c r="BS40" i="4"/>
  <c r="BN40" i="4"/>
  <c r="BM40" i="4"/>
  <c r="BK40" i="4"/>
  <c r="BJ40" i="4"/>
  <c r="M40" i="3"/>
  <c r="D40" i="3"/>
  <c r="DH40" i="1"/>
  <c r="DE40" i="1"/>
  <c r="CY40" i="1"/>
  <c r="CV40" i="1"/>
  <c r="CS40" i="1"/>
  <c r="CM40" i="1"/>
  <c r="DI40" i="1"/>
  <c r="DF40" i="1"/>
  <c r="BZ40" i="1"/>
  <c r="DA40" i="1"/>
  <c r="CZ40" i="1"/>
  <c r="BU40" i="1"/>
  <c r="CU40" i="1"/>
  <c r="CT40" i="1"/>
  <c r="BP40" i="1"/>
  <c r="CO40" i="1"/>
  <c r="CN40" i="1"/>
  <c r="BH40" i="1"/>
  <c r="DD40" i="1"/>
  <c r="AX40" i="1"/>
  <c r="CX40" i="1"/>
  <c r="AN40" i="1"/>
  <c r="CL40" i="1"/>
  <c r="AF40" i="1"/>
  <c r="AE40" i="1" s="1"/>
  <c r="N40" i="1"/>
  <c r="BE39" i="5"/>
  <c r="BB39" i="5"/>
  <c r="AW39" i="5"/>
  <c r="AT39" i="5"/>
  <c r="AO39" i="5"/>
  <c r="AL39" i="5"/>
  <c r="AG39" i="5"/>
  <c r="H39" i="5"/>
  <c r="Q39" i="5"/>
  <c r="E39" i="5"/>
  <c r="D39" i="5"/>
  <c r="G39" i="5"/>
  <c r="CE39" i="4"/>
  <c r="BZ39" i="4"/>
  <c r="BY39" i="4"/>
  <c r="BT39" i="4"/>
  <c r="BS39" i="4"/>
  <c r="BN39" i="4"/>
  <c r="BM39" i="4"/>
  <c r="CH39" i="4"/>
  <c r="CG39" i="4"/>
  <c r="CD39" i="4"/>
  <c r="CC39" i="4"/>
  <c r="CB39" i="4"/>
  <c r="BX39" i="4"/>
  <c r="BW39" i="4"/>
  <c r="BV39" i="4"/>
  <c r="BU39" i="4"/>
  <c r="BR39" i="4"/>
  <c r="BL39" i="4"/>
  <c r="BK39" i="4"/>
  <c r="BJ39" i="4"/>
  <c r="M39" i="3"/>
  <c r="DF39" i="1"/>
  <c r="DE39" i="1"/>
  <c r="DD39" i="1"/>
  <c r="DA39" i="1"/>
  <c r="CZ39" i="1"/>
  <c r="CY39" i="1"/>
  <c r="CX39" i="1"/>
  <c r="CU39" i="1"/>
  <c r="CT39" i="1"/>
  <c r="CS39" i="1"/>
  <c r="CO39" i="1"/>
  <c r="CN39" i="1"/>
  <c r="CM39" i="1"/>
  <c r="CL39" i="1"/>
  <c r="DI39" i="1"/>
  <c r="DH39" i="1"/>
  <c r="AX39" i="1"/>
  <c r="DC39" i="1"/>
  <c r="AS39" i="1"/>
  <c r="CV39" i="1"/>
  <c r="AN39" i="1"/>
  <c r="CK39" i="1"/>
  <c r="N39" i="1"/>
  <c r="BE38" i="5"/>
  <c r="BB38" i="5"/>
  <c r="AW38" i="5"/>
  <c r="AT38" i="5"/>
  <c r="AO38" i="5"/>
  <c r="AL38" i="5"/>
  <c r="AG38" i="5"/>
  <c r="H38" i="5"/>
  <c r="N38" i="5"/>
  <c r="G38" i="5"/>
  <c r="BN38" i="1" s="1"/>
  <c r="D38" i="5"/>
  <c r="K38" i="4" s="1"/>
  <c r="CE38" i="4"/>
  <c r="BZ38" i="4"/>
  <c r="BY38" i="4"/>
  <c r="BT38" i="4"/>
  <c r="BS38" i="4"/>
  <c r="BN38" i="4"/>
  <c r="BM38" i="4"/>
  <c r="CH38" i="4"/>
  <c r="CG38" i="4"/>
  <c r="CD38" i="4"/>
  <c r="CC38" i="4"/>
  <c r="CB38" i="4"/>
  <c r="BX38" i="4"/>
  <c r="BW38" i="4"/>
  <c r="BU38" i="4"/>
  <c r="BR38" i="4"/>
  <c r="BL38" i="4"/>
  <c r="BK38" i="4"/>
  <c r="BJ38" i="4"/>
  <c r="M38" i="3"/>
  <c r="DF38" i="1"/>
  <c r="DE38" i="1"/>
  <c r="DD38" i="1"/>
  <c r="DA38" i="1"/>
  <c r="CZ38" i="1"/>
  <c r="CY38" i="1"/>
  <c r="CX38" i="1"/>
  <c r="CU38" i="1"/>
  <c r="CT38" i="1"/>
  <c r="BP38" i="1"/>
  <c r="CO38" i="1"/>
  <c r="CN38" i="1"/>
  <c r="CM38" i="1"/>
  <c r="CL38" i="1"/>
  <c r="DI38" i="1"/>
  <c r="DH38" i="1"/>
  <c r="DC38" i="1"/>
  <c r="AS38" i="1"/>
  <c r="CV38" i="1"/>
  <c r="AN38" i="1"/>
  <c r="CK38" i="1"/>
  <c r="N38" i="1"/>
  <c r="E38" i="1"/>
  <c r="BE37" i="5"/>
  <c r="BB37" i="5"/>
  <c r="AW37" i="5"/>
  <c r="AT37" i="5"/>
  <c r="AO37" i="5"/>
  <c r="AL37" i="5"/>
  <c r="AG37" i="5"/>
  <c r="Q37" i="5"/>
  <c r="E37" i="5"/>
  <c r="D37" i="5"/>
  <c r="G37" i="5"/>
  <c r="BZ37" i="4"/>
  <c r="BT37" i="4"/>
  <c r="BN37" i="4"/>
  <c r="CE37" i="4"/>
  <c r="BY37" i="4"/>
  <c r="BS37" i="4"/>
  <c r="AM37" i="4"/>
  <c r="BM37" i="4"/>
  <c r="CH37" i="4"/>
  <c r="CG37" i="4"/>
  <c r="CD37" i="4"/>
  <c r="CC37" i="4"/>
  <c r="CB37" i="4"/>
  <c r="BX37" i="4"/>
  <c r="BW37" i="4"/>
  <c r="BU37" i="4"/>
  <c r="BR37" i="4"/>
  <c r="BQ37" i="4"/>
  <c r="BL37" i="4"/>
  <c r="BK37" i="4"/>
  <c r="M37" i="3"/>
  <c r="DH37" i="1"/>
  <c r="DE37" i="1"/>
  <c r="CY37" i="1"/>
  <c r="CV37" i="1"/>
  <c r="CS37" i="1"/>
  <c r="CM37" i="1"/>
  <c r="DI37" i="1"/>
  <c r="DF37" i="1"/>
  <c r="BZ37" i="1"/>
  <c r="DA37" i="1"/>
  <c r="CZ37" i="1"/>
  <c r="BU37" i="1"/>
  <c r="CU37" i="1"/>
  <c r="CT37" i="1"/>
  <c r="BP37" i="1"/>
  <c r="CO37" i="1"/>
  <c r="CN37" i="1"/>
  <c r="BH37" i="1"/>
  <c r="DD37" i="1"/>
  <c r="AX37" i="1"/>
  <c r="CX37" i="1"/>
  <c r="AN37" i="1"/>
  <c r="CL37" i="1"/>
  <c r="AF37" i="1"/>
  <c r="AE37" i="1" s="1"/>
  <c r="N37" i="1"/>
  <c r="BE36" i="5"/>
  <c r="BB36" i="5"/>
  <c r="AW36" i="5"/>
  <c r="AT36" i="5"/>
  <c r="AO36" i="5"/>
  <c r="AL36" i="5"/>
  <c r="AG36" i="5"/>
  <c r="H36" i="5"/>
  <c r="Q36" i="5"/>
  <c r="N36" i="5"/>
  <c r="D36" i="5"/>
  <c r="G36" i="5"/>
  <c r="AM36" i="4" s="1"/>
  <c r="E36" i="5"/>
  <c r="AB36" i="4" s="1"/>
  <c r="BZ36" i="4"/>
  <c r="BT36" i="4"/>
  <c r="BN36" i="4"/>
  <c r="CE36" i="4"/>
  <c r="BY36" i="4"/>
  <c r="BS36" i="4"/>
  <c r="BM36" i="4"/>
  <c r="CH36" i="4"/>
  <c r="CG36" i="4"/>
  <c r="CD36" i="4"/>
  <c r="CC36" i="4"/>
  <c r="CB36" i="4"/>
  <c r="BX36" i="4"/>
  <c r="BW36" i="4"/>
  <c r="BU36" i="4"/>
  <c r="BR36" i="4"/>
  <c r="BQ36" i="4"/>
  <c r="BL36" i="4"/>
  <c r="BK36" i="4"/>
  <c r="BJ36" i="4"/>
  <c r="M36" i="3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H36" i="1"/>
  <c r="DC36" i="1"/>
  <c r="AS36" i="1"/>
  <c r="CV36" i="1"/>
  <c r="AN36" i="1"/>
  <c r="CK36" i="1"/>
  <c r="N36" i="1"/>
  <c r="E36" i="1"/>
  <c r="BE35" i="5"/>
  <c r="BB35" i="5"/>
  <c r="AW35" i="5"/>
  <c r="AT35" i="5"/>
  <c r="AO35" i="5"/>
  <c r="AL35" i="5"/>
  <c r="AG35" i="5"/>
  <c r="Q35" i="5"/>
  <c r="E35" i="5"/>
  <c r="H35" i="5"/>
  <c r="BD35" i="4" s="1"/>
  <c r="G35" i="5"/>
  <c r="I35" i="5" s="1"/>
  <c r="CG35" i="4"/>
  <c r="BZ35" i="4"/>
  <c r="BU35" i="4"/>
  <c r="BT35" i="4"/>
  <c r="BN35" i="4"/>
  <c r="AM35" i="4"/>
  <c r="CH35" i="4"/>
  <c r="CE35" i="4"/>
  <c r="CD35" i="4"/>
  <c r="CC35" i="4"/>
  <c r="BY35" i="4"/>
  <c r="BX35" i="4"/>
  <c r="BW35" i="4"/>
  <c r="BS35" i="4"/>
  <c r="BR35" i="4"/>
  <c r="BQ35" i="4"/>
  <c r="BM35" i="4"/>
  <c r="BL35" i="4"/>
  <c r="BK35" i="4"/>
  <c r="DH35" i="1"/>
  <c r="DE35" i="1"/>
  <c r="CY35" i="1"/>
  <c r="CV35" i="1"/>
  <c r="CS35" i="1"/>
  <c r="CM35" i="1"/>
  <c r="DI35" i="1"/>
  <c r="DF35" i="1"/>
  <c r="BZ35" i="1"/>
  <c r="DA35" i="1"/>
  <c r="CZ35" i="1"/>
  <c r="BU35" i="1"/>
  <c r="CU35" i="1"/>
  <c r="CT35" i="1"/>
  <c r="BP35" i="1"/>
  <c r="CO35" i="1"/>
  <c r="CN35" i="1"/>
  <c r="BH35" i="1"/>
  <c r="DD35" i="1"/>
  <c r="AX35" i="1"/>
  <c r="CX35" i="1"/>
  <c r="AN35" i="1"/>
  <c r="CL35" i="1"/>
  <c r="AF35" i="1"/>
  <c r="AE35" i="1" s="1"/>
  <c r="N35" i="1"/>
  <c r="BE34" i="5"/>
  <c r="BB34" i="5"/>
  <c r="AW34" i="5"/>
  <c r="AT34" i="5"/>
  <c r="AO34" i="5"/>
  <c r="AL34" i="5"/>
  <c r="AG34" i="5"/>
  <c r="H34" i="5"/>
  <c r="N34" i="5"/>
  <c r="E34" i="5"/>
  <c r="BC34" i="1" s="1"/>
  <c r="D34" i="5"/>
  <c r="K34" i="4" s="1"/>
  <c r="CG34" i="4"/>
  <c r="BZ34" i="4"/>
  <c r="BU34" i="4"/>
  <c r="BT34" i="4"/>
  <c r="BN34" i="4"/>
  <c r="CH34" i="4"/>
  <c r="CE34" i="4"/>
  <c r="CD34" i="4"/>
  <c r="CC34" i="4"/>
  <c r="CB34" i="4"/>
  <c r="BY34" i="4"/>
  <c r="BX34" i="4"/>
  <c r="BW34" i="4"/>
  <c r="BS34" i="4"/>
  <c r="BR34" i="4"/>
  <c r="BQ34" i="4"/>
  <c r="BM34" i="4"/>
  <c r="BL34" i="4"/>
  <c r="BK34" i="4"/>
  <c r="BJ34" i="4"/>
  <c r="DH34" i="1"/>
  <c r="CV34" i="1"/>
  <c r="DI34" i="1"/>
  <c r="DF34" i="1"/>
  <c r="DE34" i="1"/>
  <c r="BZ34" i="1"/>
  <c r="CZ34" i="1"/>
  <c r="CY34" i="1"/>
  <c r="CT34" i="1"/>
  <c r="BP34" i="1"/>
  <c r="CN34" i="1"/>
  <c r="CM34" i="1"/>
  <c r="BH34" i="1"/>
  <c r="DD34" i="1"/>
  <c r="AX34" i="1"/>
  <c r="DA34" i="1"/>
  <c r="CX34" i="1"/>
  <c r="CU34" i="1"/>
  <c r="AN34" i="1"/>
  <c r="CO34" i="1"/>
  <c r="CL34" i="1"/>
  <c r="AF34" i="1"/>
  <c r="AE34" i="1" s="1"/>
  <c r="N34" i="1"/>
  <c r="BE33" i="5"/>
  <c r="BB33" i="5"/>
  <c r="AW33" i="5"/>
  <c r="AT33" i="5"/>
  <c r="AO33" i="5"/>
  <c r="AL33" i="5"/>
  <c r="AG33" i="5"/>
  <c r="H33" i="5"/>
  <c r="N33" i="5"/>
  <c r="D33" i="5"/>
  <c r="G33" i="5"/>
  <c r="CG33" i="4"/>
  <c r="BZ33" i="4"/>
  <c r="BU33" i="4"/>
  <c r="BT33" i="4"/>
  <c r="BN33" i="4"/>
  <c r="CH33" i="4"/>
  <c r="CE33" i="4"/>
  <c r="CD33" i="4"/>
  <c r="CC33" i="4"/>
  <c r="BY33" i="4"/>
  <c r="BX33" i="4"/>
  <c r="BW33" i="4"/>
  <c r="BV33" i="4"/>
  <c r="BS33" i="4"/>
  <c r="BR33" i="4"/>
  <c r="BM33" i="4"/>
  <c r="BL33" i="4"/>
  <c r="BK33" i="4"/>
  <c r="M33" i="3"/>
  <c r="DH33" i="1"/>
  <c r="CV33" i="1"/>
  <c r="DF33" i="1"/>
  <c r="BZ33" i="1"/>
  <c r="DA33" i="1"/>
  <c r="CZ33" i="1"/>
  <c r="CY33" i="1"/>
  <c r="CU33" i="1"/>
  <c r="CT33" i="1"/>
  <c r="BP33" i="1"/>
  <c r="CO33" i="1"/>
  <c r="CN33" i="1"/>
  <c r="BH33" i="1"/>
  <c r="DI33" i="1"/>
  <c r="DD33" i="1"/>
  <c r="DC33" i="1"/>
  <c r="CX33" i="1"/>
  <c r="AN33" i="1"/>
  <c r="CL33" i="1"/>
  <c r="CK33" i="1"/>
  <c r="N33" i="1"/>
  <c r="E33" i="1"/>
  <c r="BE32" i="5"/>
  <c r="BB32" i="5"/>
  <c r="AW32" i="5"/>
  <c r="AT32" i="5"/>
  <c r="AO32" i="5"/>
  <c r="AL32" i="5"/>
  <c r="AG32" i="5"/>
  <c r="H32" i="5"/>
  <c r="Q32" i="5"/>
  <c r="N32" i="5"/>
  <c r="D32" i="5"/>
  <c r="G32" i="5"/>
  <c r="AM32" i="4" s="1"/>
  <c r="CG32" i="4"/>
  <c r="BU32" i="4"/>
  <c r="BZ32" i="4"/>
  <c r="BT32" i="4"/>
  <c r="BN32" i="4"/>
  <c r="CH32" i="4"/>
  <c r="CE32" i="4"/>
  <c r="CD32" i="4"/>
  <c r="CC32" i="4"/>
  <c r="CB32" i="4"/>
  <c r="BY32" i="4"/>
  <c r="BX32" i="4"/>
  <c r="BW32" i="4"/>
  <c r="BS32" i="4"/>
  <c r="BR32" i="4"/>
  <c r="BM32" i="4"/>
  <c r="BL32" i="4"/>
  <c r="BK32" i="4"/>
  <c r="BJ32" i="4"/>
  <c r="DI32" i="1"/>
  <c r="DH32" i="1"/>
  <c r="DC32" i="1"/>
  <c r="CV32" i="1"/>
  <c r="CK32" i="1"/>
  <c r="BZ32" i="1"/>
  <c r="DE32" i="1"/>
  <c r="DA32" i="1"/>
  <c r="CZ32" i="1"/>
  <c r="CY32" i="1"/>
  <c r="BU32" i="1"/>
  <c r="CU32" i="1"/>
  <c r="CT32" i="1"/>
  <c r="CS32" i="1"/>
  <c r="CO32" i="1"/>
  <c r="BH32" i="1"/>
  <c r="CM32" i="1"/>
  <c r="DD32" i="1"/>
  <c r="CX32" i="1"/>
  <c r="AN32" i="1"/>
  <c r="CL32" i="1"/>
  <c r="N32" i="1"/>
  <c r="BE31" i="5"/>
  <c r="BB31" i="5"/>
  <c r="AW31" i="5"/>
  <c r="AT31" i="5"/>
  <c r="AO31" i="5"/>
  <c r="AL31" i="5"/>
  <c r="AG31" i="5"/>
  <c r="Q31" i="5"/>
  <c r="E31" i="5"/>
  <c r="H31" i="5"/>
  <c r="BD31" i="4" s="1"/>
  <c r="G31" i="5"/>
  <c r="CG31" i="4"/>
  <c r="BU31" i="4"/>
  <c r="BT31" i="4"/>
  <c r="BN31" i="4"/>
  <c r="CH31" i="4"/>
  <c r="CE31" i="4"/>
  <c r="CD31" i="4"/>
  <c r="CC31" i="4"/>
  <c r="CB31" i="4"/>
  <c r="BZ31" i="4"/>
  <c r="BY31" i="4"/>
  <c r="BX31" i="4"/>
  <c r="BW31" i="4"/>
  <c r="BS31" i="4"/>
  <c r="BR31" i="4"/>
  <c r="BM31" i="4"/>
  <c r="BL31" i="4"/>
  <c r="BK31" i="4"/>
  <c r="BJ31" i="4"/>
  <c r="M31" i="3"/>
  <c r="DH31" i="1"/>
  <c r="CV31" i="1"/>
  <c r="DF31" i="1"/>
  <c r="BZ31" i="1"/>
  <c r="DA31" i="1"/>
  <c r="CZ31" i="1"/>
  <c r="CY31" i="1"/>
  <c r="BU31" i="1"/>
  <c r="CU31" i="1"/>
  <c r="CT31" i="1"/>
  <c r="BP31" i="1"/>
  <c r="CO31" i="1"/>
  <c r="CN31" i="1"/>
  <c r="BH31" i="1"/>
  <c r="DI31" i="1"/>
  <c r="DD31" i="1"/>
  <c r="DC31" i="1"/>
  <c r="CX31" i="1"/>
  <c r="AN31" i="1"/>
  <c r="CL31" i="1"/>
  <c r="CK31" i="1"/>
  <c r="N31" i="1"/>
  <c r="E31" i="1"/>
  <c r="BE30" i="5"/>
  <c r="BB30" i="5"/>
  <c r="AW30" i="5"/>
  <c r="AT30" i="5"/>
  <c r="AO30" i="5"/>
  <c r="AL30" i="5"/>
  <c r="AG30" i="5"/>
  <c r="E30" i="5"/>
  <c r="H30" i="5"/>
  <c r="G30" i="5"/>
  <c r="N30" i="5"/>
  <c r="D30" i="5"/>
  <c r="AL30" i="1" s="1"/>
  <c r="CG30" i="4"/>
  <c r="BZ30" i="4"/>
  <c r="BU30" i="4"/>
  <c r="BT30" i="4"/>
  <c r="BN30" i="4"/>
  <c r="CE30" i="4"/>
  <c r="BY30" i="4"/>
  <c r="BS30" i="4"/>
  <c r="BM30" i="4"/>
  <c r="CH30" i="4"/>
  <c r="CD30" i="4"/>
  <c r="CC30" i="4"/>
  <c r="CB30" i="4"/>
  <c r="BX30" i="4"/>
  <c r="BW30" i="4"/>
  <c r="BV30" i="4"/>
  <c r="BR30" i="4"/>
  <c r="BL30" i="4"/>
  <c r="BK30" i="4"/>
  <c r="BJ30" i="4"/>
  <c r="M30" i="3"/>
  <c r="DH30" i="1"/>
  <c r="CV30" i="1"/>
  <c r="DF30" i="1"/>
  <c r="BZ30" i="1"/>
  <c r="DA30" i="1"/>
  <c r="CZ30" i="1"/>
  <c r="CY30" i="1"/>
  <c r="BU30" i="1"/>
  <c r="CU30" i="1"/>
  <c r="CT30" i="1"/>
  <c r="BP30" i="1"/>
  <c r="CO30" i="1"/>
  <c r="CN30" i="1"/>
  <c r="BH30" i="1"/>
  <c r="DI30" i="1"/>
  <c r="DD30" i="1"/>
  <c r="DC30" i="1"/>
  <c r="CX30" i="1"/>
  <c r="AN30" i="1"/>
  <c r="CL30" i="1"/>
  <c r="CK30" i="1"/>
  <c r="N30" i="1"/>
  <c r="E30" i="1"/>
  <c r="BE29" i="5"/>
  <c r="BB29" i="5"/>
  <c r="AW29" i="5"/>
  <c r="AT29" i="5"/>
  <c r="AO29" i="5"/>
  <c r="AL29" i="5"/>
  <c r="AG29" i="5"/>
  <c r="H29" i="5"/>
  <c r="Q29" i="5"/>
  <c r="E29" i="5"/>
  <c r="D29" i="5"/>
  <c r="G29" i="5"/>
  <c r="BZ29" i="4"/>
  <c r="BT29" i="4"/>
  <c r="BN29" i="4"/>
  <c r="CG29" i="4"/>
  <c r="BX29" i="4"/>
  <c r="BU29" i="4"/>
  <c r="CH29" i="4"/>
  <c r="CE29" i="4"/>
  <c r="CC29" i="4"/>
  <c r="CB29" i="4"/>
  <c r="BY29" i="4"/>
  <c r="BW29" i="4"/>
  <c r="BM29" i="4"/>
  <c r="BK29" i="4"/>
  <c r="BJ29" i="4"/>
  <c r="DI29" i="1"/>
  <c r="DC29" i="1"/>
  <c r="CK29" i="1"/>
  <c r="DH29" i="1"/>
  <c r="DE29" i="1"/>
  <c r="DD29" i="1"/>
  <c r="BZ29" i="1"/>
  <c r="DA29" i="1"/>
  <c r="CY29" i="1"/>
  <c r="CX29" i="1"/>
  <c r="CV29" i="1"/>
  <c r="CU29" i="1"/>
  <c r="CS29" i="1"/>
  <c r="CO29" i="1"/>
  <c r="CM29" i="1"/>
  <c r="CL29" i="1"/>
  <c r="BH29" i="1"/>
  <c r="BG29" i="1" s="1"/>
  <c r="DF29" i="1"/>
  <c r="AX29" i="1"/>
  <c r="CZ29" i="1"/>
  <c r="AS29" i="1"/>
  <c r="CT29" i="1"/>
  <c r="AN29" i="1"/>
  <c r="CN29" i="1"/>
  <c r="AF29" i="1"/>
  <c r="AE29" i="1" s="1"/>
  <c r="N29" i="1"/>
  <c r="M29" i="1" s="1"/>
  <c r="BE28" i="5"/>
  <c r="BB28" i="5"/>
  <c r="AW28" i="5"/>
  <c r="AT28" i="5"/>
  <c r="AO28" i="5"/>
  <c r="AL28" i="5"/>
  <c r="AG28" i="5"/>
  <c r="Q28" i="5"/>
  <c r="E28" i="5"/>
  <c r="D28" i="5"/>
  <c r="G28" i="5"/>
  <c r="AM28" i="4" s="1"/>
  <c r="CG28" i="4"/>
  <c r="CD28" i="4"/>
  <c r="BX28" i="4"/>
  <c r="BU28" i="4"/>
  <c r="BR28" i="4"/>
  <c r="BL28" i="4"/>
  <c r="CH28" i="4"/>
  <c r="CE28" i="4"/>
  <c r="CC28" i="4"/>
  <c r="BZ28" i="4"/>
  <c r="BY28" i="4"/>
  <c r="BW28" i="4"/>
  <c r="BT28" i="4"/>
  <c r="BS28" i="4"/>
  <c r="BN28" i="4"/>
  <c r="BM28" i="4"/>
  <c r="BK28" i="4"/>
  <c r="M28" i="3"/>
  <c r="DH28" i="1"/>
  <c r="CV28" i="1"/>
  <c r="DF28" i="1"/>
  <c r="BZ28" i="1"/>
  <c r="DA28" i="1"/>
  <c r="CZ28" i="1"/>
  <c r="CY28" i="1"/>
  <c r="BU28" i="1"/>
  <c r="CU28" i="1"/>
  <c r="CT28" i="1"/>
  <c r="BP28" i="1"/>
  <c r="CN28" i="1"/>
  <c r="CM28" i="1"/>
  <c r="DI28" i="1"/>
  <c r="DD28" i="1"/>
  <c r="DC28" i="1"/>
  <c r="CX28" i="1"/>
  <c r="AN28" i="1"/>
  <c r="CL28" i="1"/>
  <c r="CK28" i="1"/>
  <c r="N28" i="1"/>
  <c r="E28" i="1"/>
  <c r="BE27" i="5"/>
  <c r="BB27" i="5"/>
  <c r="AW27" i="5"/>
  <c r="AT27" i="5"/>
  <c r="AO27" i="5"/>
  <c r="AL27" i="5"/>
  <c r="AG27" i="5"/>
  <c r="Q27" i="5"/>
  <c r="E27" i="5"/>
  <c r="D27" i="5"/>
  <c r="G27" i="5"/>
  <c r="CG27" i="4"/>
  <c r="BU27" i="4"/>
  <c r="BZ27" i="4"/>
  <c r="BT27" i="4"/>
  <c r="BN27" i="4"/>
  <c r="CH27" i="4"/>
  <c r="CE27" i="4"/>
  <c r="CD27" i="4"/>
  <c r="CC27" i="4"/>
  <c r="CB27" i="4"/>
  <c r="BY27" i="4"/>
  <c r="BX27" i="4"/>
  <c r="BW27" i="4"/>
  <c r="BS27" i="4"/>
  <c r="BM27" i="4"/>
  <c r="BL27" i="4"/>
  <c r="BK27" i="4"/>
  <c r="BJ27" i="4"/>
  <c r="D27" i="3"/>
  <c r="DH27" i="1"/>
  <c r="CV27" i="1"/>
  <c r="DF27" i="1"/>
  <c r="BZ27" i="1"/>
  <c r="DA27" i="1"/>
  <c r="CZ27" i="1"/>
  <c r="CY27" i="1"/>
  <c r="BU27" i="1"/>
  <c r="CU27" i="1"/>
  <c r="CT27" i="1"/>
  <c r="BP27" i="1"/>
  <c r="CO27" i="1"/>
  <c r="CN27" i="1"/>
  <c r="BH27" i="1"/>
  <c r="DI27" i="1"/>
  <c r="DD27" i="1"/>
  <c r="DC27" i="1"/>
  <c r="CX27" i="1"/>
  <c r="AN27" i="1"/>
  <c r="CL27" i="1"/>
  <c r="CK27" i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G26" i="5"/>
  <c r="BN26" i="1" s="1"/>
  <c r="CG26" i="4"/>
  <c r="BZ26" i="4"/>
  <c r="BU26" i="4"/>
  <c r="BT26" i="4"/>
  <c r="BN26" i="4"/>
  <c r="CH26" i="4"/>
  <c r="CE26" i="4"/>
  <c r="CD26" i="4"/>
  <c r="CC26" i="4"/>
  <c r="CB26" i="4"/>
  <c r="BY26" i="4"/>
  <c r="BX26" i="4"/>
  <c r="BW26" i="4"/>
  <c r="BS26" i="4"/>
  <c r="BR26" i="4"/>
  <c r="BQ26" i="4"/>
  <c r="BM26" i="4"/>
  <c r="BL26" i="4"/>
  <c r="BK26" i="4"/>
  <c r="DH26" i="1"/>
  <c r="DA26" i="1"/>
  <c r="CV26" i="1"/>
  <c r="CU26" i="1"/>
  <c r="CO26" i="1"/>
  <c r="DF26" i="1"/>
  <c r="DE26" i="1"/>
  <c r="CZ26" i="1"/>
  <c r="CY26" i="1"/>
  <c r="CT26" i="1"/>
  <c r="BP26" i="1"/>
  <c r="CN26" i="1"/>
  <c r="CM26" i="1"/>
  <c r="DI26" i="1"/>
  <c r="DD26" i="1"/>
  <c r="DC26" i="1"/>
  <c r="CX26" i="1"/>
  <c r="AS26" i="1"/>
  <c r="AN26" i="1"/>
  <c r="CL26" i="1"/>
  <c r="CK26" i="1"/>
  <c r="E26" i="1"/>
  <c r="BE25" i="5"/>
  <c r="BB25" i="5"/>
  <c r="AW25" i="5"/>
  <c r="AT25" i="5"/>
  <c r="AO25" i="5"/>
  <c r="AL25" i="5"/>
  <c r="AG25" i="5"/>
  <c r="H25" i="5"/>
  <c r="G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A25" i="1"/>
  <c r="CU25" i="1"/>
  <c r="CO25" i="1"/>
  <c r="DF25" i="1"/>
  <c r="DE25" i="1"/>
  <c r="DD25" i="1"/>
  <c r="CZ25" i="1"/>
  <c r="CY25" i="1"/>
  <c r="BU25" i="1"/>
  <c r="CT25" i="1"/>
  <c r="BP25" i="1"/>
  <c r="CN25" i="1"/>
  <c r="CM25" i="1"/>
  <c r="CL25" i="1"/>
  <c r="DI25" i="1"/>
  <c r="DH25" i="1"/>
  <c r="DC25" i="1"/>
  <c r="AS25" i="1"/>
  <c r="CV25" i="1"/>
  <c r="AN25" i="1"/>
  <c r="CK25" i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E24" i="5"/>
  <c r="D24" i="5"/>
  <c r="G24" i="5"/>
  <c r="BN24" i="1" s="1"/>
  <c r="CC24" i="4"/>
  <c r="BZ24" i="4"/>
  <c r="BW24" i="4"/>
  <c r="BT24" i="4"/>
  <c r="BN24" i="4"/>
  <c r="BK24" i="4"/>
  <c r="CG24" i="4"/>
  <c r="BX24" i="4"/>
  <c r="BU24" i="4"/>
  <c r="CH24" i="4"/>
  <c r="CE24" i="4"/>
  <c r="CB24" i="4"/>
  <c r="BY24" i="4"/>
  <c r="BM24" i="4"/>
  <c r="BJ24" i="4"/>
  <c r="DH24" i="1"/>
  <c r="DC24" i="1"/>
  <c r="CV24" i="1"/>
  <c r="DF24" i="1"/>
  <c r="BZ24" i="1"/>
  <c r="DA24" i="1"/>
  <c r="CZ24" i="1"/>
  <c r="CY24" i="1"/>
  <c r="BU24" i="1"/>
  <c r="CU24" i="1"/>
  <c r="CT24" i="1"/>
  <c r="BP24" i="1"/>
  <c r="CO24" i="1"/>
  <c r="CN24" i="1"/>
  <c r="CM24" i="1"/>
  <c r="DI24" i="1"/>
  <c r="DD24" i="1"/>
  <c r="AX24" i="1"/>
  <c r="CX24" i="1"/>
  <c r="AN24" i="1"/>
  <c r="CL24" i="1"/>
  <c r="CK24" i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E23" i="5"/>
  <c r="D23" i="5"/>
  <c r="G23" i="5"/>
  <c r="AM23" i="4" s="1"/>
  <c r="CG23" i="4"/>
  <c r="BZ23" i="4"/>
  <c r="BU23" i="4"/>
  <c r="BT23" i="4"/>
  <c r="BN23" i="4"/>
  <c r="CH23" i="4"/>
  <c r="CE23" i="4"/>
  <c r="CD23" i="4"/>
  <c r="CC23" i="4"/>
  <c r="CB23" i="4"/>
  <c r="BY23" i="4"/>
  <c r="BX23" i="4"/>
  <c r="BW23" i="4"/>
  <c r="BS23" i="4"/>
  <c r="BR23" i="4"/>
  <c r="BQ23" i="4"/>
  <c r="BM23" i="4"/>
  <c r="BL23" i="4"/>
  <c r="BK23" i="4"/>
  <c r="BJ23" i="4"/>
  <c r="M23" i="3"/>
  <c r="DH23" i="1"/>
  <c r="DA23" i="1"/>
  <c r="CV23" i="1"/>
  <c r="CU23" i="1"/>
  <c r="CO23" i="1"/>
  <c r="DF23" i="1"/>
  <c r="DE23" i="1"/>
  <c r="DD23" i="1"/>
  <c r="BZ23" i="1"/>
  <c r="CZ23" i="1"/>
  <c r="CY23" i="1"/>
  <c r="CX23" i="1"/>
  <c r="CT23" i="1"/>
  <c r="BP23" i="1"/>
  <c r="CN23" i="1"/>
  <c r="CM23" i="1"/>
  <c r="CL23" i="1"/>
  <c r="BH23" i="1"/>
  <c r="DI23" i="1"/>
  <c r="AX23" i="1"/>
  <c r="AS23" i="1"/>
  <c r="AN23" i="1"/>
  <c r="CK23" i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BZ22" i="4"/>
  <c r="BT22" i="4"/>
  <c r="BN22" i="4"/>
  <c r="CE22" i="4"/>
  <c r="BY22" i="4"/>
  <c r="BS22" i="4"/>
  <c r="BM22" i="4"/>
  <c r="CH22" i="4"/>
  <c r="CG22" i="4"/>
  <c r="CD22" i="4"/>
  <c r="CC22" i="4"/>
  <c r="CB22" i="4"/>
  <c r="BX22" i="4"/>
  <c r="BW22" i="4"/>
  <c r="BV22" i="4"/>
  <c r="BU22" i="4"/>
  <c r="BR22" i="4"/>
  <c r="BL22" i="4"/>
  <c r="BK22" i="4"/>
  <c r="BJ22" i="4"/>
  <c r="D22" i="3"/>
  <c r="DA22" i="1"/>
  <c r="CV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DC22" i="1"/>
  <c r="AS22" i="1"/>
  <c r="AN22" i="1"/>
  <c r="CK22" i="1"/>
  <c r="E22" i="1"/>
  <c r="BE21" i="5"/>
  <c r="BB21" i="5"/>
  <c r="AW21" i="5"/>
  <c r="AT21" i="5"/>
  <c r="AO21" i="5"/>
  <c r="AL21" i="5"/>
  <c r="AG21" i="5"/>
  <c r="H21" i="5"/>
  <c r="Q21" i="5"/>
  <c r="N21" i="5"/>
  <c r="D21" i="5"/>
  <c r="G21" i="5"/>
  <c r="CG21" i="4"/>
  <c r="CB21" i="4"/>
  <c r="BU21" i="4"/>
  <c r="BZ21" i="4"/>
  <c r="BT21" i="4"/>
  <c r="BN21" i="4"/>
  <c r="CH21" i="4"/>
  <c r="CE21" i="4"/>
  <c r="CD21" i="4"/>
  <c r="CC21" i="4"/>
  <c r="BY21" i="4"/>
  <c r="BX21" i="4"/>
  <c r="BW21" i="4"/>
  <c r="BS21" i="4"/>
  <c r="BM21" i="4"/>
  <c r="BL21" i="4"/>
  <c r="BK21" i="4"/>
  <c r="BJ21" i="4"/>
  <c r="M21" i="3"/>
  <c r="DH21" i="1"/>
  <c r="CV21" i="1"/>
  <c r="CU21" i="1"/>
  <c r="CO21" i="1"/>
  <c r="DF21" i="1"/>
  <c r="DE21" i="1"/>
  <c r="DA21" i="1"/>
  <c r="CZ21" i="1"/>
  <c r="CY21" i="1"/>
  <c r="CT21" i="1"/>
  <c r="BP21" i="1"/>
  <c r="CN21" i="1"/>
  <c r="BH21" i="1"/>
  <c r="DI21" i="1"/>
  <c r="DD21" i="1"/>
  <c r="AX21" i="1"/>
  <c r="AS21" i="1"/>
  <c r="AN21" i="1"/>
  <c r="CL21" i="1"/>
  <c r="AF21" i="1"/>
  <c r="AE21" i="1" s="1"/>
  <c r="N21" i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A20" i="1"/>
  <c r="CZ20" i="1"/>
  <c r="CU20" i="1"/>
  <c r="CT20" i="1"/>
  <c r="CO20" i="1"/>
  <c r="CN20" i="1"/>
  <c r="DF20" i="1"/>
  <c r="DE20" i="1"/>
  <c r="DD20" i="1"/>
  <c r="CY20" i="1"/>
  <c r="BU20" i="1"/>
  <c r="BP20" i="1"/>
  <c r="CM20" i="1"/>
  <c r="CL20" i="1"/>
  <c r="DI20" i="1"/>
  <c r="DH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E19" i="5"/>
  <c r="D19" i="5"/>
  <c r="G19" i="5"/>
  <c r="CG19" i="4"/>
  <c r="BZ19" i="4"/>
  <c r="BU19" i="4"/>
  <c r="BT19" i="4"/>
  <c r="BN19" i="4"/>
  <c r="CH19" i="4"/>
  <c r="CE19" i="4"/>
  <c r="CD19" i="4"/>
  <c r="CC19" i="4"/>
  <c r="CB19" i="4"/>
  <c r="BY19" i="4"/>
  <c r="BX19" i="4"/>
  <c r="BW19" i="4"/>
  <c r="BS19" i="4"/>
  <c r="BR19" i="4"/>
  <c r="BM19" i="4"/>
  <c r="BL19" i="4"/>
  <c r="BK19" i="4"/>
  <c r="BJ19" i="4"/>
  <c r="D19" i="3"/>
  <c r="DA19" i="1"/>
  <c r="CU19" i="1"/>
  <c r="CT19" i="1"/>
  <c r="CO19" i="1"/>
  <c r="CN19" i="1"/>
  <c r="DF19" i="1"/>
  <c r="DE19" i="1"/>
  <c r="DD19" i="1"/>
  <c r="CZ19" i="1"/>
  <c r="CY19" i="1"/>
  <c r="BU19" i="1"/>
  <c r="BP19" i="1"/>
  <c r="CM19" i="1"/>
  <c r="CL19" i="1"/>
  <c r="DI19" i="1"/>
  <c r="DH19" i="1"/>
  <c r="AX19" i="1"/>
  <c r="AS19" i="1"/>
  <c r="CV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E17" i="5"/>
  <c r="H17" i="5"/>
  <c r="Q17" i="5"/>
  <c r="N17" i="5"/>
  <c r="D17" i="5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E16" i="5"/>
  <c r="D16" i="5"/>
  <c r="G16" i="5"/>
  <c r="CG16" i="4"/>
  <c r="BZ16" i="4"/>
  <c r="BU16" i="4"/>
  <c r="BT16" i="4"/>
  <c r="BN16" i="4"/>
  <c r="CH16" i="4"/>
  <c r="CE16" i="4"/>
  <c r="CD16" i="4"/>
  <c r="CC16" i="4"/>
  <c r="BY16" i="4"/>
  <c r="BX16" i="4"/>
  <c r="BW16" i="4"/>
  <c r="BV16" i="4"/>
  <c r="BS16" i="4"/>
  <c r="BR16" i="4"/>
  <c r="BM16" i="4"/>
  <c r="BL16" i="4"/>
  <c r="BK16" i="4"/>
  <c r="DI16" i="1"/>
  <c r="DH16" i="1"/>
  <c r="DC16" i="1"/>
  <c r="CV16" i="1"/>
  <c r="CK16" i="1"/>
  <c r="DF16" i="1"/>
  <c r="DA16" i="1"/>
  <c r="BU16" i="1"/>
  <c r="CU16" i="1"/>
  <c r="CT16" i="1"/>
  <c r="CO16" i="1"/>
  <c r="BH16" i="1"/>
  <c r="DE16" i="1"/>
  <c r="DD16" i="1"/>
  <c r="CY16" i="1"/>
  <c r="AS16" i="1"/>
  <c r="CS16" i="1"/>
  <c r="AN16" i="1"/>
  <c r="CM16" i="1"/>
  <c r="AF16" i="1"/>
  <c r="AE16" i="1" s="1"/>
  <c r="N16" i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E14" i="5"/>
  <c r="D14" i="5"/>
  <c r="G14" i="5"/>
  <c r="CH14" i="4"/>
  <c r="CC14" i="4"/>
  <c r="CB14" i="4"/>
  <c r="BW14" i="4"/>
  <c r="BK14" i="4"/>
  <c r="BJ14" i="4"/>
  <c r="BZ14" i="4"/>
  <c r="BT14" i="4"/>
  <c r="BN14" i="4"/>
  <c r="CG14" i="4"/>
  <c r="CE14" i="4"/>
  <c r="CD14" i="4"/>
  <c r="CA14" i="4"/>
  <c r="BY14" i="4"/>
  <c r="BU14" i="4"/>
  <c r="BS14" i="4"/>
  <c r="BM14" i="4"/>
  <c r="BL14" i="4"/>
  <c r="DH14" i="1"/>
  <c r="DA14" i="1"/>
  <c r="CV14" i="1"/>
  <c r="CU14" i="1"/>
  <c r="CO14" i="1"/>
  <c r="DF14" i="1"/>
  <c r="BZ14" i="1"/>
  <c r="CZ14" i="1"/>
  <c r="CY14" i="1"/>
  <c r="BU14" i="1"/>
  <c r="CT14" i="1"/>
  <c r="BP14" i="1"/>
  <c r="CN14" i="1"/>
  <c r="CM14" i="1"/>
  <c r="DI14" i="1"/>
  <c r="DD14" i="1"/>
  <c r="AX14" i="1"/>
  <c r="CX14" i="1"/>
  <c r="AS14" i="1"/>
  <c r="AN14" i="1"/>
  <c r="CL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E13" i="5"/>
  <c r="D13" i="5"/>
  <c r="G13" i="5"/>
  <c r="CG13" i="4"/>
  <c r="BZ13" i="4"/>
  <c r="BU13" i="4"/>
  <c r="BT13" i="4"/>
  <c r="BN13" i="4"/>
  <c r="CH13" i="4"/>
  <c r="CE13" i="4"/>
  <c r="CD13" i="4"/>
  <c r="CC13" i="4"/>
  <c r="BY13" i="4"/>
  <c r="BX13" i="4"/>
  <c r="BW13" i="4"/>
  <c r="BV13" i="4"/>
  <c r="BS13" i="4"/>
  <c r="BR13" i="4"/>
  <c r="BM13" i="4"/>
  <c r="BL13" i="4"/>
  <c r="BK13" i="4"/>
  <c r="DH13" i="1"/>
  <c r="DA13" i="1"/>
  <c r="CV13" i="1"/>
  <c r="CU13" i="1"/>
  <c r="CO13" i="1"/>
  <c r="DI13" i="1"/>
  <c r="DF13" i="1"/>
  <c r="DE13" i="1"/>
  <c r="DD13" i="1"/>
  <c r="BZ13" i="1"/>
  <c r="CZ13" i="1"/>
  <c r="CY13" i="1"/>
  <c r="CX13" i="1"/>
  <c r="CT13" i="1"/>
  <c r="BP13" i="1"/>
  <c r="CN13" i="1"/>
  <c r="CM13" i="1"/>
  <c r="CL13" i="1"/>
  <c r="BH13" i="1"/>
  <c r="AX13" i="1"/>
  <c r="AS13" i="1"/>
  <c r="AN13" i="1"/>
  <c r="AF13" i="1"/>
  <c r="AE13" i="1" s="1"/>
  <c r="N13" i="1"/>
  <c r="M13" i="1" s="1"/>
  <c r="BE12" i="5"/>
  <c r="BB12" i="5"/>
  <c r="AW12" i="5"/>
  <c r="AT12" i="5"/>
  <c r="AO12" i="5"/>
  <c r="AL12" i="5"/>
  <c r="AG12" i="5"/>
  <c r="Q12" i="5"/>
  <c r="N12" i="5"/>
  <c r="H12" i="5"/>
  <c r="BD12" i="4" s="1"/>
  <c r="G12" i="5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M12" i="3"/>
  <c r="DH12" i="1"/>
  <c r="DA12" i="1"/>
  <c r="CV12" i="1"/>
  <c r="CU12" i="1"/>
  <c r="CO12" i="1"/>
  <c r="DF12" i="1"/>
  <c r="DE12" i="1"/>
  <c r="DD12" i="1"/>
  <c r="BZ12" i="1"/>
  <c r="CZ12" i="1"/>
  <c r="CY12" i="1"/>
  <c r="CX12" i="1"/>
  <c r="CT12" i="1"/>
  <c r="BP12" i="1"/>
  <c r="CN12" i="1"/>
  <c r="CM12" i="1"/>
  <c r="CL12" i="1"/>
  <c r="BH12" i="1"/>
  <c r="DI12" i="1"/>
  <c r="DC12" i="1"/>
  <c r="AS12" i="1"/>
  <c r="AN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CG11" i="4"/>
  <c r="BZ11" i="4"/>
  <c r="BU11" i="4"/>
  <c r="BT11" i="4"/>
  <c r="BN11" i="4"/>
  <c r="CH11" i="4"/>
  <c r="CE11" i="4"/>
  <c r="CD11" i="4"/>
  <c r="CC11" i="4"/>
  <c r="BY11" i="4"/>
  <c r="BX11" i="4"/>
  <c r="BW11" i="4"/>
  <c r="BV11" i="4"/>
  <c r="BS11" i="4"/>
  <c r="BR11" i="4"/>
  <c r="BM11" i="4"/>
  <c r="BL11" i="4"/>
  <c r="BK11" i="4"/>
  <c r="DH11" i="1"/>
  <c r="DA11" i="1"/>
  <c r="CV11" i="1"/>
  <c r="CU11" i="1"/>
  <c r="CO11" i="1"/>
  <c r="DF11" i="1"/>
  <c r="DE11" i="1"/>
  <c r="CZ11" i="1"/>
  <c r="CY11" i="1"/>
  <c r="CT11" i="1"/>
  <c r="BP11" i="1"/>
  <c r="CN11" i="1"/>
  <c r="CM11" i="1"/>
  <c r="DI11" i="1"/>
  <c r="DD11" i="1"/>
  <c r="AX11" i="1"/>
  <c r="CX11" i="1"/>
  <c r="AS11" i="1"/>
  <c r="AN11" i="1"/>
  <c r="CL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G10" i="5"/>
  <c r="CC10" i="4"/>
  <c r="BZ10" i="4"/>
  <c r="BW10" i="4"/>
  <c r="BT10" i="4"/>
  <c r="BN10" i="4"/>
  <c r="BK10" i="4"/>
  <c r="CG10" i="4"/>
  <c r="CD10" i="4"/>
  <c r="BX10" i="4"/>
  <c r="BU10" i="4"/>
  <c r="BL10" i="4"/>
  <c r="CH10" i="4"/>
  <c r="CE10" i="4"/>
  <c r="CB10" i="4"/>
  <c r="BM10" i="4"/>
  <c r="BJ10" i="4"/>
  <c r="M10" i="3"/>
  <c r="D10" i="3"/>
  <c r="DH10" i="1"/>
  <c r="DA10" i="1"/>
  <c r="CV10" i="1"/>
  <c r="CU10" i="1"/>
  <c r="CO10" i="1"/>
  <c r="DF10" i="1"/>
  <c r="BZ10" i="1"/>
  <c r="CZ10" i="1"/>
  <c r="CY10" i="1"/>
  <c r="CT10" i="1"/>
  <c r="BP10" i="1"/>
  <c r="CN10" i="1"/>
  <c r="CM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Q9" i="5"/>
  <c r="N9" i="5"/>
  <c r="H9" i="5"/>
  <c r="BD9" i="4" s="1"/>
  <c r="G9" i="5"/>
  <c r="CH9" i="4"/>
  <c r="CG9" i="4"/>
  <c r="CB9" i="4"/>
  <c r="BU9" i="4"/>
  <c r="BJ9" i="4"/>
  <c r="CE9" i="4"/>
  <c r="BY9" i="4"/>
  <c r="BS9" i="4"/>
  <c r="BM9" i="4"/>
  <c r="CD9" i="4"/>
  <c r="CC9" i="4"/>
  <c r="BZ9" i="4"/>
  <c r="BX9" i="4"/>
  <c r="BW9" i="4"/>
  <c r="BT9" i="4"/>
  <c r="BR9" i="4"/>
  <c r="BN9" i="4"/>
  <c r="BL9" i="4"/>
  <c r="BK9" i="4"/>
  <c r="DH9" i="1"/>
  <c r="CV9" i="1"/>
  <c r="DI9" i="1"/>
  <c r="BZ9" i="1"/>
  <c r="DE9" i="1"/>
  <c r="DD9" i="1"/>
  <c r="DC9" i="1"/>
  <c r="CZ9" i="1"/>
  <c r="CY9" i="1"/>
  <c r="CX9" i="1"/>
  <c r="CT9" i="1"/>
  <c r="CS9" i="1"/>
  <c r="BH9" i="1"/>
  <c r="CM9" i="1"/>
  <c r="CL9" i="1"/>
  <c r="CK9" i="1"/>
  <c r="AX9" i="1"/>
  <c r="DA9" i="1"/>
  <c r="AS9" i="1"/>
  <c r="CU9" i="1"/>
  <c r="AN9" i="1"/>
  <c r="CO9" i="1"/>
  <c r="AF9" i="1"/>
  <c r="AE9" i="1" s="1"/>
  <c r="N9" i="1"/>
  <c r="E9" i="1"/>
  <c r="BE8" i="5"/>
  <c r="BB8" i="5"/>
  <c r="AW8" i="5"/>
  <c r="AT8" i="5"/>
  <c r="AO8" i="5"/>
  <c r="AL8" i="5"/>
  <c r="AG8" i="5"/>
  <c r="H8" i="5"/>
  <c r="N8" i="5"/>
  <c r="G8" i="5"/>
  <c r="E8" i="5"/>
  <c r="AB8" i="4" s="1"/>
  <c r="D8" i="5"/>
  <c r="K8" i="4" s="1"/>
  <c r="BX8" i="4"/>
  <c r="BR8" i="4"/>
  <c r="BL8" i="4"/>
  <c r="CH8" i="4"/>
  <c r="CG8" i="4"/>
  <c r="CE8" i="4"/>
  <c r="CD8" i="4"/>
  <c r="CC8" i="4"/>
  <c r="CB8" i="4"/>
  <c r="CA8" i="4"/>
  <c r="BZ8" i="4"/>
  <c r="BY8" i="4"/>
  <c r="BV8" i="4"/>
  <c r="BW8" i="4"/>
  <c r="BU8" i="4"/>
  <c r="BT8" i="4"/>
  <c r="BS8" i="4"/>
  <c r="BN8" i="4"/>
  <c r="BM8" i="4"/>
  <c r="BK8" i="4"/>
  <c r="BJ8" i="4"/>
  <c r="BI8" i="4"/>
  <c r="M8" i="3"/>
  <c r="DI8" i="1"/>
  <c r="DH8" i="1"/>
  <c r="DC8" i="1"/>
  <c r="CV8" i="1"/>
  <c r="CK8" i="1"/>
  <c r="DF8" i="1"/>
  <c r="DA8" i="1"/>
  <c r="BU8" i="1"/>
  <c r="CU8" i="1"/>
  <c r="CT8" i="1"/>
  <c r="BP8" i="1"/>
  <c r="CO8" i="1"/>
  <c r="BH8" i="1"/>
  <c r="DE8" i="1"/>
  <c r="AX8" i="1"/>
  <c r="CY8" i="1"/>
  <c r="AS8" i="1"/>
  <c r="CS8" i="1"/>
  <c r="AN8" i="1"/>
  <c r="CM8" i="1"/>
  <c r="CL8" i="1"/>
  <c r="AF8" i="1"/>
  <c r="AE8" i="1" s="1"/>
  <c r="N8" i="1"/>
  <c r="E8" i="1"/>
  <c r="CW19" i="2" l="1"/>
  <c r="DB12" i="2"/>
  <c r="CW8" i="2"/>
  <c r="CW14" i="1"/>
  <c r="CW16" i="1"/>
  <c r="CW20" i="1"/>
  <c r="CW8" i="1"/>
  <c r="CW46" i="1"/>
  <c r="J29" i="2"/>
  <c r="J74" i="3"/>
  <c r="S29" i="2"/>
  <c r="S74" i="3"/>
  <c r="BP74" i="4"/>
  <c r="BQ74" i="4"/>
  <c r="BI74" i="4"/>
  <c r="BJ74" i="4"/>
  <c r="BW74" i="4"/>
  <c r="BR74" i="4"/>
  <c r="D74" i="3"/>
  <c r="CR29" i="2"/>
  <c r="D29" i="2"/>
  <c r="CW29" i="2"/>
  <c r="CJ29" i="2"/>
  <c r="AM29" i="2"/>
  <c r="BF29" i="2" s="1"/>
  <c r="BG29" i="2"/>
  <c r="CI29" i="2" s="1"/>
  <c r="BZ29" i="2"/>
  <c r="J73" i="3"/>
  <c r="J28" i="2"/>
  <c r="S28" i="2"/>
  <c r="S73" i="3"/>
  <c r="BI73" i="4"/>
  <c r="CA73" i="4"/>
  <c r="BQ73" i="4"/>
  <c r="BP73" i="4"/>
  <c r="BR73" i="4"/>
  <c r="D73" i="3"/>
  <c r="CW28" i="2"/>
  <c r="CJ28" i="2"/>
  <c r="CR28" i="2"/>
  <c r="AM28" i="2"/>
  <c r="BF28" i="2" s="1"/>
  <c r="BG28" i="2"/>
  <c r="CI28" i="2" s="1"/>
  <c r="BZ28" i="2"/>
  <c r="J27" i="2"/>
  <c r="J72" i="3"/>
  <c r="S72" i="3"/>
  <c r="S27" i="2"/>
  <c r="BQ72" i="4"/>
  <c r="BI72" i="4"/>
  <c r="BV72" i="4"/>
  <c r="BR72" i="4"/>
  <c r="CA72" i="4"/>
  <c r="M72" i="3"/>
  <c r="CJ27" i="2"/>
  <c r="BG27" i="2"/>
  <c r="CI27" i="2" s="1"/>
  <c r="DB27" i="2"/>
  <c r="M27" i="2"/>
  <c r="AM27" i="2"/>
  <c r="BF27" i="2" s="1"/>
  <c r="CW27" i="2"/>
  <c r="D27" i="2"/>
  <c r="CK27" i="2"/>
  <c r="CX27" i="2"/>
  <c r="BP27" i="2"/>
  <c r="S26" i="2"/>
  <c r="AB26" i="2" s="1"/>
  <c r="S71" i="3"/>
  <c r="J71" i="3"/>
  <c r="BQ71" i="4"/>
  <c r="BP71" i="4"/>
  <c r="BI71" i="4"/>
  <c r="BR71" i="4"/>
  <c r="CA71" i="4"/>
  <c r="D71" i="3"/>
  <c r="CW26" i="2"/>
  <c r="AM26" i="2"/>
  <c r="BF26" i="2" s="1"/>
  <c r="CJ26" i="2"/>
  <c r="M26" i="2"/>
  <c r="CR26" i="2"/>
  <c r="BG26" i="2"/>
  <c r="CI26" i="2" s="1"/>
  <c r="BZ26" i="2"/>
  <c r="J25" i="2"/>
  <c r="J70" i="3"/>
  <c r="S25" i="2"/>
  <c r="S70" i="3"/>
  <c r="BQ70" i="4"/>
  <c r="BI70" i="4"/>
  <c r="BV70" i="4"/>
  <c r="BR70" i="4"/>
  <c r="CA70" i="4"/>
  <c r="BL70" i="4"/>
  <c r="BS70" i="4"/>
  <c r="BY70" i="4"/>
  <c r="D70" i="3"/>
  <c r="CW25" i="2"/>
  <c r="AM25" i="2"/>
  <c r="BF25" i="2" s="1"/>
  <c r="M25" i="2"/>
  <c r="CJ25" i="2"/>
  <c r="CR25" i="2"/>
  <c r="BG25" i="2"/>
  <c r="CI25" i="2" s="1"/>
  <c r="BZ25" i="2"/>
  <c r="J24" i="2"/>
  <c r="J69" i="3"/>
  <c r="S24" i="2"/>
  <c r="S69" i="3"/>
  <c r="BP69" i="4"/>
  <c r="BQ69" i="4"/>
  <c r="BV69" i="4"/>
  <c r="BR69" i="4"/>
  <c r="CW24" i="2"/>
  <c r="D24" i="2"/>
  <c r="AM24" i="2"/>
  <c r="BF24" i="2" s="1"/>
  <c r="CJ24" i="2"/>
  <c r="BG24" i="2"/>
  <c r="CI24" i="2" s="1"/>
  <c r="CR24" i="2"/>
  <c r="BZ24" i="2"/>
  <c r="DB24" i="2" s="1"/>
  <c r="CM24" i="2"/>
  <c r="CT24" i="2"/>
  <c r="CZ24" i="2"/>
  <c r="S23" i="2"/>
  <c r="S68" i="3"/>
  <c r="AB68" i="3" s="1"/>
  <c r="J23" i="2"/>
  <c r="BP68" i="4"/>
  <c r="BQ68" i="4"/>
  <c r="BI68" i="4"/>
  <c r="BV68" i="4"/>
  <c r="BR68" i="4"/>
  <c r="CA68" i="4"/>
  <c r="BL68" i="4"/>
  <c r="BS68" i="4"/>
  <c r="BY68" i="4"/>
  <c r="D68" i="3"/>
  <c r="M68" i="3"/>
  <c r="BG23" i="2"/>
  <c r="CK23" i="2"/>
  <c r="CR23" i="2"/>
  <c r="CX23" i="2"/>
  <c r="AF23" i="2"/>
  <c r="AE23" i="2" s="1"/>
  <c r="AS23" i="2"/>
  <c r="CW23" i="2" s="1"/>
  <c r="CS23" i="2"/>
  <c r="BZ23" i="2"/>
  <c r="DB23" i="2" s="1"/>
  <c r="S22" i="2"/>
  <c r="J22" i="2"/>
  <c r="J67" i="3"/>
  <c r="AB67" i="3" s="1"/>
  <c r="BQ67" i="4"/>
  <c r="BI67" i="4"/>
  <c r="BV67" i="4"/>
  <c r="BR67" i="4"/>
  <c r="CA67" i="4"/>
  <c r="D67" i="3"/>
  <c r="CW22" i="2"/>
  <c r="CJ22" i="2"/>
  <c r="BG22" i="2"/>
  <c r="CI22" i="2" s="1"/>
  <c r="D22" i="2"/>
  <c r="AM22" i="2"/>
  <c r="BF22" i="2" s="1"/>
  <c r="CR22" i="2"/>
  <c r="BZ22" i="2"/>
  <c r="DB22" i="2" s="1"/>
  <c r="CM22" i="2"/>
  <c r="CT22" i="2"/>
  <c r="CZ22" i="2"/>
  <c r="J21" i="2"/>
  <c r="J66" i="3"/>
  <c r="S66" i="3"/>
  <c r="S21" i="2"/>
  <c r="BQ66" i="4"/>
  <c r="BI66" i="4"/>
  <c r="BJ66" i="4"/>
  <c r="BW66" i="4"/>
  <c r="BR66" i="4"/>
  <c r="D66" i="3"/>
  <c r="CW21" i="2"/>
  <c r="D21" i="2"/>
  <c r="AM21" i="2"/>
  <c r="BF21" i="2" s="1"/>
  <c r="CJ21" i="2"/>
  <c r="BG21" i="2"/>
  <c r="CI21" i="2" s="1"/>
  <c r="CR21" i="2"/>
  <c r="BZ21" i="2"/>
  <c r="DB21" i="2" s="1"/>
  <c r="CM21" i="2"/>
  <c r="CT21" i="2"/>
  <c r="CZ21" i="2"/>
  <c r="J20" i="2"/>
  <c r="J65" i="3"/>
  <c r="S65" i="3"/>
  <c r="S20" i="2"/>
  <c r="BQ65" i="4"/>
  <c r="BI65" i="4"/>
  <c r="BV65" i="4"/>
  <c r="BR65" i="4"/>
  <c r="CA65" i="4"/>
  <c r="D65" i="3"/>
  <c r="CW20" i="2"/>
  <c r="D20" i="2"/>
  <c r="AM20" i="2"/>
  <c r="BF20" i="2" s="1"/>
  <c r="CJ20" i="2"/>
  <c r="BG20" i="2"/>
  <c r="CI20" i="2" s="1"/>
  <c r="CR20" i="2"/>
  <c r="BZ20" i="2"/>
  <c r="DB20" i="2" s="1"/>
  <c r="CM20" i="2"/>
  <c r="CT20" i="2"/>
  <c r="CZ20" i="2"/>
  <c r="S19" i="2"/>
  <c r="AB19" i="2" s="1"/>
  <c r="S64" i="3"/>
  <c r="J64" i="3"/>
  <c r="BI64" i="4"/>
  <c r="BJ64" i="4"/>
  <c r="BW64" i="4"/>
  <c r="BR64" i="4"/>
  <c r="CA64" i="4"/>
  <c r="D64" i="3"/>
  <c r="AM19" i="2"/>
  <c r="BF19" i="2" s="1"/>
  <c r="CJ19" i="2"/>
  <c r="CR19" i="2"/>
  <c r="BG19" i="2"/>
  <c r="CI19" i="2" s="1"/>
  <c r="BZ19" i="2"/>
  <c r="S18" i="2"/>
  <c r="AB18" i="2" s="1"/>
  <c r="S63" i="3"/>
  <c r="J63" i="3"/>
  <c r="BQ63" i="4"/>
  <c r="BI63" i="4"/>
  <c r="BV63" i="4"/>
  <c r="BR63" i="4"/>
  <c r="CA63" i="4"/>
  <c r="D63" i="3"/>
  <c r="CW18" i="2"/>
  <c r="CI18" i="2"/>
  <c r="CJ18" i="2"/>
  <c r="M18" i="2"/>
  <c r="AM18" i="2"/>
  <c r="BF18" i="2" s="1"/>
  <c r="DB18" i="2"/>
  <c r="D18" i="2"/>
  <c r="BP18" i="2"/>
  <c r="S17" i="2"/>
  <c r="AB17" i="2" s="1"/>
  <c r="S62" i="3"/>
  <c r="J62" i="3"/>
  <c r="BQ62" i="4"/>
  <c r="BP62" i="4"/>
  <c r="BI62" i="4"/>
  <c r="BV62" i="4"/>
  <c r="BR62" i="4"/>
  <c r="CA62" i="4"/>
  <c r="D62" i="3"/>
  <c r="DB17" i="2"/>
  <c r="AM17" i="2"/>
  <c r="BF17" i="2" s="1"/>
  <c r="CW17" i="2"/>
  <c r="CJ17" i="2"/>
  <c r="M17" i="2"/>
  <c r="D17" i="2"/>
  <c r="CI17" i="2"/>
  <c r="BP17" i="2"/>
  <c r="J16" i="2"/>
  <c r="J61" i="3"/>
  <c r="S16" i="2"/>
  <c r="S61" i="3"/>
  <c r="BI61" i="4"/>
  <c r="BP61" i="4"/>
  <c r="CA61" i="4"/>
  <c r="BJ61" i="4"/>
  <c r="BW61" i="4"/>
  <c r="M16" i="2"/>
  <c r="AM16" i="2"/>
  <c r="BF16" i="2" s="1"/>
  <c r="CW16" i="2"/>
  <c r="D16" i="2"/>
  <c r="CJ16" i="2"/>
  <c r="BG16" i="2"/>
  <c r="CI16" i="2" s="1"/>
  <c r="BZ16" i="2"/>
  <c r="DB16" i="2" s="1"/>
  <c r="BP16" i="2"/>
  <c r="J60" i="3"/>
  <c r="J15" i="2"/>
  <c r="S60" i="3"/>
  <c r="S15" i="2"/>
  <c r="BI60" i="4"/>
  <c r="CA60" i="4"/>
  <c r="BV60" i="4"/>
  <c r="BL60" i="4"/>
  <c r="BS60" i="4"/>
  <c r="BY60" i="4"/>
  <c r="CW15" i="2"/>
  <c r="M15" i="2"/>
  <c r="AM15" i="2"/>
  <c r="BF15" i="2" s="1"/>
  <c r="DB15" i="2"/>
  <c r="D15" i="2"/>
  <c r="CI15" i="2"/>
  <c r="CJ15" i="2"/>
  <c r="BP15" i="2"/>
  <c r="S59" i="3"/>
  <c r="S14" i="2"/>
  <c r="AB14" i="2" s="1"/>
  <c r="J59" i="3"/>
  <c r="BQ59" i="4"/>
  <c r="BI59" i="4"/>
  <c r="BV59" i="4"/>
  <c r="BR59" i="4"/>
  <c r="CA59" i="4"/>
  <c r="D59" i="3"/>
  <c r="CW14" i="2"/>
  <c r="CJ14" i="2"/>
  <c r="BG14" i="2"/>
  <c r="CI14" i="2" s="1"/>
  <c r="AM14" i="2"/>
  <c r="BF14" i="2" s="1"/>
  <c r="CR14" i="2"/>
  <c r="CS14" i="2"/>
  <c r="BZ14" i="2"/>
  <c r="DB14" i="2" s="1"/>
  <c r="CM14" i="2"/>
  <c r="CZ14" i="2"/>
  <c r="E14" i="2"/>
  <c r="S13" i="2"/>
  <c r="AB13" i="2" s="1"/>
  <c r="S58" i="3"/>
  <c r="J58" i="3"/>
  <c r="BI58" i="4"/>
  <c r="CA58" i="4"/>
  <c r="BJ58" i="4"/>
  <c r="BW58" i="4"/>
  <c r="D58" i="3"/>
  <c r="M58" i="3"/>
  <c r="CW13" i="2"/>
  <c r="AM13" i="2"/>
  <c r="BF13" i="2" s="1"/>
  <c r="CJ13" i="2"/>
  <c r="CR13" i="2"/>
  <c r="M13" i="2"/>
  <c r="BG13" i="2"/>
  <c r="CI13" i="2" s="1"/>
  <c r="BZ13" i="2"/>
  <c r="S12" i="2"/>
  <c r="S57" i="3"/>
  <c r="J12" i="2"/>
  <c r="J57" i="3"/>
  <c r="BP57" i="4"/>
  <c r="BQ57" i="4"/>
  <c r="BI57" i="4"/>
  <c r="BJ57" i="4"/>
  <c r="BW57" i="4"/>
  <c r="BR57" i="4"/>
  <c r="CA57" i="4"/>
  <c r="D57" i="3"/>
  <c r="CW12" i="2"/>
  <c r="AM12" i="2"/>
  <c r="BF12" i="2" s="1"/>
  <c r="CI12" i="2"/>
  <c r="M12" i="2"/>
  <c r="D12" i="2"/>
  <c r="CJ12" i="2"/>
  <c r="BP12" i="2"/>
  <c r="S11" i="2"/>
  <c r="S56" i="3"/>
  <c r="AB56" i="3" s="1"/>
  <c r="J11" i="2"/>
  <c r="BV56" i="4"/>
  <c r="BI56" i="4"/>
  <c r="D56" i="3"/>
  <c r="M11" i="2"/>
  <c r="AM11" i="2"/>
  <c r="BF11" i="2" s="1"/>
  <c r="CW11" i="2"/>
  <c r="D11" i="2"/>
  <c r="CJ11" i="2"/>
  <c r="BG11" i="2"/>
  <c r="CI11" i="2" s="1"/>
  <c r="BZ11" i="2"/>
  <c r="DB11" i="2" s="1"/>
  <c r="BP11" i="2"/>
  <c r="J10" i="2"/>
  <c r="J55" i="3"/>
  <c r="S10" i="2"/>
  <c r="S55" i="3"/>
  <c r="BI55" i="4"/>
  <c r="CA55" i="4"/>
  <c r="BQ55" i="4"/>
  <c r="BR55" i="4"/>
  <c r="D55" i="3"/>
  <c r="CW10" i="2"/>
  <c r="AM10" i="2"/>
  <c r="BF10" i="2"/>
  <c r="M10" i="2"/>
  <c r="CJ10" i="2"/>
  <c r="BG10" i="2"/>
  <c r="CI10" i="2" s="1"/>
  <c r="BZ10" i="2"/>
  <c r="DB10" i="2" s="1"/>
  <c r="BP10" i="2"/>
  <c r="S54" i="3"/>
  <c r="S9" i="2"/>
  <c r="AB9" i="2" s="1"/>
  <c r="J54" i="3"/>
  <c r="BQ54" i="4"/>
  <c r="BI54" i="4"/>
  <c r="BR54" i="4"/>
  <c r="CA54" i="4"/>
  <c r="M54" i="3"/>
  <c r="CJ9" i="2"/>
  <c r="BG9" i="2"/>
  <c r="CI9" i="2" s="1"/>
  <c r="AM9" i="2"/>
  <c r="BF9" i="2" s="1"/>
  <c r="CR9" i="2"/>
  <c r="BO9" i="2"/>
  <c r="CW9" i="2"/>
  <c r="CS9" i="2"/>
  <c r="BZ9" i="2"/>
  <c r="DB9" i="2" s="1"/>
  <c r="CM9" i="2"/>
  <c r="CZ9" i="2"/>
  <c r="E9" i="2"/>
  <c r="J8" i="2"/>
  <c r="S53" i="3"/>
  <c r="AB53" i="3" s="1"/>
  <c r="S8" i="2"/>
  <c r="BI53" i="4"/>
  <c r="CA53" i="4"/>
  <c r="BJ53" i="4"/>
  <c r="BW53" i="4"/>
  <c r="BR53" i="4"/>
  <c r="D53" i="3"/>
  <c r="M53" i="3"/>
  <c r="CI8" i="2"/>
  <c r="D8" i="2"/>
  <c r="CJ8" i="2"/>
  <c r="M8" i="2"/>
  <c r="AM8" i="2"/>
  <c r="BF8" i="2" s="1"/>
  <c r="DB8" i="2"/>
  <c r="CX8" i="2"/>
  <c r="BP8" i="2"/>
  <c r="I52" i="5"/>
  <c r="BC52" i="1"/>
  <c r="K52" i="4"/>
  <c r="F52" i="5"/>
  <c r="AL52" i="1"/>
  <c r="BD52" i="4"/>
  <c r="CF52" i="4" s="1"/>
  <c r="CE52" i="1"/>
  <c r="BN52" i="1"/>
  <c r="AM52" i="4"/>
  <c r="BV52" i="4"/>
  <c r="D52" i="3"/>
  <c r="DB52" i="1"/>
  <c r="BG52" i="1"/>
  <c r="CJ52" i="1"/>
  <c r="CR52" i="1"/>
  <c r="BO52" i="1"/>
  <c r="AE52" i="1"/>
  <c r="E52" i="1"/>
  <c r="M52" i="1"/>
  <c r="AS52" i="1"/>
  <c r="CW52" i="1" s="1"/>
  <c r="CK52" i="1"/>
  <c r="DC52" i="1"/>
  <c r="I51" i="5"/>
  <c r="AM51" i="4"/>
  <c r="BO51" i="4" s="1"/>
  <c r="BD51" i="4"/>
  <c r="CE51" i="1"/>
  <c r="BN51" i="1"/>
  <c r="E51" i="5"/>
  <c r="F51" i="5" s="1"/>
  <c r="Q51" i="5"/>
  <c r="AL51" i="1"/>
  <c r="BQ51" i="4"/>
  <c r="CA51" i="4"/>
  <c r="BV51" i="4"/>
  <c r="BT51" i="4"/>
  <c r="D51" i="3"/>
  <c r="M51" i="3"/>
  <c r="DB51" i="1"/>
  <c r="BG51" i="1"/>
  <c r="CI51" i="1" s="1"/>
  <c r="CJ51" i="1"/>
  <c r="CR51" i="1"/>
  <c r="BO51" i="1"/>
  <c r="E51" i="1"/>
  <c r="M51" i="1"/>
  <c r="AS51" i="1"/>
  <c r="AM51" i="1" s="1"/>
  <c r="BF51" i="1" s="1"/>
  <c r="CK51" i="1"/>
  <c r="DC51" i="1"/>
  <c r="I50" i="5"/>
  <c r="K50" i="4"/>
  <c r="AL50" i="1"/>
  <c r="CE50" i="1"/>
  <c r="BD50" i="4"/>
  <c r="BN50" i="1"/>
  <c r="AM50" i="4"/>
  <c r="E50" i="5"/>
  <c r="F50" i="5" s="1"/>
  <c r="BQ50" i="4"/>
  <c r="BP50" i="4"/>
  <c r="CA50" i="4"/>
  <c r="BV50" i="4"/>
  <c r="BT50" i="4"/>
  <c r="D50" i="3"/>
  <c r="AM50" i="1"/>
  <c r="BF50" i="1" s="1"/>
  <c r="DB50" i="1"/>
  <c r="CW50" i="1"/>
  <c r="M50" i="1"/>
  <c r="BG50" i="1"/>
  <c r="CI50" i="1" s="1"/>
  <c r="CJ50" i="1"/>
  <c r="CR50" i="1"/>
  <c r="BO50" i="1"/>
  <c r="E50" i="1"/>
  <c r="CU50" i="1"/>
  <c r="CK50" i="1"/>
  <c r="DC50" i="1"/>
  <c r="I49" i="5"/>
  <c r="K49" i="4"/>
  <c r="AL49" i="1"/>
  <c r="CE49" i="1"/>
  <c r="BD49" i="4"/>
  <c r="E49" i="5"/>
  <c r="AM49" i="4"/>
  <c r="BN49" i="1"/>
  <c r="BQ49" i="4"/>
  <c r="CA49" i="4"/>
  <c r="BV49" i="4"/>
  <c r="M49" i="3"/>
  <c r="DB49" i="1"/>
  <c r="BG49" i="1"/>
  <c r="CJ49" i="1"/>
  <c r="CR49" i="1"/>
  <c r="BO49" i="1"/>
  <c r="AE49" i="1"/>
  <c r="E49" i="1"/>
  <c r="AS49" i="1"/>
  <c r="AM49" i="1" s="1"/>
  <c r="CK49" i="1"/>
  <c r="DC49" i="1"/>
  <c r="I48" i="5"/>
  <c r="CE48" i="1"/>
  <c r="DG48" i="1" s="1"/>
  <c r="AM48" i="4"/>
  <c r="BC48" i="1"/>
  <c r="AB48" i="4"/>
  <c r="CF48" i="4" s="1"/>
  <c r="K48" i="4"/>
  <c r="BO48" i="4" s="1"/>
  <c r="F48" i="5"/>
  <c r="AL48" i="1"/>
  <c r="BN48" i="1"/>
  <c r="BQ48" i="4"/>
  <c r="BP48" i="4"/>
  <c r="CA48" i="4"/>
  <c r="BT48" i="4"/>
  <c r="M48" i="3"/>
  <c r="AM48" i="1"/>
  <c r="BF48" i="1" s="1"/>
  <c r="DB48" i="1"/>
  <c r="CW48" i="1"/>
  <c r="BG48" i="1"/>
  <c r="CI48" i="1" s="1"/>
  <c r="CJ48" i="1"/>
  <c r="CR48" i="1"/>
  <c r="BO48" i="1"/>
  <c r="E48" i="1"/>
  <c r="CK48" i="1"/>
  <c r="DC48" i="1"/>
  <c r="CE47" i="1"/>
  <c r="BD47" i="4"/>
  <c r="AL47" i="1"/>
  <c r="E47" i="5"/>
  <c r="F47" i="5" s="1"/>
  <c r="Q47" i="5"/>
  <c r="G47" i="5"/>
  <c r="CA47" i="4"/>
  <c r="BV47" i="4"/>
  <c r="D47" i="3"/>
  <c r="DB47" i="1"/>
  <c r="BG47" i="1"/>
  <c r="CI47" i="1" s="1"/>
  <c r="CJ47" i="1"/>
  <c r="CR47" i="1"/>
  <c r="BO47" i="1"/>
  <c r="E47" i="1"/>
  <c r="M47" i="1"/>
  <c r="AS47" i="1"/>
  <c r="AM47" i="1" s="1"/>
  <c r="BF47" i="1" s="1"/>
  <c r="CK47" i="1"/>
  <c r="DC47" i="1"/>
  <c r="K46" i="4"/>
  <c r="AL46" i="1"/>
  <c r="BN46" i="1"/>
  <c r="E46" i="5"/>
  <c r="F46" i="5" s="1"/>
  <c r="H46" i="5"/>
  <c r="AM46" i="4"/>
  <c r="CA46" i="4"/>
  <c r="BV46" i="4"/>
  <c r="D46" i="3"/>
  <c r="M46" i="3"/>
  <c r="CR46" i="1"/>
  <c r="BO46" i="1"/>
  <c r="BG46" i="1"/>
  <c r="D46" i="1"/>
  <c r="CM46" i="1"/>
  <c r="CS46" i="1"/>
  <c r="DE46" i="1"/>
  <c r="AF46" i="1"/>
  <c r="AE46" i="1" s="1"/>
  <c r="AX46" i="1"/>
  <c r="AM46" i="1" s="1"/>
  <c r="N46" i="1"/>
  <c r="M46" i="1" s="1"/>
  <c r="AM45" i="4"/>
  <c r="AL45" i="1"/>
  <c r="CP45" i="1" s="1"/>
  <c r="K45" i="4"/>
  <c r="F45" i="5"/>
  <c r="BC45" i="1"/>
  <c r="AB45" i="4"/>
  <c r="H45" i="5"/>
  <c r="BQ45" i="4"/>
  <c r="CA45" i="4"/>
  <c r="BV45" i="4"/>
  <c r="D45" i="3"/>
  <c r="D45" i="1"/>
  <c r="CR45" i="1"/>
  <c r="BO45" i="1"/>
  <c r="BG45" i="1"/>
  <c r="CM45" i="1"/>
  <c r="CS45" i="1"/>
  <c r="DE45" i="1"/>
  <c r="AF45" i="1"/>
  <c r="AE45" i="1" s="1"/>
  <c r="AX45" i="1"/>
  <c r="DB45" i="1" s="1"/>
  <c r="M45" i="1"/>
  <c r="AS45" i="1"/>
  <c r="CW45" i="1" s="1"/>
  <c r="BD44" i="4"/>
  <c r="I44" i="5"/>
  <c r="BN44" i="1"/>
  <c r="CP44" i="1" s="1"/>
  <c r="K44" i="4"/>
  <c r="BO44" i="4" s="1"/>
  <c r="AL44" i="1"/>
  <c r="E44" i="5"/>
  <c r="CA44" i="4"/>
  <c r="D44" i="3"/>
  <c r="M44" i="3"/>
  <c r="AM44" i="1"/>
  <c r="DB44" i="1"/>
  <c r="CW44" i="1"/>
  <c r="BF44" i="1"/>
  <c r="M44" i="1"/>
  <c r="BG44" i="1"/>
  <c r="CI44" i="1" s="1"/>
  <c r="CJ44" i="1"/>
  <c r="CR44" i="1"/>
  <c r="BO44" i="1"/>
  <c r="E44" i="1"/>
  <c r="CU44" i="1"/>
  <c r="CK44" i="1"/>
  <c r="DC44" i="1"/>
  <c r="I43" i="5"/>
  <c r="K43" i="4"/>
  <c r="AL43" i="1"/>
  <c r="BD43" i="4"/>
  <c r="CE43" i="1"/>
  <c r="E43" i="5"/>
  <c r="BN43" i="1"/>
  <c r="AM43" i="4"/>
  <c r="BQ43" i="4"/>
  <c r="CA43" i="4"/>
  <c r="BP43" i="4"/>
  <c r="BV43" i="4"/>
  <c r="D43" i="3"/>
  <c r="M43" i="3"/>
  <c r="CR43" i="1"/>
  <c r="BG43" i="1"/>
  <c r="D43" i="1"/>
  <c r="BU43" i="1"/>
  <c r="CM43" i="1"/>
  <c r="CS43" i="1"/>
  <c r="DE43" i="1"/>
  <c r="AF43" i="1"/>
  <c r="AE43" i="1" s="1"/>
  <c r="AX43" i="1"/>
  <c r="DB43" i="1" s="1"/>
  <c r="M43" i="1"/>
  <c r="AS43" i="1"/>
  <c r="AM43" i="1" s="1"/>
  <c r="I42" i="5"/>
  <c r="BD42" i="4"/>
  <c r="CE42" i="1"/>
  <c r="DG42" i="1" s="1"/>
  <c r="F42" i="5"/>
  <c r="AL42" i="1"/>
  <c r="K42" i="4"/>
  <c r="BN42" i="1"/>
  <c r="AB42" i="4"/>
  <c r="AM42" i="4"/>
  <c r="BV42" i="4"/>
  <c r="BQ42" i="4"/>
  <c r="D42" i="3"/>
  <c r="M42" i="1"/>
  <c r="CR42" i="1"/>
  <c r="D42" i="1"/>
  <c r="BU42" i="1"/>
  <c r="CW42" i="1" s="1"/>
  <c r="CS42" i="1"/>
  <c r="AF42" i="1"/>
  <c r="AE42" i="1" s="1"/>
  <c r="AX42" i="1"/>
  <c r="AM42" i="1" s="1"/>
  <c r="BH42" i="1"/>
  <c r="BZ42" i="1"/>
  <c r="AL41" i="1"/>
  <c r="I41" i="5"/>
  <c r="BN41" i="1"/>
  <c r="BD41" i="4"/>
  <c r="CE41" i="1"/>
  <c r="E41" i="5"/>
  <c r="Q41" i="5"/>
  <c r="AM41" i="4"/>
  <c r="BO41" i="4" s="1"/>
  <c r="BQ41" i="4"/>
  <c r="CA41" i="4"/>
  <c r="D41" i="3"/>
  <c r="CR41" i="1"/>
  <c r="BG41" i="1"/>
  <c r="D41" i="1"/>
  <c r="BU41" i="1"/>
  <c r="BO41" i="1" s="1"/>
  <c r="CM41" i="1"/>
  <c r="CS41" i="1"/>
  <c r="DE41" i="1"/>
  <c r="AF41" i="1"/>
  <c r="AE41" i="1" s="1"/>
  <c r="AX41" i="1"/>
  <c r="DB41" i="1" s="1"/>
  <c r="M41" i="1"/>
  <c r="AS41" i="1"/>
  <c r="AM41" i="1" s="1"/>
  <c r="I40" i="5"/>
  <c r="CE40" i="1"/>
  <c r="BD40" i="4"/>
  <c r="K40" i="4"/>
  <c r="BO40" i="4" s="1"/>
  <c r="AL40" i="1"/>
  <c r="E40" i="5"/>
  <c r="F40" i="5" s="1"/>
  <c r="BN40" i="1"/>
  <c r="BQ40" i="4"/>
  <c r="BP40" i="4"/>
  <c r="CA40" i="4"/>
  <c r="BV40" i="4"/>
  <c r="BT40" i="4"/>
  <c r="DB40" i="1"/>
  <c r="BG40" i="1"/>
  <c r="CI40" i="1" s="1"/>
  <c r="CJ40" i="1"/>
  <c r="CR40" i="1"/>
  <c r="BO40" i="1"/>
  <c r="E40" i="1"/>
  <c r="M40" i="1"/>
  <c r="AS40" i="1"/>
  <c r="AM40" i="1" s="1"/>
  <c r="BF40" i="1" s="1"/>
  <c r="CK40" i="1"/>
  <c r="DC40" i="1"/>
  <c r="BD39" i="4"/>
  <c r="CE39" i="1"/>
  <c r="K39" i="4"/>
  <c r="F39" i="5"/>
  <c r="AL39" i="1"/>
  <c r="AB39" i="4"/>
  <c r="BC39" i="1"/>
  <c r="I39" i="5"/>
  <c r="N39" i="5"/>
  <c r="BN39" i="1"/>
  <c r="AM39" i="4"/>
  <c r="BQ39" i="4"/>
  <c r="D39" i="3"/>
  <c r="M39" i="1"/>
  <c r="AM39" i="1"/>
  <c r="BU39" i="1"/>
  <c r="CW39" i="1" s="1"/>
  <c r="E39" i="1"/>
  <c r="AF39" i="1"/>
  <c r="AE39" i="1" s="1"/>
  <c r="BP39" i="1"/>
  <c r="BH39" i="1"/>
  <c r="BZ39" i="1"/>
  <c r="DB39" i="1" s="1"/>
  <c r="AL38" i="1"/>
  <c r="CP38" i="1" s="1"/>
  <c r="I38" i="5"/>
  <c r="BD38" i="4"/>
  <c r="CE38" i="1"/>
  <c r="E38" i="5"/>
  <c r="Q38" i="5"/>
  <c r="AM38" i="4"/>
  <c r="BO38" i="4" s="1"/>
  <c r="BQ38" i="4"/>
  <c r="BV38" i="4"/>
  <c r="M38" i="1"/>
  <c r="CR38" i="1"/>
  <c r="D38" i="1"/>
  <c r="BU38" i="1"/>
  <c r="CW38" i="1" s="1"/>
  <c r="CS38" i="1"/>
  <c r="AF38" i="1"/>
  <c r="AE38" i="1" s="1"/>
  <c r="AX38" i="1"/>
  <c r="AM38" i="1" s="1"/>
  <c r="BH38" i="1"/>
  <c r="BZ38" i="1"/>
  <c r="F37" i="5"/>
  <c r="K37" i="4"/>
  <c r="BO37" i="4" s="1"/>
  <c r="AL37" i="1"/>
  <c r="AB37" i="4"/>
  <c r="BC37" i="1"/>
  <c r="H37" i="5"/>
  <c r="I37" i="5" s="1"/>
  <c r="N37" i="5"/>
  <c r="BN37" i="1"/>
  <c r="BI37" i="4"/>
  <c r="BV37" i="4"/>
  <c r="BJ37" i="4"/>
  <c r="D37" i="3"/>
  <c r="DB37" i="1"/>
  <c r="BG37" i="1"/>
  <c r="CI37" i="1" s="1"/>
  <c r="CJ37" i="1"/>
  <c r="CR37" i="1"/>
  <c r="BO37" i="1"/>
  <c r="E37" i="1"/>
  <c r="M37" i="1"/>
  <c r="AS37" i="1"/>
  <c r="AM37" i="1" s="1"/>
  <c r="BF37" i="1" s="1"/>
  <c r="CK37" i="1"/>
  <c r="DC37" i="1"/>
  <c r="F36" i="5"/>
  <c r="K36" i="4"/>
  <c r="BO36" i="4" s="1"/>
  <c r="AL36" i="1"/>
  <c r="I36" i="5"/>
  <c r="BD36" i="4"/>
  <c r="CF36" i="4" s="1"/>
  <c r="CE36" i="1"/>
  <c r="BC36" i="1"/>
  <c r="BN36" i="1"/>
  <c r="CA36" i="4"/>
  <c r="BV36" i="4"/>
  <c r="D36" i="3"/>
  <c r="M36" i="1"/>
  <c r="CR36" i="1"/>
  <c r="D36" i="1"/>
  <c r="BU36" i="1"/>
  <c r="CW36" i="1" s="1"/>
  <c r="CS36" i="1"/>
  <c r="AF36" i="1"/>
  <c r="AE36" i="1" s="1"/>
  <c r="AX36" i="1"/>
  <c r="AM36" i="1" s="1"/>
  <c r="BH36" i="1"/>
  <c r="BZ36" i="1"/>
  <c r="CE35" i="1"/>
  <c r="BC35" i="1"/>
  <c r="AB35" i="4"/>
  <c r="CF35" i="4" s="1"/>
  <c r="BN35" i="1"/>
  <c r="D35" i="5"/>
  <c r="N35" i="5"/>
  <c r="CA35" i="4"/>
  <c r="BI35" i="4"/>
  <c r="BJ35" i="4"/>
  <c r="CB35" i="4"/>
  <c r="BV35" i="4"/>
  <c r="D35" i="3"/>
  <c r="M35" i="3"/>
  <c r="DB35" i="1"/>
  <c r="BG35" i="1"/>
  <c r="CI35" i="1" s="1"/>
  <c r="CJ35" i="1"/>
  <c r="CR35" i="1"/>
  <c r="BO35" i="1"/>
  <c r="E35" i="1"/>
  <c r="M35" i="1"/>
  <c r="AS35" i="1"/>
  <c r="AM35" i="1" s="1"/>
  <c r="BF35" i="1" s="1"/>
  <c r="CK35" i="1"/>
  <c r="DC35" i="1"/>
  <c r="AL34" i="1"/>
  <c r="AB34" i="4"/>
  <c r="F34" i="5"/>
  <c r="CE34" i="1"/>
  <c r="DG34" i="1" s="1"/>
  <c r="BD34" i="4"/>
  <c r="Q34" i="5"/>
  <c r="G34" i="5"/>
  <c r="CA34" i="4"/>
  <c r="BV34" i="4"/>
  <c r="D34" i="3"/>
  <c r="M34" i="3"/>
  <c r="BG34" i="1"/>
  <c r="CI34" i="1" s="1"/>
  <c r="CJ34" i="1"/>
  <c r="CR34" i="1"/>
  <c r="DB34" i="1"/>
  <c r="BU34" i="1"/>
  <c r="CW34" i="1" s="1"/>
  <c r="CS34" i="1"/>
  <c r="E34" i="1"/>
  <c r="M34" i="1"/>
  <c r="AS34" i="1"/>
  <c r="AM34" i="1" s="1"/>
  <c r="BF34" i="1" s="1"/>
  <c r="CK34" i="1"/>
  <c r="DC34" i="1"/>
  <c r="I33" i="5"/>
  <c r="AL33" i="1"/>
  <c r="K33" i="4"/>
  <c r="BD33" i="4"/>
  <c r="CE33" i="1"/>
  <c r="AM33" i="4"/>
  <c r="E33" i="5"/>
  <c r="Q33" i="5"/>
  <c r="BN33" i="1"/>
  <c r="BP33" i="4"/>
  <c r="CA33" i="4"/>
  <c r="BI33" i="4"/>
  <c r="BQ33" i="4"/>
  <c r="BJ33" i="4"/>
  <c r="CB33" i="4"/>
  <c r="D33" i="3"/>
  <c r="CR33" i="1"/>
  <c r="BG33" i="1"/>
  <c r="D33" i="1"/>
  <c r="BU33" i="1"/>
  <c r="BO33" i="1" s="1"/>
  <c r="CM33" i="1"/>
  <c r="CS33" i="1"/>
  <c r="DE33" i="1"/>
  <c r="AF33" i="1"/>
  <c r="AE33" i="1" s="1"/>
  <c r="AX33" i="1"/>
  <c r="DB33" i="1" s="1"/>
  <c r="M33" i="1"/>
  <c r="AS33" i="1"/>
  <c r="AL32" i="1"/>
  <c r="K32" i="4"/>
  <c r="BO32" i="4" s="1"/>
  <c r="F32" i="5"/>
  <c r="CE32" i="1"/>
  <c r="BD32" i="4"/>
  <c r="I32" i="5"/>
  <c r="BN32" i="1"/>
  <c r="CP32" i="1" s="1"/>
  <c r="E32" i="5"/>
  <c r="BQ32" i="4"/>
  <c r="CA32" i="4"/>
  <c r="BP32" i="4"/>
  <c r="BV32" i="4"/>
  <c r="D32" i="3"/>
  <c r="M32" i="3"/>
  <c r="E32" i="1"/>
  <c r="AF32" i="1"/>
  <c r="AE32" i="1" s="1"/>
  <c r="AX32" i="1"/>
  <c r="DB32" i="1" s="1"/>
  <c r="BP32" i="1"/>
  <c r="CN32" i="1"/>
  <c r="DF32" i="1"/>
  <c r="BG32" i="1"/>
  <c r="M32" i="1"/>
  <c r="AS32" i="1"/>
  <c r="CW32" i="1" s="1"/>
  <c r="I31" i="5"/>
  <c r="BN31" i="1"/>
  <c r="AB31" i="4"/>
  <c r="CF31" i="4" s="1"/>
  <c r="BC31" i="1"/>
  <c r="N31" i="5"/>
  <c r="D31" i="5"/>
  <c r="CE31" i="1"/>
  <c r="AM31" i="4"/>
  <c r="BQ31" i="4"/>
  <c r="BV31" i="4"/>
  <c r="D31" i="3"/>
  <c r="D31" i="1"/>
  <c r="CR31" i="1"/>
  <c r="BO31" i="1"/>
  <c r="BG31" i="1"/>
  <c r="CJ31" i="1"/>
  <c r="CM31" i="1"/>
  <c r="CS31" i="1"/>
  <c r="DE31" i="1"/>
  <c r="AF31" i="1"/>
  <c r="AE31" i="1" s="1"/>
  <c r="AX31" i="1"/>
  <c r="DB31" i="1" s="1"/>
  <c r="M31" i="1"/>
  <c r="AS31" i="1"/>
  <c r="CE30" i="1"/>
  <c r="BD30" i="4"/>
  <c r="I30" i="5"/>
  <c r="BN30" i="1"/>
  <c r="CP30" i="1" s="1"/>
  <c r="AM30" i="4"/>
  <c r="AB30" i="4"/>
  <c r="BC30" i="1"/>
  <c r="K30" i="4"/>
  <c r="Q30" i="5"/>
  <c r="F30" i="5"/>
  <c r="BQ30" i="4"/>
  <c r="D30" i="3"/>
  <c r="CR30" i="1"/>
  <c r="BO30" i="1"/>
  <c r="BG30" i="1"/>
  <c r="CJ30" i="1"/>
  <c r="D30" i="1"/>
  <c r="CM30" i="1"/>
  <c r="CS30" i="1"/>
  <c r="DE30" i="1"/>
  <c r="AF30" i="1"/>
  <c r="AE30" i="1" s="1"/>
  <c r="AX30" i="1"/>
  <c r="DB30" i="1" s="1"/>
  <c r="M30" i="1"/>
  <c r="AS30" i="1"/>
  <c r="CW30" i="1" s="1"/>
  <c r="I29" i="5"/>
  <c r="F29" i="5"/>
  <c r="K29" i="4"/>
  <c r="AL29" i="1"/>
  <c r="BC29" i="1"/>
  <c r="AB29" i="4"/>
  <c r="CE29" i="1"/>
  <c r="BD29" i="4"/>
  <c r="N29" i="5"/>
  <c r="BN29" i="1"/>
  <c r="CP29" i="1" s="1"/>
  <c r="AM29" i="4"/>
  <c r="BQ29" i="4"/>
  <c r="BV29" i="4"/>
  <c r="BL29" i="4"/>
  <c r="BR29" i="4"/>
  <c r="CD29" i="4"/>
  <c r="CA29" i="4"/>
  <c r="BS29" i="4"/>
  <c r="D29" i="3"/>
  <c r="M29" i="3"/>
  <c r="CI29" i="1"/>
  <c r="CJ29" i="1"/>
  <c r="AM29" i="1"/>
  <c r="BF29" i="1" s="1"/>
  <c r="DB29" i="1"/>
  <c r="BU29" i="1"/>
  <c r="CW29" i="1" s="1"/>
  <c r="E29" i="1"/>
  <c r="BP29" i="1"/>
  <c r="AB28" i="4"/>
  <c r="BC28" i="1"/>
  <c r="K28" i="4"/>
  <c r="BO28" i="4" s="1"/>
  <c r="F28" i="5"/>
  <c r="AL28" i="1"/>
  <c r="I28" i="5"/>
  <c r="H28" i="5"/>
  <c r="N28" i="5"/>
  <c r="BN28" i="1"/>
  <c r="CA28" i="4"/>
  <c r="BQ28" i="4"/>
  <c r="BV28" i="4"/>
  <c r="BJ28" i="4"/>
  <c r="CB28" i="4"/>
  <c r="D28" i="3"/>
  <c r="CR28" i="1"/>
  <c r="BO28" i="1"/>
  <c r="D28" i="1"/>
  <c r="BH28" i="1"/>
  <c r="CJ28" i="1" s="1"/>
  <c r="CS28" i="1"/>
  <c r="DE28" i="1"/>
  <c r="AF28" i="1"/>
  <c r="AE28" i="1" s="1"/>
  <c r="AX28" i="1"/>
  <c r="DB28" i="1" s="1"/>
  <c r="M28" i="1"/>
  <c r="AS28" i="1"/>
  <c r="AM28" i="1" s="1"/>
  <c r="BF28" i="1" s="1"/>
  <c r="CO28" i="1"/>
  <c r="K27" i="4"/>
  <c r="F27" i="5"/>
  <c r="AL27" i="1"/>
  <c r="BC27" i="1"/>
  <c r="AB27" i="4"/>
  <c r="BN27" i="1"/>
  <c r="H27" i="5"/>
  <c r="N27" i="5"/>
  <c r="AM27" i="4"/>
  <c r="BV27" i="4"/>
  <c r="BQ27" i="4"/>
  <c r="BP27" i="4"/>
  <c r="BR27" i="4"/>
  <c r="CA27" i="4"/>
  <c r="M27" i="3"/>
  <c r="CR27" i="1"/>
  <c r="BO27" i="1"/>
  <c r="BG27" i="1"/>
  <c r="D27" i="1"/>
  <c r="CM27" i="1"/>
  <c r="CS27" i="1"/>
  <c r="DE27" i="1"/>
  <c r="AF27" i="1"/>
  <c r="AE27" i="1" s="1"/>
  <c r="AX27" i="1"/>
  <c r="DB27" i="1" s="1"/>
  <c r="AS27" i="1"/>
  <c r="AM27" i="1" s="1"/>
  <c r="BF27" i="1" s="1"/>
  <c r="I26" i="5"/>
  <c r="K26" i="4"/>
  <c r="AL26" i="1"/>
  <c r="CP26" i="1" s="1"/>
  <c r="CE26" i="1"/>
  <c r="BD26" i="4"/>
  <c r="AM26" i="4"/>
  <c r="E26" i="5"/>
  <c r="F26" i="5" s="1"/>
  <c r="BV26" i="4"/>
  <c r="BI26" i="4"/>
  <c r="BJ26" i="4"/>
  <c r="D26" i="3"/>
  <c r="M26" i="3"/>
  <c r="D26" i="1"/>
  <c r="CR26" i="1"/>
  <c r="N26" i="1"/>
  <c r="M26" i="1" s="1"/>
  <c r="BH26" i="1"/>
  <c r="BZ26" i="1"/>
  <c r="BU26" i="1"/>
  <c r="CW26" i="1" s="1"/>
  <c r="CS26" i="1"/>
  <c r="AF26" i="1"/>
  <c r="AE26" i="1" s="1"/>
  <c r="AX26" i="1"/>
  <c r="AM26" i="1" s="1"/>
  <c r="BF26" i="1" s="1"/>
  <c r="BC25" i="1"/>
  <c r="I25" i="5"/>
  <c r="AM25" i="4"/>
  <c r="BN25" i="1"/>
  <c r="CE25" i="1"/>
  <c r="BD25" i="4"/>
  <c r="CF25" i="4" s="1"/>
  <c r="F25" i="5"/>
  <c r="AL25" i="1"/>
  <c r="K25" i="4"/>
  <c r="BO25" i="4" s="1"/>
  <c r="BH25" i="4"/>
  <c r="BI25" i="4"/>
  <c r="M25" i="3"/>
  <c r="D25" i="3"/>
  <c r="CW25" i="1"/>
  <c r="D25" i="1"/>
  <c r="CR25" i="1"/>
  <c r="BH25" i="1"/>
  <c r="BZ25" i="1"/>
  <c r="DB25" i="1" s="1"/>
  <c r="CX25" i="1"/>
  <c r="CS25" i="1"/>
  <c r="AF25" i="1"/>
  <c r="AE25" i="1" s="1"/>
  <c r="AX25" i="1"/>
  <c r="AM25" i="1" s="1"/>
  <c r="CE24" i="1"/>
  <c r="BD24" i="4"/>
  <c r="F24" i="5"/>
  <c r="K24" i="4"/>
  <c r="AL24" i="1"/>
  <c r="CP24" i="1" s="1"/>
  <c r="AB24" i="4"/>
  <c r="BC24" i="1"/>
  <c r="N24" i="5"/>
  <c r="AM24" i="4"/>
  <c r="I24" i="5"/>
  <c r="BV24" i="4"/>
  <c r="BQ24" i="4"/>
  <c r="BL24" i="4"/>
  <c r="BR24" i="4"/>
  <c r="CD24" i="4"/>
  <c r="CA24" i="4"/>
  <c r="BS24" i="4"/>
  <c r="D24" i="3"/>
  <c r="M24" i="3"/>
  <c r="DB24" i="1"/>
  <c r="D24" i="1"/>
  <c r="CR24" i="1"/>
  <c r="BO24" i="1"/>
  <c r="BH24" i="1"/>
  <c r="CS24" i="1"/>
  <c r="DE24" i="1"/>
  <c r="AF24" i="1"/>
  <c r="AE24" i="1" s="1"/>
  <c r="AS24" i="1"/>
  <c r="AM24" i="1" s="1"/>
  <c r="I23" i="5"/>
  <c r="BN23" i="1"/>
  <c r="CE23" i="1"/>
  <c r="BD23" i="4"/>
  <c r="F23" i="5"/>
  <c r="K23" i="4"/>
  <c r="BO23" i="4" s="1"/>
  <c r="AL23" i="1"/>
  <c r="AB23" i="4"/>
  <c r="BC23" i="1"/>
  <c r="N23" i="5"/>
  <c r="BV23" i="4"/>
  <c r="D23" i="3"/>
  <c r="DB23" i="1"/>
  <c r="AM23" i="1"/>
  <c r="BG23" i="1"/>
  <c r="CR23" i="1"/>
  <c r="DC23" i="1"/>
  <c r="D23" i="1"/>
  <c r="BU23" i="1"/>
  <c r="CW23" i="1" s="1"/>
  <c r="CS23" i="1"/>
  <c r="AF23" i="1"/>
  <c r="AE23" i="1" s="1"/>
  <c r="BC22" i="1"/>
  <c r="CE22" i="1"/>
  <c r="BD22" i="4"/>
  <c r="CF22" i="4" s="1"/>
  <c r="AL22" i="1"/>
  <c r="F22" i="5"/>
  <c r="K22" i="4"/>
  <c r="G22" i="5"/>
  <c r="CA22" i="4"/>
  <c r="M22" i="3"/>
  <c r="CW22" i="1"/>
  <c r="D22" i="1"/>
  <c r="CR22" i="1"/>
  <c r="N22" i="1"/>
  <c r="M22" i="1" s="1"/>
  <c r="BH22" i="1"/>
  <c r="BZ22" i="1"/>
  <c r="DB22" i="1" s="1"/>
  <c r="CX22" i="1"/>
  <c r="CS22" i="1"/>
  <c r="AF22" i="1"/>
  <c r="AE22" i="1" s="1"/>
  <c r="AX22" i="1"/>
  <c r="AM22" i="1" s="1"/>
  <c r="BF22" i="1" s="1"/>
  <c r="I21" i="5"/>
  <c r="BD21" i="4"/>
  <c r="CE21" i="1"/>
  <c r="K21" i="4"/>
  <c r="AL21" i="1"/>
  <c r="BN21" i="1"/>
  <c r="AM21" i="4"/>
  <c r="E21" i="5"/>
  <c r="BQ21" i="4"/>
  <c r="BP21" i="4"/>
  <c r="CA21" i="4"/>
  <c r="BR21" i="4"/>
  <c r="BV21" i="4"/>
  <c r="D21" i="3"/>
  <c r="AM21" i="1"/>
  <c r="BF21" i="1" s="1"/>
  <c r="CJ21" i="1"/>
  <c r="BG21" i="1"/>
  <c r="CI21" i="1" s="1"/>
  <c r="D21" i="1"/>
  <c r="CR21" i="1"/>
  <c r="DC21" i="1"/>
  <c r="BZ21" i="1"/>
  <c r="DB21" i="1" s="1"/>
  <c r="CX21" i="1"/>
  <c r="BU21" i="1"/>
  <c r="CW21" i="1" s="1"/>
  <c r="CM21" i="1"/>
  <c r="CS21" i="1"/>
  <c r="CK21" i="1"/>
  <c r="M21" i="1"/>
  <c r="BC20" i="1"/>
  <c r="CE20" i="1"/>
  <c r="BD20" i="4"/>
  <c r="CF20" i="4" s="1"/>
  <c r="K20" i="4"/>
  <c r="AL20" i="1"/>
  <c r="F20" i="5"/>
  <c r="G20" i="5"/>
  <c r="BH20" i="4"/>
  <c r="BI20" i="4"/>
  <c r="D20" i="3"/>
  <c r="D20" i="1"/>
  <c r="N20" i="1"/>
  <c r="M20" i="1" s="1"/>
  <c r="AN20" i="1"/>
  <c r="AM20" i="1" s="1"/>
  <c r="BF20" i="1" s="1"/>
  <c r="CK20" i="1"/>
  <c r="DC20" i="1"/>
  <c r="BH20" i="1"/>
  <c r="BZ20" i="1"/>
  <c r="DB20" i="1" s="1"/>
  <c r="CX20" i="1"/>
  <c r="CS20" i="1"/>
  <c r="I19" i="5"/>
  <c r="CE19" i="1"/>
  <c r="BD19" i="4"/>
  <c r="AL19" i="1"/>
  <c r="F19" i="5"/>
  <c r="K19" i="4"/>
  <c r="BC19" i="1"/>
  <c r="AB19" i="4"/>
  <c r="N19" i="5"/>
  <c r="BN19" i="1"/>
  <c r="AM19" i="4"/>
  <c r="BQ19" i="4"/>
  <c r="CA19" i="4"/>
  <c r="BV19" i="4"/>
  <c r="M19" i="3"/>
  <c r="CW19" i="1"/>
  <c r="D19" i="1"/>
  <c r="N19" i="1"/>
  <c r="M19" i="1" s="1"/>
  <c r="AN19" i="1"/>
  <c r="AM19" i="1" s="1"/>
  <c r="BF19" i="1" s="1"/>
  <c r="CK19" i="1"/>
  <c r="DC19" i="1"/>
  <c r="BH19" i="1"/>
  <c r="BZ19" i="1"/>
  <c r="DB19" i="1" s="1"/>
  <c r="CX19" i="1"/>
  <c r="CS19" i="1"/>
  <c r="BC18" i="1"/>
  <c r="AL18" i="1"/>
  <c r="K18" i="4"/>
  <c r="F18" i="5"/>
  <c r="CE18" i="1"/>
  <c r="BD18" i="4"/>
  <c r="CF18" i="4" s="1"/>
  <c r="G18" i="5"/>
  <c r="BH18" i="4"/>
  <c r="BI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CS18" i="1"/>
  <c r="BC17" i="1"/>
  <c r="AB17" i="4"/>
  <c r="CE17" i="1"/>
  <c r="BD17" i="4"/>
  <c r="F17" i="5"/>
  <c r="K17" i="4"/>
  <c r="AL17" i="1"/>
  <c r="G17" i="5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I16" i="5"/>
  <c r="AM16" i="4"/>
  <c r="AL16" i="1"/>
  <c r="K16" i="4"/>
  <c r="F16" i="5"/>
  <c r="AB16" i="4"/>
  <c r="BC16" i="1"/>
  <c r="CE16" i="1"/>
  <c r="BD16" i="4"/>
  <c r="N16" i="5"/>
  <c r="BN16" i="1"/>
  <c r="CA16" i="4"/>
  <c r="BP16" i="4"/>
  <c r="BI16" i="4"/>
  <c r="BQ16" i="4"/>
  <c r="BJ16" i="4"/>
  <c r="CB16" i="4"/>
  <c r="D16" i="3"/>
  <c r="M16" i="3"/>
  <c r="M16" i="1"/>
  <c r="D16" i="1"/>
  <c r="CJ16" i="1"/>
  <c r="BG16" i="1"/>
  <c r="CI16" i="1" s="1"/>
  <c r="BZ16" i="1"/>
  <c r="CL16" i="1"/>
  <c r="CX16" i="1"/>
  <c r="AX16" i="1"/>
  <c r="AM16" i="1" s="1"/>
  <c r="BF16" i="1" s="1"/>
  <c r="BP16" i="1"/>
  <c r="CN16" i="1"/>
  <c r="CZ16" i="1"/>
  <c r="CE15" i="1"/>
  <c r="DG15" i="1" s="1"/>
  <c r="BD15" i="4"/>
  <c r="F15" i="5"/>
  <c r="K15" i="4"/>
  <c r="AL15" i="1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I14" i="5"/>
  <c r="AM14" i="4"/>
  <c r="AL14" i="1"/>
  <c r="K14" i="4"/>
  <c r="F14" i="5"/>
  <c r="BC14" i="1"/>
  <c r="AB14" i="4"/>
  <c r="CE14" i="1"/>
  <c r="BD14" i="4"/>
  <c r="BN14" i="1"/>
  <c r="CP14" i="1" s="1"/>
  <c r="N14" i="5"/>
  <c r="BV14" i="4"/>
  <c r="BI14" i="4"/>
  <c r="BP14" i="4"/>
  <c r="BQ14" i="4"/>
  <c r="BR14" i="4"/>
  <c r="BX14" i="4"/>
  <c r="D14" i="3"/>
  <c r="M14" i="3"/>
  <c r="AM14" i="1"/>
  <c r="BF14" i="1" s="1"/>
  <c r="BO14" i="1"/>
  <c r="CR14" i="1"/>
  <c r="D14" i="1"/>
  <c r="DB14" i="1"/>
  <c r="N14" i="1"/>
  <c r="M14" i="1" s="1"/>
  <c r="CK14" i="1"/>
  <c r="DC14" i="1"/>
  <c r="BH14" i="1"/>
  <c r="CS14" i="1"/>
  <c r="DE14" i="1"/>
  <c r="I13" i="5"/>
  <c r="AM13" i="4"/>
  <c r="K13" i="4"/>
  <c r="F13" i="5"/>
  <c r="AL13" i="1"/>
  <c r="AB13" i="4"/>
  <c r="BC13" i="1"/>
  <c r="BD13" i="4"/>
  <c r="CE13" i="1"/>
  <c r="N13" i="5"/>
  <c r="BN13" i="1"/>
  <c r="CA13" i="4"/>
  <c r="BP13" i="4"/>
  <c r="BI13" i="4"/>
  <c r="BQ13" i="4"/>
  <c r="BJ13" i="4"/>
  <c r="CB13" i="4"/>
  <c r="D13" i="3"/>
  <c r="M13" i="3"/>
  <c r="DB13" i="1"/>
  <c r="AM13" i="1"/>
  <c r="BF13" i="1" s="1"/>
  <c r="BG13" i="1"/>
  <c r="CI13" i="1" s="1"/>
  <c r="CJ13" i="1"/>
  <c r="CR13" i="1"/>
  <c r="BU13" i="1"/>
  <c r="CW13" i="1" s="1"/>
  <c r="CS13" i="1"/>
  <c r="E13" i="1"/>
  <c r="CK13" i="1"/>
  <c r="DC13" i="1"/>
  <c r="CE12" i="1"/>
  <c r="I12" i="5"/>
  <c r="D12" i="5"/>
  <c r="BN12" i="1"/>
  <c r="E12" i="5"/>
  <c r="AM12" i="4"/>
  <c r="BI12" i="4"/>
  <c r="BQ12" i="4"/>
  <c r="CA12" i="4"/>
  <c r="BP12" i="4"/>
  <c r="BJ12" i="4"/>
  <c r="CB12" i="4"/>
  <c r="D12" i="3"/>
  <c r="BG12" i="1"/>
  <c r="CI12" i="1" s="1"/>
  <c r="CJ12" i="1"/>
  <c r="CR12" i="1"/>
  <c r="BO12" i="1"/>
  <c r="N12" i="1"/>
  <c r="M12" i="1" s="1"/>
  <c r="D12" i="1"/>
  <c r="BU12" i="1"/>
  <c r="CW12" i="1" s="1"/>
  <c r="CS12" i="1"/>
  <c r="CK12" i="1"/>
  <c r="AX12" i="1"/>
  <c r="AM12" i="1" s="1"/>
  <c r="BF12" i="1" s="1"/>
  <c r="I11" i="5"/>
  <c r="AL11" i="1"/>
  <c r="F11" i="5"/>
  <c r="K11" i="4"/>
  <c r="AB11" i="4"/>
  <c r="CF11" i="4" s="1"/>
  <c r="BC11" i="1"/>
  <c r="BD11" i="4"/>
  <c r="CE11" i="1"/>
  <c r="BN11" i="1"/>
  <c r="CP11" i="1" s="1"/>
  <c r="AM11" i="4"/>
  <c r="N11" i="5"/>
  <c r="BI11" i="4"/>
  <c r="BQ11" i="4"/>
  <c r="CA11" i="4"/>
  <c r="BP11" i="4"/>
  <c r="CB11" i="4"/>
  <c r="BJ11" i="4"/>
  <c r="D11" i="3"/>
  <c r="M11" i="3"/>
  <c r="AM11" i="1"/>
  <c r="D11" i="1"/>
  <c r="BF11" i="1"/>
  <c r="CR11" i="1"/>
  <c r="N11" i="1"/>
  <c r="M11" i="1" s="1"/>
  <c r="CK11" i="1"/>
  <c r="DC11" i="1"/>
  <c r="BH11" i="1"/>
  <c r="BZ11" i="1"/>
  <c r="DB11" i="1" s="1"/>
  <c r="BU11" i="1"/>
  <c r="CW11" i="1" s="1"/>
  <c r="CS11" i="1"/>
  <c r="I10" i="5"/>
  <c r="CE10" i="1"/>
  <c r="BD10" i="4"/>
  <c r="K10" i="4"/>
  <c r="F10" i="5"/>
  <c r="AL10" i="1"/>
  <c r="E10" i="5"/>
  <c r="BN10" i="1"/>
  <c r="AM10" i="4"/>
  <c r="BQ10" i="4"/>
  <c r="BV10" i="4"/>
  <c r="BR10" i="4"/>
  <c r="CA10" i="4"/>
  <c r="BS10" i="4"/>
  <c r="BY10" i="4"/>
  <c r="AM10" i="1"/>
  <c r="BF10" i="1"/>
  <c r="CR10" i="1"/>
  <c r="D10" i="1"/>
  <c r="DB10" i="1"/>
  <c r="CK10" i="1"/>
  <c r="BH10" i="1"/>
  <c r="CJ10" i="1" s="1"/>
  <c r="BU10" i="1"/>
  <c r="CW10" i="1" s="1"/>
  <c r="CS10" i="1"/>
  <c r="DE10" i="1"/>
  <c r="DC10" i="1"/>
  <c r="N10" i="1"/>
  <c r="M10" i="1" s="1"/>
  <c r="I9" i="5"/>
  <c r="D9" i="5"/>
  <c r="BN9" i="1"/>
  <c r="CE9" i="1"/>
  <c r="AM9" i="4"/>
  <c r="E9" i="5"/>
  <c r="CA9" i="4"/>
  <c r="BV9" i="4"/>
  <c r="D9" i="3"/>
  <c r="M9" i="3"/>
  <c r="DB9" i="1"/>
  <c r="M9" i="1"/>
  <c r="AM9" i="1"/>
  <c r="BF9" i="1" s="1"/>
  <c r="BG9" i="1"/>
  <c r="CI9" i="1" s="1"/>
  <c r="CJ9" i="1"/>
  <c r="D9" i="1"/>
  <c r="BU9" i="1"/>
  <c r="CW9" i="1" s="1"/>
  <c r="BP9" i="1"/>
  <c r="CN9" i="1"/>
  <c r="DF9" i="1"/>
  <c r="BC8" i="1"/>
  <c r="I8" i="5"/>
  <c r="AM8" i="4"/>
  <c r="BN8" i="1"/>
  <c r="BO8" i="4"/>
  <c r="BD8" i="4"/>
  <c r="CE8" i="1"/>
  <c r="Q8" i="5"/>
  <c r="F8" i="5"/>
  <c r="AL8" i="1"/>
  <c r="BQ8" i="4"/>
  <c r="BP8" i="4"/>
  <c r="CI8" i="4"/>
  <c r="BH8" i="4"/>
  <c r="M8" i="1"/>
  <c r="D8" i="1"/>
  <c r="BG8" i="1"/>
  <c r="CI8" i="1" s="1"/>
  <c r="CJ8" i="1"/>
  <c r="AM8" i="1"/>
  <c r="BF8" i="1" s="1"/>
  <c r="CR8" i="1"/>
  <c r="BZ8" i="1"/>
  <c r="DB8" i="1" s="1"/>
  <c r="CX8" i="1"/>
  <c r="DD8" i="1"/>
  <c r="CN8" i="1"/>
  <c r="CZ8" i="1"/>
  <c r="J7" i="2" l="1"/>
  <c r="J7" i="3"/>
  <c r="S7" i="2"/>
  <c r="S7" i="3"/>
  <c r="DG8" i="1"/>
  <c r="BO14" i="4"/>
  <c r="DG17" i="1"/>
  <c r="BO29" i="4"/>
  <c r="CP41" i="1"/>
  <c r="BO42" i="4"/>
  <c r="CF8" i="4"/>
  <c r="BO13" i="4"/>
  <c r="DG16" i="1"/>
  <c r="CF19" i="4"/>
  <c r="DG22" i="1"/>
  <c r="DG35" i="1"/>
  <c r="BO45" i="4"/>
  <c r="CF13" i="4"/>
  <c r="BO21" i="4"/>
  <c r="CF24" i="4"/>
  <c r="BO16" i="4"/>
  <c r="CF29" i="4"/>
  <c r="CF30" i="4"/>
  <c r="BO22" i="2"/>
  <c r="AB8" i="2"/>
  <c r="DB16" i="1"/>
  <c r="DG20" i="1"/>
  <c r="BF23" i="1"/>
  <c r="DG25" i="1"/>
  <c r="AM33" i="1"/>
  <c r="CP33" i="1"/>
  <c r="DB36" i="1"/>
  <c r="DB38" i="1"/>
  <c r="DG18" i="1"/>
  <c r="BF25" i="1"/>
  <c r="CP25" i="1"/>
  <c r="DB42" i="1"/>
  <c r="BO26" i="1"/>
  <c r="CP48" i="1"/>
  <c r="AB74" i="3"/>
  <c r="AB29" i="2"/>
  <c r="CA74" i="4"/>
  <c r="BH74" i="4"/>
  <c r="CI74" i="4"/>
  <c r="DB29" i="2"/>
  <c r="BO29" i="2"/>
  <c r="AB73" i="3"/>
  <c r="AB28" i="2"/>
  <c r="BH73" i="4"/>
  <c r="CI73" i="4"/>
  <c r="DB28" i="2"/>
  <c r="BO28" i="2"/>
  <c r="AB72" i="3"/>
  <c r="AB27" i="2"/>
  <c r="BH72" i="4"/>
  <c r="CI72" i="4"/>
  <c r="BP72" i="4"/>
  <c r="BO27" i="2"/>
  <c r="CR27" i="2"/>
  <c r="AB71" i="3"/>
  <c r="BH71" i="4"/>
  <c r="CI71" i="4"/>
  <c r="DB26" i="2"/>
  <c r="BO26" i="2"/>
  <c r="AB70" i="3"/>
  <c r="AB25" i="2"/>
  <c r="BH70" i="4"/>
  <c r="CI70" i="4"/>
  <c r="BP70" i="4"/>
  <c r="DB25" i="2"/>
  <c r="BO25" i="2"/>
  <c r="AB24" i="2"/>
  <c r="AB69" i="3"/>
  <c r="CA69" i="4"/>
  <c r="BI69" i="4"/>
  <c r="BO24" i="2"/>
  <c r="AB23" i="2"/>
  <c r="BH68" i="4"/>
  <c r="CI68" i="4"/>
  <c r="CI23" i="2"/>
  <c r="CJ23" i="2"/>
  <c r="AM23" i="2"/>
  <c r="BF23" i="2" s="1"/>
  <c r="BO23" i="2"/>
  <c r="AB22" i="2"/>
  <c r="BH67" i="4"/>
  <c r="CI67" i="4"/>
  <c r="CQ22" i="2"/>
  <c r="CH22" i="2"/>
  <c r="DJ22" i="2" s="1"/>
  <c r="AB21" i="2"/>
  <c r="AB66" i="3"/>
  <c r="BH66" i="4"/>
  <c r="CI66" i="4"/>
  <c r="CA66" i="4"/>
  <c r="BP66" i="4"/>
  <c r="BO21" i="2"/>
  <c r="AB65" i="3"/>
  <c r="AB20" i="2"/>
  <c r="BH65" i="4"/>
  <c r="BO20" i="2"/>
  <c r="AB64" i="3"/>
  <c r="BH64" i="4"/>
  <c r="BQ64" i="4"/>
  <c r="DB19" i="2"/>
  <c r="BO19" i="2"/>
  <c r="AB63" i="3"/>
  <c r="BH63" i="4"/>
  <c r="CI63" i="4"/>
  <c r="BO18" i="2"/>
  <c r="CR18" i="2"/>
  <c r="AB62" i="3"/>
  <c r="BH62" i="4"/>
  <c r="CI62" i="4"/>
  <c r="BO17" i="2"/>
  <c r="CR17" i="2"/>
  <c r="AB61" i="3"/>
  <c r="AB16" i="2"/>
  <c r="BQ61" i="4"/>
  <c r="BH61" i="4"/>
  <c r="CI61" i="4"/>
  <c r="D61" i="3"/>
  <c r="BO16" i="2"/>
  <c r="CR16" i="2"/>
  <c r="AB15" i="2"/>
  <c r="AB60" i="3"/>
  <c r="BH60" i="4"/>
  <c r="BP60" i="4"/>
  <c r="BQ60" i="4"/>
  <c r="BO15" i="2"/>
  <c r="CR15" i="2"/>
  <c r="AB59" i="3"/>
  <c r="BH59" i="4"/>
  <c r="BP59" i="4"/>
  <c r="CI59" i="4"/>
  <c r="BO14" i="2"/>
  <c r="CH14" i="2" s="1"/>
  <c r="DJ14" i="2" s="1"/>
  <c r="CQ14" i="2"/>
  <c r="D14" i="2"/>
  <c r="AB58" i="3"/>
  <c r="BQ58" i="4"/>
  <c r="BH58" i="4"/>
  <c r="CI58" i="4"/>
  <c r="BP58" i="4"/>
  <c r="DB13" i="2"/>
  <c r="BO13" i="2"/>
  <c r="AB12" i="2"/>
  <c r="AB57" i="3"/>
  <c r="BH57" i="4"/>
  <c r="CI57" i="4"/>
  <c r="BO12" i="2"/>
  <c r="CR12" i="2"/>
  <c r="AB11" i="2"/>
  <c r="BP56" i="4"/>
  <c r="BQ56" i="4"/>
  <c r="BH56" i="4"/>
  <c r="BO11" i="2"/>
  <c r="CR11" i="2"/>
  <c r="AB55" i="3"/>
  <c r="AB10" i="2"/>
  <c r="BP55" i="4"/>
  <c r="BH55" i="4"/>
  <c r="CI55" i="4"/>
  <c r="BO10" i="2"/>
  <c r="CR10" i="2"/>
  <c r="AB54" i="3"/>
  <c r="BH54" i="4"/>
  <c r="CI54" i="4"/>
  <c r="BP54" i="4"/>
  <c r="D54" i="3"/>
  <c r="D9" i="2"/>
  <c r="CQ9" i="2"/>
  <c r="CH9" i="2"/>
  <c r="DJ9" i="2" s="1"/>
  <c r="BH53" i="4"/>
  <c r="CI53" i="4"/>
  <c r="BQ53" i="4"/>
  <c r="BP53" i="4"/>
  <c r="BO8" i="2"/>
  <c r="CR8" i="2"/>
  <c r="DG52" i="1"/>
  <c r="BO52" i="4"/>
  <c r="CP52" i="1"/>
  <c r="CA52" i="4"/>
  <c r="BP52" i="4"/>
  <c r="BI52" i="4"/>
  <c r="CH52" i="1"/>
  <c r="AM52" i="1"/>
  <c r="BF52" i="1" s="1"/>
  <c r="D52" i="1"/>
  <c r="CI52" i="1"/>
  <c r="CP51" i="1"/>
  <c r="BC51" i="1"/>
  <c r="DG51" i="1" s="1"/>
  <c r="AB51" i="4"/>
  <c r="CF51" i="4" s="1"/>
  <c r="BI51" i="4"/>
  <c r="BP51" i="4"/>
  <c r="CQ51" i="1"/>
  <c r="CH51" i="1"/>
  <c r="DJ51" i="1" s="1"/>
  <c r="CW51" i="1"/>
  <c r="D51" i="1"/>
  <c r="BO50" i="4"/>
  <c r="BC50" i="1"/>
  <c r="DG50" i="1" s="1"/>
  <c r="AB50" i="4"/>
  <c r="CF50" i="4" s="1"/>
  <c r="CP50" i="1"/>
  <c r="BI50" i="4"/>
  <c r="CQ50" i="1"/>
  <c r="CH50" i="1"/>
  <c r="DJ50" i="1" s="1"/>
  <c r="D50" i="1"/>
  <c r="CP49" i="1"/>
  <c r="AB49" i="4"/>
  <c r="CF49" i="4" s="1"/>
  <c r="BC49" i="1"/>
  <c r="DG49" i="1" s="1"/>
  <c r="F49" i="5"/>
  <c r="BO49" i="4"/>
  <c r="BP49" i="4"/>
  <c r="BI49" i="4"/>
  <c r="BF49" i="1"/>
  <c r="CI49" i="1"/>
  <c r="CQ49" i="1"/>
  <c r="CH49" i="1"/>
  <c r="DJ49" i="1" s="1"/>
  <c r="D49" i="1"/>
  <c r="CW49" i="1"/>
  <c r="BI48" i="4"/>
  <c r="D48" i="1"/>
  <c r="CQ48" i="1"/>
  <c r="CH48" i="1"/>
  <c r="DJ48" i="1" s="1"/>
  <c r="AB47" i="4"/>
  <c r="CF47" i="4" s="1"/>
  <c r="BC47" i="1"/>
  <c r="DG47" i="1" s="1"/>
  <c r="I47" i="5"/>
  <c r="BN47" i="1"/>
  <c r="CP47" i="1" s="1"/>
  <c r="AM47" i="4"/>
  <c r="BO47" i="4" s="1"/>
  <c r="BP47" i="4"/>
  <c r="BI47" i="4"/>
  <c r="CW47" i="1"/>
  <c r="CQ47" i="1"/>
  <c r="CH47" i="1"/>
  <c r="DJ47" i="1" s="1"/>
  <c r="D47" i="1"/>
  <c r="BC46" i="1"/>
  <c r="AB46" i="4"/>
  <c r="CP46" i="1"/>
  <c r="BO46" i="4"/>
  <c r="CE46" i="1"/>
  <c r="BD46" i="4"/>
  <c r="I46" i="5"/>
  <c r="BP46" i="4"/>
  <c r="BI46" i="4"/>
  <c r="CI46" i="1"/>
  <c r="BF46" i="1"/>
  <c r="CJ46" i="1"/>
  <c r="CQ46" i="1"/>
  <c r="CH46" i="1"/>
  <c r="DB46" i="1"/>
  <c r="BD45" i="4"/>
  <c r="CF45" i="4" s="1"/>
  <c r="CE45" i="1"/>
  <c r="DG45" i="1" s="1"/>
  <c r="I45" i="5"/>
  <c r="BP45" i="4"/>
  <c r="BI45" i="4"/>
  <c r="AM45" i="1"/>
  <c r="BF45" i="1" s="1"/>
  <c r="CQ45" i="1"/>
  <c r="CH45" i="1"/>
  <c r="DJ45" i="1" s="1"/>
  <c r="CI45" i="1"/>
  <c r="CJ45" i="1"/>
  <c r="BC44" i="1"/>
  <c r="DG44" i="1" s="1"/>
  <c r="AB44" i="4"/>
  <c r="CF44" i="4" s="1"/>
  <c r="F44" i="5"/>
  <c r="BP44" i="4"/>
  <c r="BI44" i="4"/>
  <c r="CQ44" i="1"/>
  <c r="CH44" i="1"/>
  <c r="DJ44" i="1" s="1"/>
  <c r="D44" i="1"/>
  <c r="AB43" i="4"/>
  <c r="CF43" i="4" s="1"/>
  <c r="BC43" i="1"/>
  <c r="DG43" i="1" s="1"/>
  <c r="F43" i="5"/>
  <c r="CP43" i="1"/>
  <c r="BO43" i="4"/>
  <c r="BI43" i="4"/>
  <c r="CW43" i="1"/>
  <c r="CJ43" i="1"/>
  <c r="CI43" i="1"/>
  <c r="BF43" i="1"/>
  <c r="BO43" i="1"/>
  <c r="CP42" i="1"/>
  <c r="CF42" i="4"/>
  <c r="CA42" i="4"/>
  <c r="BP42" i="4"/>
  <c r="BI42" i="4"/>
  <c r="BF42" i="1"/>
  <c r="BG42" i="1"/>
  <c r="CI42" i="1" s="1"/>
  <c r="CJ42" i="1"/>
  <c r="BO42" i="1"/>
  <c r="BC41" i="1"/>
  <c r="DG41" i="1" s="1"/>
  <c r="AB41" i="4"/>
  <c r="CF41" i="4" s="1"/>
  <c r="F41" i="5"/>
  <c r="BI41" i="4"/>
  <c r="BV41" i="4"/>
  <c r="BP41" i="4"/>
  <c r="CJ41" i="1"/>
  <c r="CI41" i="1"/>
  <c r="BF41" i="1"/>
  <c r="CQ41" i="1"/>
  <c r="CH41" i="1"/>
  <c r="CW41" i="1"/>
  <c r="AB40" i="4"/>
  <c r="CF40" i="4" s="1"/>
  <c r="BC40" i="1"/>
  <c r="DG40" i="1" s="1"/>
  <c r="CP40" i="1"/>
  <c r="BI40" i="4"/>
  <c r="CW40" i="1"/>
  <c r="CQ40" i="1"/>
  <c r="CH40" i="1"/>
  <c r="DJ40" i="1" s="1"/>
  <c r="D40" i="1"/>
  <c r="BO39" i="4"/>
  <c r="DG39" i="1"/>
  <c r="CF39" i="4"/>
  <c r="CP39" i="1"/>
  <c r="BI39" i="4"/>
  <c r="CA39" i="4"/>
  <c r="BP39" i="4"/>
  <c r="D39" i="1"/>
  <c r="BG39" i="1"/>
  <c r="CI39" i="1" s="1"/>
  <c r="CJ39" i="1"/>
  <c r="BF39" i="1"/>
  <c r="CR39" i="1"/>
  <c r="BO39" i="1"/>
  <c r="BC38" i="1"/>
  <c r="DG38" i="1" s="1"/>
  <c r="AB38" i="4"/>
  <c r="CF38" i="4" s="1"/>
  <c r="F38" i="5"/>
  <c r="CA38" i="4"/>
  <c r="BP38" i="4"/>
  <c r="BI38" i="4"/>
  <c r="D38" i="3"/>
  <c r="BF38" i="1"/>
  <c r="BG38" i="1"/>
  <c r="CI38" i="1" s="1"/>
  <c r="CJ38" i="1"/>
  <c r="BO38" i="1"/>
  <c r="CP37" i="1"/>
  <c r="CE37" i="1"/>
  <c r="DG37" i="1" s="1"/>
  <c r="BD37" i="4"/>
  <c r="CF37" i="4" s="1"/>
  <c r="CI37" i="4"/>
  <c r="BH37" i="4"/>
  <c r="BP37" i="4"/>
  <c r="CA37" i="4"/>
  <c r="CQ37" i="1"/>
  <c r="CH37" i="1"/>
  <c r="DJ37" i="1" s="1"/>
  <c r="CW37" i="1"/>
  <c r="D37" i="1"/>
  <c r="CP36" i="1"/>
  <c r="DG36" i="1"/>
  <c r="BI36" i="4"/>
  <c r="BP36" i="4"/>
  <c r="BF36" i="1"/>
  <c r="BG36" i="1"/>
  <c r="CI36" i="1" s="1"/>
  <c r="CJ36" i="1"/>
  <c r="BO36" i="1"/>
  <c r="K35" i="4"/>
  <c r="BO35" i="4" s="1"/>
  <c r="AL35" i="1"/>
  <c r="CP35" i="1" s="1"/>
  <c r="F35" i="5"/>
  <c r="CI35" i="4"/>
  <c r="BH35" i="4"/>
  <c r="BP35" i="4"/>
  <c r="CQ35" i="1"/>
  <c r="CH35" i="1"/>
  <c r="DJ35" i="1" s="1"/>
  <c r="CW35" i="1"/>
  <c r="D35" i="1"/>
  <c r="CF34" i="4"/>
  <c r="I34" i="5"/>
  <c r="AM34" i="4"/>
  <c r="BO34" i="4" s="1"/>
  <c r="BN34" i="1"/>
  <c r="CP34" i="1" s="1"/>
  <c r="BP34" i="4"/>
  <c r="BI34" i="4"/>
  <c r="BO34" i="1"/>
  <c r="CQ34" i="1"/>
  <c r="CH34" i="1"/>
  <c r="DJ34" i="1" s="1"/>
  <c r="D34" i="1"/>
  <c r="BO33" i="4"/>
  <c r="BC33" i="1"/>
  <c r="DG33" i="1" s="1"/>
  <c r="AB33" i="4"/>
  <c r="CF33" i="4" s="1"/>
  <c r="F33" i="5"/>
  <c r="CI33" i="4"/>
  <c r="BH33" i="4"/>
  <c r="CW33" i="1"/>
  <c r="CJ33" i="1"/>
  <c r="CI33" i="1"/>
  <c r="BF33" i="1"/>
  <c r="CQ33" i="1"/>
  <c r="CH33" i="1"/>
  <c r="DJ33" i="1" s="1"/>
  <c r="BC32" i="1"/>
  <c r="DG32" i="1" s="1"/>
  <c r="AB32" i="4"/>
  <c r="CF32" i="4" s="1"/>
  <c r="BI32" i="4"/>
  <c r="D32" i="1"/>
  <c r="CJ32" i="1"/>
  <c r="CI32" i="1"/>
  <c r="AM32" i="1"/>
  <c r="BF32" i="1" s="1"/>
  <c r="CR32" i="1"/>
  <c r="BO32" i="1"/>
  <c r="AL31" i="1"/>
  <c r="CP31" i="1" s="1"/>
  <c r="F31" i="5"/>
  <c r="K31" i="4"/>
  <c r="BO31" i="4" s="1"/>
  <c r="DG31" i="1"/>
  <c r="CA31" i="4"/>
  <c r="BP31" i="4"/>
  <c r="BI31" i="4"/>
  <c r="AM31" i="1"/>
  <c r="CQ31" i="1" s="1"/>
  <c r="BF31" i="1"/>
  <c r="CW31" i="1"/>
  <c r="CI31" i="1"/>
  <c r="CH31" i="1"/>
  <c r="BO30" i="4"/>
  <c r="DG30" i="1"/>
  <c r="BI30" i="4"/>
  <c r="BP30" i="4"/>
  <c r="CA30" i="4"/>
  <c r="AM30" i="1"/>
  <c r="BF30" i="1" s="1"/>
  <c r="CI30" i="1"/>
  <c r="CQ30" i="1"/>
  <c r="CH30" i="1"/>
  <c r="DG29" i="1"/>
  <c r="BI29" i="4"/>
  <c r="CR29" i="1"/>
  <c r="BO29" i="1"/>
  <c r="D29" i="1"/>
  <c r="CP28" i="1"/>
  <c r="CE28" i="1"/>
  <c r="DG28" i="1" s="1"/>
  <c r="BD28" i="4"/>
  <c r="CF28" i="4"/>
  <c r="BI28" i="4"/>
  <c r="BP28" i="4"/>
  <c r="CW28" i="1"/>
  <c r="BG28" i="1"/>
  <c r="CI28" i="1" s="1"/>
  <c r="CQ28" i="1"/>
  <c r="BD27" i="4"/>
  <c r="CF27" i="4" s="1"/>
  <c r="CE27" i="1"/>
  <c r="DG27" i="1" s="1"/>
  <c r="I27" i="5"/>
  <c r="CP27" i="1"/>
  <c r="BO27" i="4"/>
  <c r="BI27" i="4"/>
  <c r="CW27" i="1"/>
  <c r="CJ27" i="1"/>
  <c r="CI27" i="1"/>
  <c r="CQ27" i="1"/>
  <c r="CH27" i="1"/>
  <c r="DJ27" i="1" s="1"/>
  <c r="BC26" i="1"/>
  <c r="DG26" i="1" s="1"/>
  <c r="AB26" i="4"/>
  <c r="CF26" i="4" s="1"/>
  <c r="BO26" i="4"/>
  <c r="BH26" i="4"/>
  <c r="CI26" i="4"/>
  <c r="CA26" i="4"/>
  <c r="BP26" i="4"/>
  <c r="BG26" i="1"/>
  <c r="CI26" i="1" s="1"/>
  <c r="CJ26" i="1"/>
  <c r="CQ26" i="1"/>
  <c r="CH26" i="1"/>
  <c r="DJ26" i="1" s="1"/>
  <c r="DB26" i="1"/>
  <c r="BQ25" i="4"/>
  <c r="BO25" i="1"/>
  <c r="BG25" i="1"/>
  <c r="CI25" i="1" s="1"/>
  <c r="CJ25" i="1"/>
  <c r="DG24" i="1"/>
  <c r="BO24" i="4"/>
  <c r="BP24" i="4"/>
  <c r="BI24" i="4"/>
  <c r="CW24" i="1"/>
  <c r="BF24" i="1"/>
  <c r="CQ24" i="1"/>
  <c r="BG24" i="1"/>
  <c r="CI24" i="1" s="1"/>
  <c r="CJ24" i="1"/>
  <c r="CP23" i="1"/>
  <c r="CF23" i="4"/>
  <c r="DG23" i="1"/>
  <c r="BP23" i="4"/>
  <c r="CA23" i="4"/>
  <c r="BI23" i="4"/>
  <c r="BO23" i="1"/>
  <c r="CI23" i="1"/>
  <c r="CJ23" i="1"/>
  <c r="I22" i="5"/>
  <c r="AM22" i="4"/>
  <c r="BO22" i="4" s="1"/>
  <c r="BN22" i="1"/>
  <c r="CP22" i="1" s="1"/>
  <c r="BP22" i="4"/>
  <c r="BQ22" i="4"/>
  <c r="BI22" i="4"/>
  <c r="BG22" i="1"/>
  <c r="CI22" i="1" s="1"/>
  <c r="CJ22" i="1"/>
  <c r="BO22" i="1"/>
  <c r="AB21" i="4"/>
  <c r="CF21" i="4" s="1"/>
  <c r="BC21" i="1"/>
  <c r="DG21" i="1" s="1"/>
  <c r="CP21" i="1"/>
  <c r="F21" i="5"/>
  <c r="BI21" i="4"/>
  <c r="BO21" i="1"/>
  <c r="BN20" i="1"/>
  <c r="CP20" i="1" s="1"/>
  <c r="I20" i="5"/>
  <c r="AM20" i="4"/>
  <c r="BO20" i="4" s="1"/>
  <c r="BQ20" i="4"/>
  <c r="CR20" i="1"/>
  <c r="BG20" i="1"/>
  <c r="CI20" i="1" s="1"/>
  <c r="CJ20" i="1"/>
  <c r="BO20" i="1"/>
  <c r="CP19" i="1"/>
  <c r="BO19" i="4"/>
  <c r="DG19" i="1"/>
  <c r="BP19" i="4"/>
  <c r="BI19" i="4"/>
  <c r="CR19" i="1"/>
  <c r="CJ19" i="1"/>
  <c r="BG19" i="1"/>
  <c r="CI19" i="1" s="1"/>
  <c r="BO19" i="1"/>
  <c r="BN18" i="1"/>
  <c r="I18" i="5"/>
  <c r="AM18" i="4"/>
  <c r="BO18" i="4" s="1"/>
  <c r="CP18" i="1"/>
  <c r="BQ18" i="4"/>
  <c r="CR18" i="1"/>
  <c r="BG18" i="1"/>
  <c r="CI18" i="1" s="1"/>
  <c r="CJ18" i="1"/>
  <c r="BO18" i="1"/>
  <c r="I17" i="5"/>
  <c r="BN17" i="1"/>
  <c r="CP17" i="1" s="1"/>
  <c r="AM17" i="4"/>
  <c r="BO17" i="4" s="1"/>
  <c r="CF17" i="4"/>
  <c r="BQ17" i="4"/>
  <c r="CR17" i="1"/>
  <c r="BO17" i="1"/>
  <c r="BG17" i="1"/>
  <c r="CI17" i="1" s="1"/>
  <c r="CJ17" i="1"/>
  <c r="CP16" i="1"/>
  <c r="CF16" i="4"/>
  <c r="CI16" i="4"/>
  <c r="BH16" i="4"/>
  <c r="CR16" i="1"/>
  <c r="BO16" i="1"/>
  <c r="CF15" i="4"/>
  <c r="I15" i="5"/>
  <c r="BN15" i="1"/>
  <c r="BN7" i="1" s="1"/>
  <c r="AM15" i="4"/>
  <c r="BO15" i="4" s="1"/>
  <c r="BQ15" i="4"/>
  <c r="CR15" i="1"/>
  <c r="BG15" i="1"/>
  <c r="CI15" i="1" s="1"/>
  <c r="CJ15" i="1"/>
  <c r="BO15" i="1"/>
  <c r="CF14" i="4"/>
  <c r="DG14" i="1"/>
  <c r="CI14" i="4"/>
  <c r="BH14" i="4"/>
  <c r="CQ14" i="1"/>
  <c r="BG14" i="1"/>
  <c r="CI14" i="1" s="1"/>
  <c r="CJ14" i="1"/>
  <c r="CP13" i="1"/>
  <c r="DG13" i="1"/>
  <c r="CI13" i="4"/>
  <c r="BH13" i="4"/>
  <c r="D13" i="1"/>
  <c r="BO13" i="1"/>
  <c r="BC12" i="1"/>
  <c r="DG12" i="1" s="1"/>
  <c r="AB12" i="4"/>
  <c r="CF12" i="4" s="1"/>
  <c r="F12" i="5"/>
  <c r="AL12" i="1"/>
  <c r="CP12" i="1" s="1"/>
  <c r="K12" i="4"/>
  <c r="BO12" i="4" s="1"/>
  <c r="CI12" i="4"/>
  <c r="BH12" i="4"/>
  <c r="DB12" i="1"/>
  <c r="CQ12" i="1"/>
  <c r="CH12" i="1"/>
  <c r="DJ12" i="1" s="1"/>
  <c r="BO11" i="4"/>
  <c r="DG11" i="1"/>
  <c r="CI11" i="4"/>
  <c r="BH11" i="4"/>
  <c r="BO11" i="1"/>
  <c r="CJ11" i="1"/>
  <c r="BG11" i="1"/>
  <c r="CI11" i="1" s="1"/>
  <c r="BO10" i="4"/>
  <c r="CP10" i="1"/>
  <c r="AB10" i="4"/>
  <c r="CF10" i="4" s="1"/>
  <c r="BC10" i="1"/>
  <c r="DG10" i="1" s="1"/>
  <c r="BP10" i="4"/>
  <c r="BI10" i="4"/>
  <c r="BO10" i="1"/>
  <c r="BG10" i="1"/>
  <c r="CI10" i="1" s="1"/>
  <c r="F9" i="5"/>
  <c r="AL9" i="1"/>
  <c r="CP9" i="1" s="1"/>
  <c r="K9" i="4"/>
  <c r="AB9" i="4"/>
  <c r="BC9" i="1"/>
  <c r="DG9" i="1" s="1"/>
  <c r="BP9" i="4"/>
  <c r="BI9" i="4"/>
  <c r="BQ9" i="4"/>
  <c r="CR9" i="1"/>
  <c r="BO9" i="1"/>
  <c r="CP8" i="1"/>
  <c r="D8" i="3"/>
  <c r="BO8" i="1"/>
  <c r="AB7" i="3" l="1"/>
  <c r="AB7" i="2"/>
  <c r="BD7" i="4"/>
  <c r="CP15" i="1"/>
  <c r="CP7" i="1" s="1"/>
  <c r="BC7" i="1"/>
  <c r="CF9" i="4"/>
  <c r="CF7" i="4" s="1"/>
  <c r="AB7" i="4"/>
  <c r="CE7" i="1"/>
  <c r="BO9" i="4"/>
  <c r="BO7" i="4" s="1"/>
  <c r="K7" i="4"/>
  <c r="AM7" i="4"/>
  <c r="AL7" i="1"/>
  <c r="DJ31" i="1"/>
  <c r="CQ29" i="2"/>
  <c r="CH29" i="2"/>
  <c r="DJ29" i="2" s="1"/>
  <c r="CQ28" i="2"/>
  <c r="CH28" i="2"/>
  <c r="DJ28" i="2" s="1"/>
  <c r="CQ27" i="2"/>
  <c r="CH27" i="2"/>
  <c r="DJ27" i="2" s="1"/>
  <c r="CQ26" i="2"/>
  <c r="CH26" i="2"/>
  <c r="DJ26" i="2" s="1"/>
  <c r="CQ25" i="2"/>
  <c r="CH25" i="2"/>
  <c r="DJ25" i="2" s="1"/>
  <c r="BH69" i="4"/>
  <c r="CI69" i="4"/>
  <c r="CQ24" i="2"/>
  <c r="CH24" i="2"/>
  <c r="DJ24" i="2" s="1"/>
  <c r="CQ23" i="2"/>
  <c r="CH23" i="2"/>
  <c r="DJ23" i="2" s="1"/>
  <c r="BP67" i="4"/>
  <c r="CQ21" i="2"/>
  <c r="CH21" i="2"/>
  <c r="DJ21" i="2" s="1"/>
  <c r="BP65" i="4"/>
  <c r="CI65" i="4"/>
  <c r="CQ20" i="2"/>
  <c r="CH20" i="2"/>
  <c r="DJ20" i="2" s="1"/>
  <c r="BP64" i="4"/>
  <c r="CI64" i="4"/>
  <c r="CQ19" i="2"/>
  <c r="CH19" i="2"/>
  <c r="DJ19" i="2" s="1"/>
  <c r="BP63" i="4"/>
  <c r="CQ18" i="2"/>
  <c r="CH18" i="2"/>
  <c r="DJ18" i="2" s="1"/>
  <c r="CQ17" i="2"/>
  <c r="CH17" i="2"/>
  <c r="DJ17" i="2" s="1"/>
  <c r="CQ16" i="2"/>
  <c r="CH16" i="2"/>
  <c r="DJ16" i="2" s="1"/>
  <c r="CI60" i="4"/>
  <c r="CQ15" i="2"/>
  <c r="CH15" i="2"/>
  <c r="DJ15" i="2" s="1"/>
  <c r="CQ13" i="2"/>
  <c r="CH13" i="2"/>
  <c r="DJ13" i="2" s="1"/>
  <c r="CQ12" i="2"/>
  <c r="CH12" i="2"/>
  <c r="DJ12" i="2" s="1"/>
  <c r="CI56" i="4"/>
  <c r="CQ11" i="2"/>
  <c r="CH11" i="2"/>
  <c r="DJ11" i="2" s="1"/>
  <c r="CQ10" i="2"/>
  <c r="CH10" i="2"/>
  <c r="DJ10" i="2" s="1"/>
  <c r="CQ8" i="2"/>
  <c r="CH8" i="2"/>
  <c r="DJ8" i="2" s="1"/>
  <c r="CI52" i="4"/>
  <c r="BH52" i="4"/>
  <c r="CQ52" i="1"/>
  <c r="DJ52" i="1"/>
  <c r="CI51" i="4"/>
  <c r="BH51" i="4"/>
  <c r="CI50" i="4"/>
  <c r="BH50" i="4"/>
  <c r="CI49" i="4"/>
  <c r="BH49" i="4"/>
  <c r="CI48" i="4"/>
  <c r="BH48" i="4"/>
  <c r="CI47" i="4"/>
  <c r="BH47" i="4"/>
  <c r="CF46" i="4"/>
  <c r="DG46" i="1"/>
  <c r="DG7" i="1" s="1"/>
  <c r="CI46" i="4"/>
  <c r="BH46" i="4"/>
  <c r="DJ46" i="1"/>
  <c r="CI45" i="4"/>
  <c r="BH45" i="4"/>
  <c r="CI44" i="4"/>
  <c r="BH44" i="4"/>
  <c r="CI43" i="4"/>
  <c r="BH43" i="4"/>
  <c r="CQ43" i="1"/>
  <c r="CH43" i="1"/>
  <c r="DJ43" i="1" s="1"/>
  <c r="CI42" i="4"/>
  <c r="BH42" i="4"/>
  <c r="CQ42" i="1"/>
  <c r="CH42" i="1"/>
  <c r="DJ42" i="1" s="1"/>
  <c r="CI41" i="4"/>
  <c r="BH41" i="4"/>
  <c r="DJ41" i="1"/>
  <c r="CI40" i="4"/>
  <c r="BH40" i="4"/>
  <c r="CI39" i="4"/>
  <c r="BH39" i="4"/>
  <c r="CQ39" i="1"/>
  <c r="CH39" i="1"/>
  <c r="DJ39" i="1" s="1"/>
  <c r="CI38" i="4"/>
  <c r="BH38" i="4"/>
  <c r="CQ38" i="1"/>
  <c r="CH38" i="1"/>
  <c r="DJ38" i="1" s="1"/>
  <c r="CI36" i="4"/>
  <c r="BH36" i="4"/>
  <c r="CQ36" i="1"/>
  <c r="CH36" i="1"/>
  <c r="DJ36" i="1" s="1"/>
  <c r="CI34" i="4"/>
  <c r="BH34" i="4"/>
  <c r="CI32" i="4"/>
  <c r="BH32" i="4"/>
  <c r="CQ32" i="1"/>
  <c r="CH32" i="1"/>
  <c r="DJ32" i="1" s="1"/>
  <c r="CI31" i="4"/>
  <c r="BH31" i="4"/>
  <c r="BH30" i="4"/>
  <c r="CI30" i="4"/>
  <c r="DJ30" i="1"/>
  <c r="BP29" i="4"/>
  <c r="CI29" i="4"/>
  <c r="BH29" i="4"/>
  <c r="CQ29" i="1"/>
  <c r="CH29" i="1"/>
  <c r="DJ29" i="1" s="1"/>
  <c r="CI28" i="4"/>
  <c r="BH28" i="4"/>
  <c r="CH28" i="1"/>
  <c r="DJ28" i="1" s="1"/>
  <c r="CI27" i="4"/>
  <c r="BH27" i="4"/>
  <c r="BP25" i="4"/>
  <c r="CI25" i="4"/>
  <c r="CQ25" i="1"/>
  <c r="CH25" i="1"/>
  <c r="DJ25" i="1" s="1"/>
  <c r="CI24" i="4"/>
  <c r="BH24" i="4"/>
  <c r="CH24" i="1"/>
  <c r="DJ24" i="1" s="1"/>
  <c r="CI23" i="4"/>
  <c r="BH23" i="4"/>
  <c r="CQ23" i="1"/>
  <c r="CH23" i="1"/>
  <c r="DJ23" i="1" s="1"/>
  <c r="CI22" i="4"/>
  <c r="BH22" i="4"/>
  <c r="CQ22" i="1"/>
  <c r="CH22" i="1"/>
  <c r="DJ22" i="1" s="1"/>
  <c r="CI21" i="4"/>
  <c r="BH21" i="4"/>
  <c r="CH21" i="1"/>
  <c r="DJ21" i="1" s="1"/>
  <c r="CQ21" i="1"/>
  <c r="BP20" i="4"/>
  <c r="CI20" i="4"/>
  <c r="CH20" i="1"/>
  <c r="DJ20" i="1" s="1"/>
  <c r="CQ20" i="1"/>
  <c r="CI19" i="4"/>
  <c r="BH19" i="4"/>
  <c r="CH19" i="1"/>
  <c r="DJ19" i="1" s="1"/>
  <c r="CQ19" i="1"/>
  <c r="BP18" i="4"/>
  <c r="CI18" i="4"/>
  <c r="CH18" i="1"/>
  <c r="DJ18" i="1" s="1"/>
  <c r="CQ18" i="1"/>
  <c r="BP17" i="4"/>
  <c r="CI17" i="4"/>
  <c r="CH17" i="1"/>
  <c r="DJ17" i="1" s="1"/>
  <c r="CQ17" i="1"/>
  <c r="CH16" i="1"/>
  <c r="DJ16" i="1" s="1"/>
  <c r="CQ16" i="1"/>
  <c r="BP15" i="4"/>
  <c r="CI15" i="4"/>
  <c r="CH15" i="1"/>
  <c r="DJ15" i="1" s="1"/>
  <c r="CQ15" i="1"/>
  <c r="CH14" i="1"/>
  <c r="DJ14" i="1" s="1"/>
  <c r="CQ13" i="1"/>
  <c r="CH13" i="1"/>
  <c r="DJ13" i="1" s="1"/>
  <c r="CH11" i="1"/>
  <c r="DJ11" i="1" s="1"/>
  <c r="CQ11" i="1"/>
  <c r="CI10" i="4"/>
  <c r="BH10" i="4"/>
  <c r="CH10" i="1"/>
  <c r="DJ10" i="1" s="1"/>
  <c r="CQ10" i="1"/>
  <c r="BH9" i="4"/>
  <c r="CI9" i="4"/>
  <c r="CQ9" i="1"/>
  <c r="CH9" i="1"/>
  <c r="DJ9" i="1" s="1"/>
  <c r="CQ8" i="1"/>
  <c r="CH8" i="1"/>
  <c r="DJ8" i="1" s="1"/>
</calcChain>
</file>

<file path=xl/sharedStrings.xml><?xml version="1.0" encoding="utf-8"?>
<sst xmlns="http://schemas.openxmlformats.org/spreadsheetml/2006/main" count="4096" uniqueCount="576">
  <si>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</si>
  <si>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</si>
  <si>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</si>
  <si>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</si>
  <si>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</si>
  <si>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</si>
  <si>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</si>
  <si>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</si>
  <si>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</si>
  <si>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</si>
  <si>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</si>
  <si>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</si>
  <si>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</si>
  <si>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</si>
  <si>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</si>
  <si>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</si>
  <si>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</si>
  <si>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</si>
  <si>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</si>
  <si>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</si>
  <si>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</si>
  <si>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</si>
  <si>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</si>
  <si>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</si>
  <si>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</si>
  <si>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</si>
  <si>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</si>
  <si>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</si>
  <si>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</si>
  <si>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</si>
  <si>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</si>
  <si>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</si>
  <si>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</si>
  <si>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</si>
  <si>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</si>
  <si>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</si>
  <si>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</si>
  <si>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</si>
  <si>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</si>
  <si>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</si>
  <si>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</si>
  <si>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</si>
  <si>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</si>
  <si>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</si>
  <si>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</si>
  <si>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</si>
  <si>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</si>
  <si>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</si>
  <si>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</si>
  <si>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</si>
  <si>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</si>
  <si>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</si>
  <si>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</si>
  <si>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</si>
  <si>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</si>
  <si>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</si>
  <si>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</si>
  <si>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</si>
  <si>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</si>
  <si>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</si>
  <si>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</si>
  <si>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</si>
  <si>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</si>
  <si>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</si>
  <si>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</si>
  <si>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</si>
  <si>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</si>
  <si>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</si>
  <si>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</si>
  <si>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</si>
  <si>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</si>
  <si>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</si>
  <si>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</si>
  <si>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</si>
  <si>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</si>
  <si>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</si>
  <si>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</si>
  <si>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</si>
  <si>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</si>
  <si>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</si>
  <si>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</si>
  <si>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</si>
  <si>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</si>
  <si>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</si>
  <si>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</si>
  <si>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</si>
  <si>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</si>
  <si>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</si>
  <si>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</si>
  <si>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</si>
  <si>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</si>
  <si>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</si>
  <si>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</si>
  <si>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</si>
  <si>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</si>
  <si>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</si>
  <si>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</si>
  <si>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</si>
  <si>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</si>
  <si>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</si>
  <si>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</si>
  <si>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</si>
  <si>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</si>
  <si>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</si>
  <si>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</si>
  <si>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</si>
  <si>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</si>
  <si>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</si>
  <si>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</si>
  <si>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</si>
  <si>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</si>
  <si>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</si>
  <si>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</si>
  <si>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</si>
  <si>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</si>
  <si>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</si>
  <si>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</si>
  <si>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</si>
  <si>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</si>
  <si>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</si>
  <si>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</si>
  <si>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</si>
  <si>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</si>
  <si>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</si>
  <si>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</si>
  <si>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</si>
  <si>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</si>
  <si>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</si>
  <si>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</si>
  <si>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</si>
  <si>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</si>
  <si>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</si>
  <si>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</si>
  <si>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</si>
  <si>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</si>
  <si>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</si>
  <si>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</si>
  <si>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</si>
  <si>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</si>
  <si>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</si>
  <si>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</si>
  <si>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</si>
  <si>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</si>
  <si>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</si>
  <si>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</si>
  <si>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</si>
  <si>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</si>
  <si>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</si>
  <si>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</si>
  <si>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</si>
  <si>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</si>
  <si>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</si>
  <si>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</si>
  <si>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</si>
  <si>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</si>
  <si>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</si>
  <si>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</si>
  <si>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</si>
  <si>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</si>
  <si>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</si>
  <si>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</si>
  <si>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</si>
  <si>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</si>
  <si>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</si>
  <si>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</si>
  <si>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</si>
  <si>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</si>
  <si>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</si>
  <si>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</si>
  <si>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</si>
  <si>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</si>
  <si>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</si>
  <si>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</si>
  <si>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</si>
  <si>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</si>
  <si>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</si>
  <si>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</si>
  <si>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</si>
  <si>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</si>
  <si>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</si>
  <si>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</si>
  <si>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</si>
  <si>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</si>
  <si>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</si>
  <si>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</si>
  <si>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</si>
  <si>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</si>
  <si>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</si>
  <si>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</si>
  <si>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</si>
  <si>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</si>
  <si>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</si>
  <si>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</si>
  <si>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</si>
  <si>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</si>
  <si>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</si>
  <si>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</si>
  <si>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</si>
  <si>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</si>
  <si>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</si>
  <si>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福岡県</t>
    <phoneticPr fontId="3"/>
  </si>
  <si>
    <t>40100</t>
    <phoneticPr fontId="3"/>
  </si>
  <si>
    <t/>
  </si>
  <si>
    <t>北九州市</t>
    <phoneticPr fontId="3"/>
  </si>
  <si>
    <t>福岡県</t>
    <phoneticPr fontId="3"/>
  </si>
  <si>
    <t>40100</t>
    <phoneticPr fontId="3"/>
  </si>
  <si>
    <t>北九州市</t>
    <phoneticPr fontId="3"/>
  </si>
  <si>
    <t>福岡県</t>
    <phoneticPr fontId="3"/>
  </si>
  <si>
    <t>40100</t>
    <phoneticPr fontId="3"/>
  </si>
  <si>
    <t>北九州市</t>
    <phoneticPr fontId="3"/>
  </si>
  <si>
    <t>福岡県</t>
    <phoneticPr fontId="3"/>
  </si>
  <si>
    <t>北九州市</t>
    <phoneticPr fontId="3"/>
  </si>
  <si>
    <t>40202</t>
    <phoneticPr fontId="3"/>
  </si>
  <si>
    <t>大牟田市</t>
    <phoneticPr fontId="3"/>
  </si>
  <si>
    <t>40202</t>
    <phoneticPr fontId="3"/>
  </si>
  <si>
    <t>40202</t>
    <phoneticPr fontId="3"/>
  </si>
  <si>
    <t>福岡県</t>
    <phoneticPr fontId="3"/>
  </si>
  <si>
    <t>大牟田市</t>
    <phoneticPr fontId="3"/>
  </si>
  <si>
    <t>40203</t>
    <phoneticPr fontId="3"/>
  </si>
  <si>
    <t>久留米市</t>
    <phoneticPr fontId="3"/>
  </si>
  <si>
    <t>40203</t>
    <phoneticPr fontId="3"/>
  </si>
  <si>
    <t>久留米市</t>
    <phoneticPr fontId="3"/>
  </si>
  <si>
    <t>40203</t>
    <phoneticPr fontId="3"/>
  </si>
  <si>
    <t>福岡県</t>
    <phoneticPr fontId="3"/>
  </si>
  <si>
    <t>40203</t>
    <phoneticPr fontId="3"/>
  </si>
  <si>
    <t>久留米市</t>
    <phoneticPr fontId="3"/>
  </si>
  <si>
    <t>福岡県</t>
    <phoneticPr fontId="3"/>
  </si>
  <si>
    <t>40205</t>
    <phoneticPr fontId="3"/>
  </si>
  <si>
    <t>飯塚市</t>
    <phoneticPr fontId="3"/>
  </si>
  <si>
    <t>40205</t>
    <phoneticPr fontId="3"/>
  </si>
  <si>
    <t>飯塚市</t>
    <phoneticPr fontId="3"/>
  </si>
  <si>
    <t>飯塚市</t>
    <phoneticPr fontId="3"/>
  </si>
  <si>
    <t>40206</t>
    <phoneticPr fontId="3"/>
  </si>
  <si>
    <t>田川市</t>
    <phoneticPr fontId="3"/>
  </si>
  <si>
    <t>田川市</t>
    <phoneticPr fontId="3"/>
  </si>
  <si>
    <t>福岡県</t>
    <phoneticPr fontId="3"/>
  </si>
  <si>
    <t>40206</t>
    <phoneticPr fontId="3"/>
  </si>
  <si>
    <t>40206</t>
    <phoneticPr fontId="3"/>
  </si>
  <si>
    <t>40207</t>
    <phoneticPr fontId="3"/>
  </si>
  <si>
    <t>柳川市</t>
    <phoneticPr fontId="3"/>
  </si>
  <si>
    <t>40207</t>
    <phoneticPr fontId="3"/>
  </si>
  <si>
    <t>柳川市</t>
    <phoneticPr fontId="3"/>
  </si>
  <si>
    <t>40207</t>
    <phoneticPr fontId="3"/>
  </si>
  <si>
    <t>柳川市</t>
    <phoneticPr fontId="3"/>
  </si>
  <si>
    <t>40210</t>
    <phoneticPr fontId="3"/>
  </si>
  <si>
    <t>八女市</t>
    <phoneticPr fontId="3"/>
  </si>
  <si>
    <t>40210</t>
    <phoneticPr fontId="3"/>
  </si>
  <si>
    <t>八女市</t>
    <phoneticPr fontId="3"/>
  </si>
  <si>
    <t>40210</t>
    <phoneticPr fontId="3"/>
  </si>
  <si>
    <t>八女市</t>
    <phoneticPr fontId="3"/>
  </si>
  <si>
    <t>40210</t>
    <phoneticPr fontId="3"/>
  </si>
  <si>
    <t>八女市</t>
    <phoneticPr fontId="3"/>
  </si>
  <si>
    <t>40211</t>
    <phoneticPr fontId="3"/>
  </si>
  <si>
    <t>筑後市</t>
    <phoneticPr fontId="3"/>
  </si>
  <si>
    <t>40211</t>
    <phoneticPr fontId="3"/>
  </si>
  <si>
    <t>筑後市</t>
    <phoneticPr fontId="3"/>
  </si>
  <si>
    <t>40211</t>
    <phoneticPr fontId="3"/>
  </si>
  <si>
    <t>筑後市</t>
    <phoneticPr fontId="3"/>
  </si>
  <si>
    <t>40213</t>
    <phoneticPr fontId="3"/>
  </si>
  <si>
    <t>行橋市</t>
    <phoneticPr fontId="3"/>
  </si>
  <si>
    <t>40213</t>
    <phoneticPr fontId="3"/>
  </si>
  <si>
    <t>行橋市</t>
    <phoneticPr fontId="3"/>
  </si>
  <si>
    <t>40213</t>
    <phoneticPr fontId="3"/>
  </si>
  <si>
    <t>40214</t>
    <phoneticPr fontId="3"/>
  </si>
  <si>
    <t>豊前市</t>
    <phoneticPr fontId="3"/>
  </si>
  <si>
    <t>豊前市</t>
    <phoneticPr fontId="3"/>
  </si>
  <si>
    <t>40214</t>
    <phoneticPr fontId="3"/>
  </si>
  <si>
    <t>豊前市</t>
    <phoneticPr fontId="3"/>
  </si>
  <si>
    <t>40217</t>
    <phoneticPr fontId="3"/>
  </si>
  <si>
    <t>筑紫野市</t>
    <phoneticPr fontId="3"/>
  </si>
  <si>
    <t>40217</t>
    <phoneticPr fontId="3"/>
  </si>
  <si>
    <t>筑紫野市</t>
    <phoneticPr fontId="3"/>
  </si>
  <si>
    <t>筑紫野市</t>
    <phoneticPr fontId="3"/>
  </si>
  <si>
    <t>筑紫野市</t>
    <phoneticPr fontId="3"/>
  </si>
  <si>
    <t>40218</t>
    <phoneticPr fontId="3"/>
  </si>
  <si>
    <t>春日市</t>
    <phoneticPr fontId="3"/>
  </si>
  <si>
    <t>40218</t>
    <phoneticPr fontId="3"/>
  </si>
  <si>
    <t>春日市</t>
    <phoneticPr fontId="3"/>
  </si>
  <si>
    <t>40218</t>
    <phoneticPr fontId="3"/>
  </si>
  <si>
    <t>40219</t>
    <phoneticPr fontId="3"/>
  </si>
  <si>
    <t>大野城市</t>
    <phoneticPr fontId="3"/>
  </si>
  <si>
    <t>40219</t>
    <phoneticPr fontId="3"/>
  </si>
  <si>
    <t>大野城市</t>
    <phoneticPr fontId="3"/>
  </si>
  <si>
    <t>40219</t>
    <phoneticPr fontId="3"/>
  </si>
  <si>
    <t>大野城市</t>
    <phoneticPr fontId="3"/>
  </si>
  <si>
    <t>40219</t>
    <phoneticPr fontId="3"/>
  </si>
  <si>
    <t>40220</t>
    <phoneticPr fontId="3"/>
  </si>
  <si>
    <t>宗像市</t>
    <phoneticPr fontId="3"/>
  </si>
  <si>
    <t>40220</t>
    <phoneticPr fontId="3"/>
  </si>
  <si>
    <t>40220</t>
    <phoneticPr fontId="3"/>
  </si>
  <si>
    <t>宗像市</t>
    <phoneticPr fontId="3"/>
  </si>
  <si>
    <t>40220</t>
    <phoneticPr fontId="3"/>
  </si>
  <si>
    <t>宗像市</t>
    <phoneticPr fontId="3"/>
  </si>
  <si>
    <t>40223</t>
    <phoneticPr fontId="3"/>
  </si>
  <si>
    <t>古賀市</t>
    <phoneticPr fontId="3"/>
  </si>
  <si>
    <t>40223</t>
    <phoneticPr fontId="3"/>
  </si>
  <si>
    <t>40223</t>
    <phoneticPr fontId="3"/>
  </si>
  <si>
    <t>古賀市</t>
    <phoneticPr fontId="3"/>
  </si>
  <si>
    <t>40224</t>
    <phoneticPr fontId="3"/>
  </si>
  <si>
    <t>福津市</t>
    <phoneticPr fontId="3"/>
  </si>
  <si>
    <t>40224</t>
    <phoneticPr fontId="3"/>
  </si>
  <si>
    <t>40224</t>
    <phoneticPr fontId="3"/>
  </si>
  <si>
    <t>福津市</t>
    <phoneticPr fontId="3"/>
  </si>
  <si>
    <t>40224</t>
    <phoneticPr fontId="3"/>
  </si>
  <si>
    <t>福津市</t>
    <phoneticPr fontId="3"/>
  </si>
  <si>
    <t>40225</t>
    <phoneticPr fontId="3"/>
  </si>
  <si>
    <t>うきは市</t>
    <phoneticPr fontId="3"/>
  </si>
  <si>
    <t>40225</t>
    <phoneticPr fontId="3"/>
  </si>
  <si>
    <t>うきは市</t>
    <phoneticPr fontId="3"/>
  </si>
  <si>
    <t>うきは市</t>
    <phoneticPr fontId="3"/>
  </si>
  <si>
    <t>福岡県</t>
    <phoneticPr fontId="3"/>
  </si>
  <si>
    <t>40226</t>
    <phoneticPr fontId="3"/>
  </si>
  <si>
    <t>宮若市</t>
    <phoneticPr fontId="3"/>
  </si>
  <si>
    <t>40226</t>
    <phoneticPr fontId="3"/>
  </si>
  <si>
    <t>宮若市</t>
    <phoneticPr fontId="3"/>
  </si>
  <si>
    <t>40226</t>
    <phoneticPr fontId="3"/>
  </si>
  <si>
    <t>宮若市</t>
    <phoneticPr fontId="3"/>
  </si>
  <si>
    <t>40226</t>
    <phoneticPr fontId="3"/>
  </si>
  <si>
    <t>宮若市</t>
    <phoneticPr fontId="3"/>
  </si>
  <si>
    <t>40227</t>
    <phoneticPr fontId="3"/>
  </si>
  <si>
    <t>嘉麻市</t>
    <phoneticPr fontId="3"/>
  </si>
  <si>
    <t>40227</t>
    <phoneticPr fontId="3"/>
  </si>
  <si>
    <t>嘉麻市</t>
    <phoneticPr fontId="3"/>
  </si>
  <si>
    <t>40227</t>
    <phoneticPr fontId="3"/>
  </si>
  <si>
    <t>40228</t>
    <phoneticPr fontId="3"/>
  </si>
  <si>
    <t>朝倉市</t>
    <phoneticPr fontId="3"/>
  </si>
  <si>
    <t>40228</t>
    <phoneticPr fontId="3"/>
  </si>
  <si>
    <t>40228</t>
    <phoneticPr fontId="3"/>
  </si>
  <si>
    <t>朝倉市</t>
    <phoneticPr fontId="3"/>
  </si>
  <si>
    <t>40228</t>
    <phoneticPr fontId="3"/>
  </si>
  <si>
    <t>40230</t>
    <phoneticPr fontId="3"/>
  </si>
  <si>
    <t>糸島市</t>
    <phoneticPr fontId="3"/>
  </si>
  <si>
    <t>40230</t>
    <phoneticPr fontId="3"/>
  </si>
  <si>
    <t>40230</t>
    <phoneticPr fontId="3"/>
  </si>
  <si>
    <t>糸島市</t>
    <phoneticPr fontId="3"/>
  </si>
  <si>
    <t>40231</t>
    <phoneticPr fontId="3"/>
  </si>
  <si>
    <t>那珂川市</t>
    <phoneticPr fontId="3"/>
  </si>
  <si>
    <t>那珂川市</t>
    <phoneticPr fontId="3"/>
  </si>
  <si>
    <t>那珂川市</t>
    <phoneticPr fontId="3"/>
  </si>
  <si>
    <t>40231</t>
    <phoneticPr fontId="3"/>
  </si>
  <si>
    <t>那珂川市</t>
    <phoneticPr fontId="3"/>
  </si>
  <si>
    <t>40341</t>
    <phoneticPr fontId="3"/>
  </si>
  <si>
    <t>宇美町</t>
    <phoneticPr fontId="3"/>
  </si>
  <si>
    <t>40341</t>
    <phoneticPr fontId="3"/>
  </si>
  <si>
    <t>宇美町</t>
    <phoneticPr fontId="3"/>
  </si>
  <si>
    <t>40341</t>
    <phoneticPr fontId="3"/>
  </si>
  <si>
    <t>40341</t>
    <phoneticPr fontId="3"/>
  </si>
  <si>
    <t>40342</t>
    <phoneticPr fontId="3"/>
  </si>
  <si>
    <t>篠栗町</t>
    <phoneticPr fontId="3"/>
  </si>
  <si>
    <t>40342</t>
    <phoneticPr fontId="3"/>
  </si>
  <si>
    <t>篠栗町</t>
    <phoneticPr fontId="3"/>
  </si>
  <si>
    <t>40342</t>
    <phoneticPr fontId="3"/>
  </si>
  <si>
    <t>40344</t>
    <phoneticPr fontId="3"/>
  </si>
  <si>
    <t>須恵町</t>
    <phoneticPr fontId="3"/>
  </si>
  <si>
    <t>須恵町</t>
    <phoneticPr fontId="3"/>
  </si>
  <si>
    <t>40344</t>
    <phoneticPr fontId="3"/>
  </si>
  <si>
    <t>40344</t>
    <phoneticPr fontId="3"/>
  </si>
  <si>
    <t>40345</t>
    <phoneticPr fontId="3"/>
  </si>
  <si>
    <t>新宮町</t>
    <phoneticPr fontId="3"/>
  </si>
  <si>
    <t>40345</t>
    <phoneticPr fontId="3"/>
  </si>
  <si>
    <t>新宮町</t>
    <phoneticPr fontId="3"/>
  </si>
  <si>
    <t>40345</t>
    <phoneticPr fontId="3"/>
  </si>
  <si>
    <t>40345</t>
    <phoneticPr fontId="3"/>
  </si>
  <si>
    <t>新宮町</t>
    <phoneticPr fontId="3"/>
  </si>
  <si>
    <t>40348</t>
    <phoneticPr fontId="3"/>
  </si>
  <si>
    <t>久山町</t>
    <phoneticPr fontId="3"/>
  </si>
  <si>
    <t>40348</t>
    <phoneticPr fontId="3"/>
  </si>
  <si>
    <t>久山町</t>
    <phoneticPr fontId="3"/>
  </si>
  <si>
    <t>40348</t>
    <phoneticPr fontId="3"/>
  </si>
  <si>
    <t>40348</t>
    <phoneticPr fontId="3"/>
  </si>
  <si>
    <t>久山町</t>
    <phoneticPr fontId="3"/>
  </si>
  <si>
    <t>40349</t>
    <phoneticPr fontId="3"/>
  </si>
  <si>
    <t>粕屋町</t>
    <phoneticPr fontId="3"/>
  </si>
  <si>
    <t>粕屋町</t>
    <phoneticPr fontId="3"/>
  </si>
  <si>
    <t>40349</t>
    <phoneticPr fontId="3"/>
  </si>
  <si>
    <t>粕屋町</t>
    <phoneticPr fontId="3"/>
  </si>
  <si>
    <t>40382</t>
    <phoneticPr fontId="3"/>
  </si>
  <si>
    <t>水巻町</t>
    <phoneticPr fontId="3"/>
  </si>
  <si>
    <t>40382</t>
    <phoneticPr fontId="3"/>
  </si>
  <si>
    <t>水巻町</t>
    <phoneticPr fontId="3"/>
  </si>
  <si>
    <t>40382</t>
    <phoneticPr fontId="3"/>
  </si>
  <si>
    <t>水巻町</t>
    <phoneticPr fontId="3"/>
  </si>
  <si>
    <t>40383</t>
    <phoneticPr fontId="3"/>
  </si>
  <si>
    <t>岡垣町</t>
    <phoneticPr fontId="3"/>
  </si>
  <si>
    <t>40383</t>
    <phoneticPr fontId="3"/>
  </si>
  <si>
    <t>岡垣町</t>
    <phoneticPr fontId="3"/>
  </si>
  <si>
    <t>40402</t>
    <phoneticPr fontId="3"/>
  </si>
  <si>
    <t>鞍手町</t>
    <phoneticPr fontId="3"/>
  </si>
  <si>
    <t>40402</t>
    <phoneticPr fontId="3"/>
  </si>
  <si>
    <t>鞍手町</t>
    <phoneticPr fontId="3"/>
  </si>
  <si>
    <t>40402</t>
    <phoneticPr fontId="3"/>
  </si>
  <si>
    <t>鞍手町</t>
    <phoneticPr fontId="3"/>
  </si>
  <si>
    <t>40447</t>
    <phoneticPr fontId="3"/>
  </si>
  <si>
    <t>筑前町</t>
    <phoneticPr fontId="3"/>
  </si>
  <si>
    <t>40447</t>
    <phoneticPr fontId="3"/>
  </si>
  <si>
    <t>筑前町</t>
    <phoneticPr fontId="3"/>
  </si>
  <si>
    <t>筑前町</t>
    <phoneticPr fontId="3"/>
  </si>
  <si>
    <t>40447</t>
    <phoneticPr fontId="3"/>
  </si>
  <si>
    <t>筑前町</t>
    <phoneticPr fontId="3"/>
  </si>
  <si>
    <t>40448</t>
    <phoneticPr fontId="3"/>
  </si>
  <si>
    <t>東峰村</t>
    <phoneticPr fontId="3"/>
  </si>
  <si>
    <t>40448</t>
    <phoneticPr fontId="3"/>
  </si>
  <si>
    <t>東峰村</t>
    <phoneticPr fontId="3"/>
  </si>
  <si>
    <t>東峰村</t>
    <phoneticPr fontId="3"/>
  </si>
  <si>
    <t>東峰村</t>
    <phoneticPr fontId="3"/>
  </si>
  <si>
    <t>40522</t>
    <phoneticPr fontId="3"/>
  </si>
  <si>
    <t>大木町</t>
    <phoneticPr fontId="3"/>
  </si>
  <si>
    <t>40522</t>
    <phoneticPr fontId="3"/>
  </si>
  <si>
    <t>40522</t>
    <phoneticPr fontId="3"/>
  </si>
  <si>
    <t>大木町</t>
    <phoneticPr fontId="3"/>
  </si>
  <si>
    <t>40544</t>
    <phoneticPr fontId="3"/>
  </si>
  <si>
    <t>広川町</t>
    <phoneticPr fontId="3"/>
  </si>
  <si>
    <t>40544</t>
    <phoneticPr fontId="3"/>
  </si>
  <si>
    <t>広川町</t>
    <phoneticPr fontId="3"/>
  </si>
  <si>
    <t>広川町</t>
    <phoneticPr fontId="3"/>
  </si>
  <si>
    <t>40544</t>
    <phoneticPr fontId="3"/>
  </si>
  <si>
    <t>40601</t>
    <phoneticPr fontId="3"/>
  </si>
  <si>
    <t>香春町</t>
    <phoneticPr fontId="3"/>
  </si>
  <si>
    <t>40601</t>
    <phoneticPr fontId="3"/>
  </si>
  <si>
    <t>香春町</t>
    <phoneticPr fontId="3"/>
  </si>
  <si>
    <t>40601</t>
    <phoneticPr fontId="3"/>
  </si>
  <si>
    <t>香春町</t>
    <phoneticPr fontId="3"/>
  </si>
  <si>
    <t>40601</t>
    <phoneticPr fontId="3"/>
  </si>
  <si>
    <t>40602</t>
    <phoneticPr fontId="3"/>
  </si>
  <si>
    <t>添田町</t>
    <phoneticPr fontId="3"/>
  </si>
  <si>
    <t>添田町</t>
    <phoneticPr fontId="3"/>
  </si>
  <si>
    <t>40602</t>
    <phoneticPr fontId="3"/>
  </si>
  <si>
    <t>添田町</t>
    <phoneticPr fontId="3"/>
  </si>
  <si>
    <t>40604</t>
    <phoneticPr fontId="3"/>
  </si>
  <si>
    <t>糸田町</t>
    <phoneticPr fontId="3"/>
  </si>
  <si>
    <t>糸田町</t>
    <phoneticPr fontId="3"/>
  </si>
  <si>
    <t>糸田町</t>
    <phoneticPr fontId="3"/>
  </si>
  <si>
    <t>40604</t>
    <phoneticPr fontId="3"/>
  </si>
  <si>
    <t>糸田町</t>
    <phoneticPr fontId="3"/>
  </si>
  <si>
    <t>40608</t>
    <phoneticPr fontId="3"/>
  </si>
  <si>
    <t>大任町</t>
    <phoneticPr fontId="3"/>
  </si>
  <si>
    <t>40608</t>
    <phoneticPr fontId="3"/>
  </si>
  <si>
    <t>大任町</t>
    <phoneticPr fontId="3"/>
  </si>
  <si>
    <t>40609</t>
    <phoneticPr fontId="3"/>
  </si>
  <si>
    <t>赤村</t>
    <phoneticPr fontId="3"/>
  </si>
  <si>
    <t>40609</t>
    <phoneticPr fontId="3"/>
  </si>
  <si>
    <t>赤村</t>
    <phoneticPr fontId="3"/>
  </si>
  <si>
    <t>40609</t>
    <phoneticPr fontId="3"/>
  </si>
  <si>
    <t>赤村</t>
    <phoneticPr fontId="3"/>
  </si>
  <si>
    <t>40610</t>
    <phoneticPr fontId="3"/>
  </si>
  <si>
    <t>福智町</t>
    <phoneticPr fontId="3"/>
  </si>
  <si>
    <t>40610</t>
    <phoneticPr fontId="3"/>
  </si>
  <si>
    <t>福智町</t>
    <phoneticPr fontId="3"/>
  </si>
  <si>
    <t>40610</t>
    <phoneticPr fontId="3"/>
  </si>
  <si>
    <t>40621</t>
    <phoneticPr fontId="3"/>
  </si>
  <si>
    <t>苅田町</t>
    <phoneticPr fontId="3"/>
  </si>
  <si>
    <t>40621</t>
    <phoneticPr fontId="3"/>
  </si>
  <si>
    <t>苅田町</t>
    <phoneticPr fontId="3"/>
  </si>
  <si>
    <t>40621</t>
    <phoneticPr fontId="3"/>
  </si>
  <si>
    <t>40621</t>
    <phoneticPr fontId="3"/>
  </si>
  <si>
    <t>苅田町</t>
    <phoneticPr fontId="3"/>
  </si>
  <si>
    <t>40642</t>
    <phoneticPr fontId="3"/>
  </si>
  <si>
    <t>吉富町</t>
    <phoneticPr fontId="3"/>
  </si>
  <si>
    <t>吉富町</t>
    <phoneticPr fontId="3"/>
  </si>
  <si>
    <t>40642</t>
    <phoneticPr fontId="3"/>
  </si>
  <si>
    <t>福岡県</t>
    <phoneticPr fontId="3"/>
  </si>
  <si>
    <t>40642</t>
    <phoneticPr fontId="3"/>
  </si>
  <si>
    <t>40646</t>
    <phoneticPr fontId="3"/>
  </si>
  <si>
    <t>上毛町</t>
    <phoneticPr fontId="3"/>
  </si>
  <si>
    <t>40646</t>
    <phoneticPr fontId="3"/>
  </si>
  <si>
    <t>福岡県</t>
    <phoneticPr fontId="3"/>
  </si>
  <si>
    <t>上毛町</t>
    <phoneticPr fontId="3"/>
  </si>
  <si>
    <t>40647</t>
    <phoneticPr fontId="3"/>
  </si>
  <si>
    <t>築上町</t>
    <phoneticPr fontId="3"/>
  </si>
  <si>
    <t>福岡県</t>
    <phoneticPr fontId="3"/>
  </si>
  <si>
    <t>築上町</t>
    <phoneticPr fontId="3"/>
  </si>
  <si>
    <t>築上町</t>
    <phoneticPr fontId="3"/>
  </si>
  <si>
    <t>40647</t>
    <phoneticPr fontId="3"/>
  </si>
  <si>
    <t>40824</t>
    <phoneticPr fontId="3"/>
  </si>
  <si>
    <t>吉富町外1町環境衛生事務組合</t>
    <phoneticPr fontId="3"/>
  </si>
  <si>
    <t>吉富町外1町環境衛生事務組合</t>
    <phoneticPr fontId="3"/>
  </si>
  <si>
    <t>40824</t>
    <phoneticPr fontId="3"/>
  </si>
  <si>
    <t>40837</t>
    <phoneticPr fontId="3"/>
  </si>
  <si>
    <t>玄界環境組合</t>
    <phoneticPr fontId="3"/>
  </si>
  <si>
    <t>40837</t>
    <phoneticPr fontId="3"/>
  </si>
  <si>
    <t>玄界環境組合</t>
    <phoneticPr fontId="3"/>
  </si>
  <si>
    <t>40839</t>
    <phoneticPr fontId="3"/>
  </si>
  <si>
    <t>大川柳川衛生組合</t>
    <phoneticPr fontId="3"/>
  </si>
  <si>
    <t>40839</t>
    <phoneticPr fontId="3"/>
  </si>
  <si>
    <t>大川柳川衛生組合</t>
    <phoneticPr fontId="3"/>
  </si>
  <si>
    <t>40840</t>
    <phoneticPr fontId="3"/>
  </si>
  <si>
    <t>うきは久留米環境施設組合</t>
    <phoneticPr fontId="3"/>
  </si>
  <si>
    <t>福岡県</t>
    <phoneticPr fontId="3"/>
  </si>
  <si>
    <t>40840</t>
    <phoneticPr fontId="3"/>
  </si>
  <si>
    <t>うきは久留米環境施設組合</t>
    <phoneticPr fontId="3"/>
  </si>
  <si>
    <t>40846</t>
    <phoneticPr fontId="3"/>
  </si>
  <si>
    <t>両筑衛生施設組合</t>
    <phoneticPr fontId="3"/>
  </si>
  <si>
    <t>40846</t>
    <phoneticPr fontId="3"/>
  </si>
  <si>
    <t>両筑衛生施設組合</t>
    <phoneticPr fontId="3"/>
  </si>
  <si>
    <t>40846</t>
    <phoneticPr fontId="3"/>
  </si>
  <si>
    <t>両筑衛生施設組合</t>
    <phoneticPr fontId="3"/>
  </si>
  <si>
    <t>40900</t>
    <phoneticPr fontId="3"/>
  </si>
  <si>
    <t>宮若市外二町じん芥処理施設組合</t>
    <phoneticPr fontId="3"/>
  </si>
  <si>
    <t>40900</t>
    <phoneticPr fontId="3"/>
  </si>
  <si>
    <t>宮若市外二町じん芥処理施設組合</t>
    <phoneticPr fontId="3"/>
  </si>
  <si>
    <t>40900</t>
    <phoneticPr fontId="3"/>
  </si>
  <si>
    <t>宮若市外二町じん芥処理施設組合</t>
    <phoneticPr fontId="3"/>
  </si>
  <si>
    <t>40902</t>
    <phoneticPr fontId="3"/>
  </si>
  <si>
    <t>八女西部広域事務組合</t>
    <phoneticPr fontId="3"/>
  </si>
  <si>
    <t>40902</t>
    <phoneticPr fontId="3"/>
  </si>
  <si>
    <t>八女西部広域事務組合</t>
    <phoneticPr fontId="3"/>
  </si>
  <si>
    <t>40914</t>
    <phoneticPr fontId="3"/>
  </si>
  <si>
    <t>田川郡東部環境衛生施設組合</t>
    <phoneticPr fontId="3"/>
  </si>
  <si>
    <t>田川郡東部環境衛生施設組合</t>
    <phoneticPr fontId="3"/>
  </si>
  <si>
    <t>40914</t>
    <phoneticPr fontId="3"/>
  </si>
  <si>
    <t>40925</t>
    <phoneticPr fontId="3"/>
  </si>
  <si>
    <t>宗像地区事務組合</t>
    <phoneticPr fontId="3"/>
  </si>
  <si>
    <t>40925</t>
    <phoneticPr fontId="3"/>
  </si>
  <si>
    <t>宗像地区事務組合</t>
    <phoneticPr fontId="3"/>
  </si>
  <si>
    <t>40927</t>
    <phoneticPr fontId="3"/>
  </si>
  <si>
    <t>豊前市外二町清掃施設組合</t>
    <phoneticPr fontId="3"/>
  </si>
  <si>
    <t>40927</t>
    <phoneticPr fontId="3"/>
  </si>
  <si>
    <t>豊前市外二町清掃施設組合</t>
    <phoneticPr fontId="3"/>
  </si>
  <si>
    <t>40930</t>
    <phoneticPr fontId="3"/>
  </si>
  <si>
    <t>大野城太宰府環境施設組合</t>
    <phoneticPr fontId="3"/>
  </si>
  <si>
    <t>福岡県</t>
    <phoneticPr fontId="3"/>
  </si>
  <si>
    <t>40930</t>
    <phoneticPr fontId="3"/>
  </si>
  <si>
    <t>大野城太宰府環境施設組合</t>
    <phoneticPr fontId="3"/>
  </si>
  <si>
    <t>40932</t>
    <phoneticPr fontId="3"/>
  </si>
  <si>
    <t>甘木・朝倉・三井環境施設組合</t>
    <phoneticPr fontId="3"/>
  </si>
  <si>
    <t>40932</t>
    <phoneticPr fontId="3"/>
  </si>
  <si>
    <t>甘木・朝倉・三井環境施設組合</t>
    <phoneticPr fontId="3"/>
  </si>
  <si>
    <t>40935</t>
    <phoneticPr fontId="3"/>
  </si>
  <si>
    <t>須恵町外二ヶ町清掃施設組合</t>
    <phoneticPr fontId="3"/>
  </si>
  <si>
    <t>40935</t>
    <phoneticPr fontId="3"/>
  </si>
  <si>
    <t>須恵町外二ヶ町清掃施設組合</t>
    <phoneticPr fontId="3"/>
  </si>
  <si>
    <t>40936</t>
    <phoneticPr fontId="3"/>
  </si>
  <si>
    <t>遠賀・中間地域広域行政事務組合</t>
    <phoneticPr fontId="3"/>
  </si>
  <si>
    <t>40936</t>
    <phoneticPr fontId="3"/>
  </si>
  <si>
    <t>40936</t>
    <phoneticPr fontId="3"/>
  </si>
  <si>
    <t>遠賀・中間地域広域行政事務組合</t>
    <phoneticPr fontId="3"/>
  </si>
  <si>
    <t>40937</t>
    <phoneticPr fontId="3"/>
  </si>
  <si>
    <t>筑紫野・小郡・基山清掃施設組合</t>
    <phoneticPr fontId="3"/>
  </si>
  <si>
    <t>筑紫野・小郡・基山清掃施設組合</t>
    <phoneticPr fontId="3"/>
  </si>
  <si>
    <t>40937</t>
    <phoneticPr fontId="3"/>
  </si>
  <si>
    <t>筑紫野・小郡・基山清掃施設組合</t>
    <phoneticPr fontId="3"/>
  </si>
  <si>
    <t>40940</t>
    <phoneticPr fontId="3"/>
  </si>
  <si>
    <t>春日大野城衛生施設組合</t>
    <phoneticPr fontId="3"/>
  </si>
  <si>
    <t>春日大野城衛生施設組合</t>
    <phoneticPr fontId="3"/>
  </si>
  <si>
    <t>40940</t>
    <phoneticPr fontId="3"/>
  </si>
  <si>
    <t>春日大野城衛生施設組合</t>
    <phoneticPr fontId="3"/>
  </si>
  <si>
    <t>40941</t>
    <phoneticPr fontId="3"/>
  </si>
  <si>
    <t>田川地区清掃施設組合</t>
    <phoneticPr fontId="3"/>
  </si>
  <si>
    <t>福岡県</t>
    <phoneticPr fontId="3"/>
  </si>
  <si>
    <t>40941</t>
    <phoneticPr fontId="3"/>
  </si>
  <si>
    <t>田川地区清掃施設組合</t>
    <phoneticPr fontId="3"/>
  </si>
  <si>
    <t>40946</t>
    <phoneticPr fontId="3"/>
  </si>
  <si>
    <t>八女中部衛生施設事務組合</t>
    <phoneticPr fontId="3"/>
  </si>
  <si>
    <t>40946</t>
    <phoneticPr fontId="3"/>
  </si>
  <si>
    <t>八女中部衛生施設事務組合</t>
    <phoneticPr fontId="3"/>
  </si>
  <si>
    <t>40953</t>
    <phoneticPr fontId="3"/>
  </si>
  <si>
    <t>宇美町・志免町衛生施設組合</t>
    <phoneticPr fontId="3"/>
  </si>
  <si>
    <t>40953</t>
    <phoneticPr fontId="3"/>
  </si>
  <si>
    <t>40953</t>
    <phoneticPr fontId="3"/>
  </si>
  <si>
    <t>宇美町・志免町衛生施設組合</t>
    <phoneticPr fontId="3"/>
  </si>
  <si>
    <t>40955</t>
    <phoneticPr fontId="3"/>
  </si>
  <si>
    <t>福岡都市圏南部環境事業組合</t>
    <phoneticPr fontId="3"/>
  </si>
  <si>
    <t>福岡都市圏南部環境事業組合</t>
    <phoneticPr fontId="3"/>
  </si>
  <si>
    <t>40958</t>
    <phoneticPr fontId="3"/>
  </si>
  <si>
    <t>下田川清掃施設組合</t>
    <phoneticPr fontId="3"/>
  </si>
  <si>
    <t>40958</t>
    <phoneticPr fontId="3"/>
  </si>
  <si>
    <t>40958</t>
    <phoneticPr fontId="3"/>
  </si>
  <si>
    <t>下田川清掃施設組合</t>
    <phoneticPr fontId="3"/>
  </si>
  <si>
    <t>40959</t>
    <phoneticPr fontId="3"/>
  </si>
  <si>
    <t>ふくおか県央環境広域施設組合</t>
    <phoneticPr fontId="3"/>
  </si>
  <si>
    <t>40959</t>
    <phoneticPr fontId="3"/>
  </si>
  <si>
    <t>ふくおか県央環境広域施設組合</t>
    <phoneticPr fontId="3"/>
  </si>
  <si>
    <t>40000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</si>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</sst>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12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216</v>
      </c>
      <c r="B7" s="92" t="s">
        <v>572</v>
      </c>
      <c r="C7" s="78" t="s">
        <v>573</v>
      </c>
      <c r="D7" s="79">
        <f>SUM($D$8:$D$52)</f>
        <v>722408</v>
      </c>
      <c r="E7" s="79">
        <f>SUM($E$8:$E$52)</f>
        <v>361201</v>
      </c>
      <c r="F7" s="79">
        <f>SUM($F$8:$F$52)</f>
        <v>361170</v>
      </c>
      <c r="G7" s="79">
        <f>SUM($G$8:$G$52)</f>
        <v>0</v>
      </c>
      <c r="H7" s="79">
        <f>SUM($H$8:$H$52)</f>
        <v>0</v>
      </c>
      <c r="I7" s="79">
        <f>SUM($I$8:$I$52)</f>
        <v>0</v>
      </c>
      <c r="J7" s="93" t="s">
        <v>574</v>
      </c>
      <c r="K7" s="79">
        <f>SUM($K$8:$K$52)</f>
        <v>31</v>
      </c>
      <c r="L7" s="79">
        <f>SUM($L$8:$L$52)</f>
        <v>361207</v>
      </c>
      <c r="M7" s="79">
        <f>SUM($M$8:$M$52)</f>
        <v>0</v>
      </c>
      <c r="N7" s="79">
        <f>SUM($N$8:$N$52)</f>
        <v>0</v>
      </c>
      <c r="O7" s="79">
        <f>SUM($O$8:$O$52)</f>
        <v>0</v>
      </c>
      <c r="P7" s="79">
        <f>SUM($P$8:$P$52)</f>
        <v>0</v>
      </c>
      <c r="Q7" s="79">
        <f>SUM($Q$8:$Q$52)</f>
        <v>0</v>
      </c>
      <c r="R7" s="79">
        <f>SUM($R$8:$R$52)</f>
        <v>0</v>
      </c>
      <c r="S7" s="93" t="s">
        <v>574</v>
      </c>
      <c r="T7" s="79">
        <f>SUM($T$8:$T$52)</f>
        <v>0</v>
      </c>
      <c r="U7" s="79">
        <f>SUM($U$8:$U$52)</f>
        <v>0</v>
      </c>
      <c r="V7" s="79">
        <f>SUM($V$8:$V$52)</f>
        <v>722408</v>
      </c>
      <c r="W7" s="79">
        <f>SUM($W$8:$W$52)</f>
        <v>361201</v>
      </c>
      <c r="X7" s="79">
        <f>SUM($X$8:$X$52)</f>
        <v>361170</v>
      </c>
      <c r="Y7" s="79">
        <f>SUM($Y$8:$Y$52)</f>
        <v>0</v>
      </c>
      <c r="Z7" s="79">
        <f>SUM($Z$8:$Z$52)</f>
        <v>0</v>
      </c>
      <c r="AA7" s="79">
        <f>SUM($AA$8:$AA$52)</f>
        <v>0</v>
      </c>
      <c r="AB7" s="93" t="s">
        <v>575</v>
      </c>
      <c r="AC7" s="79">
        <f>SUM($AC$8:$AC$52)</f>
        <v>31</v>
      </c>
      <c r="AD7" s="79">
        <f>SUM($AD$8:$AD$52)</f>
        <v>361207</v>
      </c>
      <c r="AE7" s="79">
        <f>SUM($AE$8:$AE$52)</f>
        <v>19953</v>
      </c>
      <c r="AF7" s="79">
        <f>SUM($AF$8:$AF$52)</f>
        <v>19953</v>
      </c>
      <c r="AG7" s="79">
        <f>SUM($AG$8:$AG$52)</f>
        <v>0</v>
      </c>
      <c r="AH7" s="79">
        <f>SUM($AH$8:$AH$52)</f>
        <v>0</v>
      </c>
      <c r="AI7" s="79">
        <f>SUM($AI$8:$AI$52)</f>
        <v>0</v>
      </c>
      <c r="AJ7" s="79">
        <f>SUM($AJ$8:$AJ$52)</f>
        <v>19953</v>
      </c>
      <c r="AK7" s="79">
        <f>SUM($AK$8:$AK$52)</f>
        <v>0</v>
      </c>
      <c r="AL7" s="79">
        <f>SUM($AL$8:$AL$52)</f>
        <v>0</v>
      </c>
      <c r="AM7" s="79">
        <f>SUM($AM$8:$AM$52)</f>
        <v>702455</v>
      </c>
      <c r="AN7" s="79">
        <f>SUM($AN$8:$AN$52)</f>
        <v>2197</v>
      </c>
      <c r="AO7" s="79">
        <f>SUM($AO$8:$AO$52)</f>
        <v>2197</v>
      </c>
      <c r="AP7" s="79">
        <f>SUM($AP$8:$AP$52)</f>
        <v>0</v>
      </c>
      <c r="AQ7" s="79">
        <f>SUM($AQ$8:$AQ$52)</f>
        <v>0</v>
      </c>
      <c r="AR7" s="79">
        <f>SUM($AR$8:$AR$52)</f>
        <v>0</v>
      </c>
      <c r="AS7" s="79">
        <f>SUM($AS$8:$AS$52)</f>
        <v>1469</v>
      </c>
      <c r="AT7" s="79">
        <f>SUM($AT$8:$AT$52)</f>
        <v>0</v>
      </c>
      <c r="AU7" s="79">
        <f>SUM($AU$8:$AU$52)</f>
        <v>1469</v>
      </c>
      <c r="AV7" s="79">
        <f>SUM($AV$8:$AV$52)</f>
        <v>0</v>
      </c>
      <c r="AW7" s="79">
        <f>SUM($AW$8:$AW$52)</f>
        <v>0</v>
      </c>
      <c r="AX7" s="79">
        <f>SUM($AX$8:$AX$52)</f>
        <v>698789</v>
      </c>
      <c r="AY7" s="79">
        <f>SUM($AY$8:$AY$52)</f>
        <v>667175</v>
      </c>
      <c r="AZ7" s="79">
        <f>SUM($AZ$8:$AZ$52)</f>
        <v>6463</v>
      </c>
      <c r="BA7" s="79">
        <f>SUM($BA$8:$BA$52)</f>
        <v>5999</v>
      </c>
      <c r="BB7" s="79">
        <f>SUM($BB$8:$BB$52)</f>
        <v>19152</v>
      </c>
      <c r="BC7" s="79">
        <f>SUM($BC$8:$BC$52)</f>
        <v>0</v>
      </c>
      <c r="BD7" s="79">
        <f>SUM($BD$8:$BD$52)</f>
        <v>0</v>
      </c>
      <c r="BE7" s="79">
        <f>SUM($BE$8:$BE$52)</f>
        <v>0</v>
      </c>
      <c r="BF7" s="79">
        <f>SUM($BF$8:$BF$52)</f>
        <v>722408</v>
      </c>
      <c r="BG7" s="79">
        <f>SUM($BG$8:$BG$52)</f>
        <v>0</v>
      </c>
      <c r="BH7" s="79">
        <f>SUM($BH$8:$BH$52)</f>
        <v>0</v>
      </c>
      <c r="BI7" s="79">
        <f>SUM($BI$8:$BI$52)</f>
        <v>0</v>
      </c>
      <c r="BJ7" s="79">
        <f>SUM($BJ$8:$BJ$52)</f>
        <v>0</v>
      </c>
      <c r="BK7" s="79">
        <f>SUM($BK$8:$BK$52)</f>
        <v>0</v>
      </c>
      <c r="BL7" s="79">
        <f>SUM($BL$8:$BL$52)</f>
        <v>0</v>
      </c>
      <c r="BM7" s="79">
        <f>SUM($BM$8:$BM$52)</f>
        <v>0</v>
      </c>
      <c r="BN7" s="79">
        <f>SUM($BN$8:$BN$52)</f>
        <v>0</v>
      </c>
      <c r="BO7" s="79">
        <f>SUM($BO$8:$BO$52)</f>
        <v>0</v>
      </c>
      <c r="BP7" s="79">
        <f>SUM($BP$8:$BP$52)</f>
        <v>0</v>
      </c>
      <c r="BQ7" s="79">
        <f>SUM($BQ$8:$BQ$52)</f>
        <v>0</v>
      </c>
      <c r="BR7" s="79">
        <f>SUM($BR$8:$BR$52)</f>
        <v>0</v>
      </c>
      <c r="BS7" s="79">
        <f>SUM($BS$8:$BS$52)</f>
        <v>0</v>
      </c>
      <c r="BT7" s="79">
        <f>SUM($BT$8:$BT$52)</f>
        <v>0</v>
      </c>
      <c r="BU7" s="79">
        <f>SUM($BU$8:$BU$52)</f>
        <v>0</v>
      </c>
      <c r="BV7" s="79">
        <f>SUM($BV$8:$BV$52)</f>
        <v>0</v>
      </c>
      <c r="BW7" s="79">
        <f>SUM($BW$8:$BW$52)</f>
        <v>0</v>
      </c>
      <c r="BX7" s="79">
        <f>SUM($BX$8:$BX$52)</f>
        <v>0</v>
      </c>
      <c r="BY7" s="79">
        <f>SUM($BY$8:$BY$52)</f>
        <v>0</v>
      </c>
      <c r="BZ7" s="79">
        <f>SUM($BZ$8:$BZ$52)</f>
        <v>0</v>
      </c>
      <c r="CA7" s="79">
        <f>SUM($CA$8:$CA$52)</f>
        <v>0</v>
      </c>
      <c r="CB7" s="79">
        <f>SUM($CB$8:$CB$52)</f>
        <v>0</v>
      </c>
      <c r="CC7" s="79">
        <f>SUM($CC$8:$CC$52)</f>
        <v>0</v>
      </c>
      <c r="CD7" s="79">
        <f>SUM($CD$8:$CD$52)</f>
        <v>0</v>
      </c>
      <c r="CE7" s="79">
        <f>SUM($CE$8:$CE$52)</f>
        <v>0</v>
      </c>
      <c r="CF7" s="79">
        <f>SUM($CF$8:$CF$52)</f>
        <v>0</v>
      </c>
      <c r="CG7" s="79">
        <f>SUM($CG$8:$CG$52)</f>
        <v>0</v>
      </c>
      <c r="CH7" s="79">
        <f>SUM($CH$8:$CH$52)</f>
        <v>0</v>
      </c>
      <c r="CI7" s="79">
        <f>SUM($CI$8:$CI$52)</f>
        <v>19953</v>
      </c>
      <c r="CJ7" s="79">
        <f>SUM($CJ$8:$CJ$52)</f>
        <v>19953</v>
      </c>
      <c r="CK7" s="79">
        <f>SUM($CK$8:$CK$52)</f>
        <v>0</v>
      </c>
      <c r="CL7" s="79">
        <f>SUM($CL$8:$CL$52)</f>
        <v>0</v>
      </c>
      <c r="CM7" s="79">
        <f>SUM($CM$8:$CM$52)</f>
        <v>0</v>
      </c>
      <c r="CN7" s="79">
        <f>SUM($CN$8:$CN$52)</f>
        <v>19953</v>
      </c>
      <c r="CO7" s="79">
        <f>SUM($CO$8:$CO$52)</f>
        <v>0</v>
      </c>
      <c r="CP7" s="79">
        <f>SUM($CP$8:$CP$52)</f>
        <v>0</v>
      </c>
      <c r="CQ7" s="79">
        <f>SUM($CQ$8:$CQ$52)</f>
        <v>702455</v>
      </c>
      <c r="CR7" s="79">
        <f>SUM($CR$8:$CR$52)</f>
        <v>2197</v>
      </c>
      <c r="CS7" s="79">
        <f>SUM($CS$8:$CS$52)</f>
        <v>2197</v>
      </c>
      <c r="CT7" s="79">
        <f>SUM($CT$8:$CT$52)</f>
        <v>0</v>
      </c>
      <c r="CU7" s="79">
        <f>SUM($CU$8:$CU$52)</f>
        <v>0</v>
      </c>
      <c r="CV7" s="79">
        <f>SUM($CV$8:$CV$52)</f>
        <v>0</v>
      </c>
      <c r="CW7" s="79">
        <f>SUM($CW$8:$CW$52)</f>
        <v>1469</v>
      </c>
      <c r="CX7" s="79">
        <f>SUM($CX$8:$CX$52)</f>
        <v>0</v>
      </c>
      <c r="CY7" s="79">
        <f>SUM($CY$8:$CY$52)</f>
        <v>1469</v>
      </c>
      <c r="CZ7" s="79">
        <f>SUM($CZ$8:$CZ$52)</f>
        <v>0</v>
      </c>
      <c r="DA7" s="79">
        <f>SUM($DA$8:$DA$52)</f>
        <v>0</v>
      </c>
      <c r="DB7" s="79">
        <f>SUM($DB$8:$DB$52)</f>
        <v>698789</v>
      </c>
      <c r="DC7" s="79">
        <f>SUM($DC$8:$DC$52)</f>
        <v>667175</v>
      </c>
      <c r="DD7" s="79">
        <f>SUM($DD$8:$DD$52)</f>
        <v>6463</v>
      </c>
      <c r="DE7" s="79">
        <f>SUM($DE$8:$DE$52)</f>
        <v>5999</v>
      </c>
      <c r="DF7" s="79">
        <f>SUM($DF$8:$DF$52)</f>
        <v>19152</v>
      </c>
      <c r="DG7" s="79">
        <f>SUM($DG$8:$DG$52)</f>
        <v>0</v>
      </c>
      <c r="DH7" s="79">
        <f>SUM($DH$8:$DH$52)</f>
        <v>0</v>
      </c>
      <c r="DI7" s="79">
        <f>SUM($DI$8:$DI$52)</f>
        <v>0</v>
      </c>
      <c r="DJ7" s="79">
        <f>SUM($DJ$8:$DJ$52)</f>
        <v>722408</v>
      </c>
    </row>
    <row r="8" spans="1:114" s="8" customFormat="1" ht="12" customHeight="1">
      <c r="A8" s="80" t="s">
        <v>204</v>
      </c>
      <c r="B8" s="83" t="s">
        <v>205</v>
      </c>
      <c r="C8" s="80" t="s">
        <v>206</v>
      </c>
      <c r="D8" s="84">
        <f>SUM(E8,+L8)</f>
        <v>119511</v>
      </c>
      <c r="E8" s="84">
        <f>SUM(F8:I8)+K8</f>
        <v>59755</v>
      </c>
      <c r="F8" s="84">
        <v>59755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59756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119511</v>
      </c>
      <c r="W8" s="84">
        <v>59755</v>
      </c>
      <c r="X8" s="84">
        <v>59755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59756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119511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119511</v>
      </c>
      <c r="AY8" s="84">
        <v>89464</v>
      </c>
      <c r="AZ8" s="84">
        <v>4896</v>
      </c>
      <c r="BA8" s="84">
        <v>5999</v>
      </c>
      <c r="BB8" s="84">
        <v>19152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119511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52" si="0">SUM(AE8,+BG8)</f>
        <v>0</v>
      </c>
      <c r="CJ8" s="84">
        <f t="shared" ref="CJ8:CJ52" si="1">SUM(AF8,+BH8)</f>
        <v>0</v>
      </c>
      <c r="CK8" s="84">
        <f t="shared" ref="CK8:CK52" si="2">SUM(AG8,+BI8)</f>
        <v>0</v>
      </c>
      <c r="CL8" s="84">
        <f t="shared" ref="CL8:CL52" si="3">SUM(AH8,+BJ8)</f>
        <v>0</v>
      </c>
      <c r="CM8" s="84">
        <f t="shared" ref="CM8:CM52" si="4">SUM(AI8,+BK8)</f>
        <v>0</v>
      </c>
      <c r="CN8" s="84">
        <f t="shared" ref="CN8:CN52" si="5">SUM(AJ8,+BL8)</f>
        <v>0</v>
      </c>
      <c r="CO8" s="84">
        <f t="shared" ref="CO8:CO52" si="6">SUM(AK8,+BM8)</f>
        <v>0</v>
      </c>
      <c r="CP8" s="84">
        <f t="shared" ref="CP8:CP52" si="7">SUM(AL8,+BN8)</f>
        <v>0</v>
      </c>
      <c r="CQ8" s="84">
        <f t="shared" ref="CQ8:CQ52" si="8">SUM(AM8,+BO8)</f>
        <v>119511</v>
      </c>
      <c r="CR8" s="84">
        <f t="shared" ref="CR8:CR52" si="9">SUM(AN8,+BP8)</f>
        <v>0</v>
      </c>
      <c r="CS8" s="84">
        <f t="shared" ref="CS8:CS52" si="10">SUM(AO8,+BQ8)</f>
        <v>0</v>
      </c>
      <c r="CT8" s="84">
        <f t="shared" ref="CT8:CT52" si="11">SUM(AP8,+BR8)</f>
        <v>0</v>
      </c>
      <c r="CU8" s="84">
        <f t="shared" ref="CU8:CU52" si="12">SUM(AQ8,+BS8)</f>
        <v>0</v>
      </c>
      <c r="CV8" s="84">
        <f t="shared" ref="CV8:CV52" si="13">SUM(AR8,+BT8)</f>
        <v>0</v>
      </c>
      <c r="CW8" s="84">
        <f t="shared" ref="CW8:CW52" si="14">SUM(AS8,+BU8)</f>
        <v>0</v>
      </c>
      <c r="CX8" s="84">
        <f t="shared" ref="CX8:CX52" si="15">SUM(AT8,+BV8)</f>
        <v>0</v>
      </c>
      <c r="CY8" s="84">
        <f t="shared" ref="CY8:CY52" si="16">SUM(AU8,+BW8)</f>
        <v>0</v>
      </c>
      <c r="CZ8" s="84">
        <f t="shared" ref="CZ8:CZ52" si="17">SUM(AV8,+BX8)</f>
        <v>0</v>
      </c>
      <c r="DA8" s="84">
        <f t="shared" ref="DA8:DA52" si="18">SUM(AW8,+BY8)</f>
        <v>0</v>
      </c>
      <c r="DB8" s="84">
        <f t="shared" ref="DB8:DB52" si="19">SUM(AX8,+BZ8)</f>
        <v>119511</v>
      </c>
      <c r="DC8" s="84">
        <f t="shared" ref="DC8:DC52" si="20">SUM(AY8,+CA8)</f>
        <v>89464</v>
      </c>
      <c r="DD8" s="84">
        <f t="shared" ref="DD8:DD52" si="21">SUM(AZ8,+CB8)</f>
        <v>4896</v>
      </c>
      <c r="DE8" s="84">
        <f t="shared" ref="DE8:DE52" si="22">SUM(BA8,+CC8)</f>
        <v>5999</v>
      </c>
      <c r="DF8" s="84">
        <f t="shared" ref="DF8:DF52" si="23">SUM(BB8,+CD8)</f>
        <v>19152</v>
      </c>
      <c r="DG8" s="84">
        <f t="shared" ref="DG8:DG52" si="24">SUM(BC8,+CE8)</f>
        <v>0</v>
      </c>
      <c r="DH8" s="84">
        <f t="shared" ref="DH8:DH52" si="25">SUM(BD8,+CF8)</f>
        <v>0</v>
      </c>
      <c r="DI8" s="84">
        <f t="shared" ref="DI8:DI52" si="26">SUM(BE8,+CG8)</f>
        <v>0</v>
      </c>
      <c r="DJ8" s="84">
        <f t="shared" ref="DJ8:DJ52" si="27">SUM(BF8,+CH8)</f>
        <v>119511</v>
      </c>
    </row>
    <row r="9" spans="1:114" s="8" customFormat="1" ht="12" customHeight="1">
      <c r="A9" s="80" t="s">
        <v>207</v>
      </c>
      <c r="B9" s="83" t="s">
        <v>212</v>
      </c>
      <c r="C9" s="80" t="s">
        <v>213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218</v>
      </c>
      <c r="C10" s="80" t="s">
        <v>219</v>
      </c>
      <c r="D10" s="84">
        <f>SUM(E10,+L10)</f>
        <v>1567</v>
      </c>
      <c r="E10" s="84">
        <f>SUM(F10:I10)+K10</f>
        <v>781</v>
      </c>
      <c r="F10" s="84">
        <v>750</v>
      </c>
      <c r="G10" s="84">
        <v>0</v>
      </c>
      <c r="H10" s="84">
        <v>0</v>
      </c>
      <c r="I10" s="84">
        <v>0</v>
      </c>
      <c r="J10" s="94" t="s">
        <v>193</v>
      </c>
      <c r="K10" s="84">
        <v>31</v>
      </c>
      <c r="L10" s="84">
        <v>786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1567</v>
      </c>
      <c r="W10" s="84">
        <v>781</v>
      </c>
      <c r="X10" s="84">
        <v>750</v>
      </c>
      <c r="Y10" s="84">
        <v>0</v>
      </c>
      <c r="Z10" s="84">
        <v>0</v>
      </c>
      <c r="AA10" s="84">
        <v>0</v>
      </c>
      <c r="AB10" s="94" t="s">
        <v>193</v>
      </c>
      <c r="AC10" s="84">
        <v>31</v>
      </c>
      <c r="AD10" s="84">
        <v>786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1567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1567</v>
      </c>
      <c r="AY10" s="84">
        <v>0</v>
      </c>
      <c r="AZ10" s="84">
        <v>1567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1567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1567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1567</v>
      </c>
      <c r="DC10" s="84">
        <f t="shared" si="20"/>
        <v>0</v>
      </c>
      <c r="DD10" s="84">
        <f t="shared" si="21"/>
        <v>1567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1567</v>
      </c>
    </row>
    <row r="11" spans="1:114" s="8" customFormat="1" ht="12" customHeight="1">
      <c r="A11" s="80" t="s">
        <v>226</v>
      </c>
      <c r="B11" s="83" t="s">
        <v>227</v>
      </c>
      <c r="C11" s="80" t="s">
        <v>228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207</v>
      </c>
      <c r="B12" s="83" t="s">
        <v>232</v>
      </c>
      <c r="C12" s="80" t="s">
        <v>233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207</v>
      </c>
      <c r="B13" s="83" t="s">
        <v>238</v>
      </c>
      <c r="C13" s="80" t="s">
        <v>239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244</v>
      </c>
      <c r="C14" s="80" t="s">
        <v>245</v>
      </c>
      <c r="D14" s="84">
        <f>SUM(E14,+L14)</f>
        <v>1044</v>
      </c>
      <c r="E14" s="84">
        <f>SUM(F14:I14)+K14</f>
        <v>522</v>
      </c>
      <c r="F14" s="84">
        <v>522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522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1044</v>
      </c>
      <c r="W14" s="84">
        <v>522</v>
      </c>
      <c r="X14" s="84">
        <v>522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522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1044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1044</v>
      </c>
      <c r="AT14" s="84">
        <v>0</v>
      </c>
      <c r="AU14" s="84">
        <v>1044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1044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1044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1044</v>
      </c>
      <c r="CX14" s="84">
        <f t="shared" si="15"/>
        <v>0</v>
      </c>
      <c r="CY14" s="84">
        <f t="shared" si="16"/>
        <v>1044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1044</v>
      </c>
    </row>
    <row r="15" spans="1:114" s="8" customFormat="1" ht="12" customHeight="1">
      <c r="A15" s="80" t="s">
        <v>200</v>
      </c>
      <c r="B15" s="83" t="s">
        <v>252</v>
      </c>
      <c r="C15" s="80" t="s">
        <v>253</v>
      </c>
      <c r="D15" s="84">
        <f>SUM(E15,+L15)</f>
        <v>688</v>
      </c>
      <c r="E15" s="84">
        <f>SUM(F15:I15)+K15</f>
        <v>344</v>
      </c>
      <c r="F15" s="84">
        <v>344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344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688</v>
      </c>
      <c r="W15" s="84">
        <v>344</v>
      </c>
      <c r="X15" s="84">
        <v>344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344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688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425</v>
      </c>
      <c r="AT15" s="84">
        <v>0</v>
      </c>
      <c r="AU15" s="84">
        <v>425</v>
      </c>
      <c r="AV15" s="84">
        <v>0</v>
      </c>
      <c r="AW15" s="84">
        <v>0</v>
      </c>
      <c r="AX15" s="84">
        <f>SUM(AY15:BB15)</f>
        <v>263</v>
      </c>
      <c r="AY15" s="84">
        <v>263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688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688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425</v>
      </c>
      <c r="CX15" s="84">
        <f t="shared" si="15"/>
        <v>0</v>
      </c>
      <c r="CY15" s="84">
        <f t="shared" si="16"/>
        <v>425</v>
      </c>
      <c r="CZ15" s="84">
        <f t="shared" si="17"/>
        <v>0</v>
      </c>
      <c r="DA15" s="84">
        <f t="shared" si="18"/>
        <v>0</v>
      </c>
      <c r="DB15" s="84">
        <f t="shared" si="19"/>
        <v>263</v>
      </c>
      <c r="DC15" s="84">
        <f t="shared" si="20"/>
        <v>263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688</v>
      </c>
    </row>
    <row r="16" spans="1:114" s="8" customFormat="1" ht="12" customHeight="1">
      <c r="A16" s="80" t="s">
        <v>207</v>
      </c>
      <c r="B16" s="83" t="s">
        <v>258</v>
      </c>
      <c r="C16" s="80" t="s">
        <v>259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207</v>
      </c>
      <c r="B17" s="83" t="s">
        <v>263</v>
      </c>
      <c r="C17" s="80" t="s">
        <v>264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216</v>
      </c>
      <c r="B18" s="83" t="s">
        <v>268</v>
      </c>
      <c r="C18" s="80" t="s">
        <v>269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207</v>
      </c>
      <c r="B19" s="83" t="s">
        <v>274</v>
      </c>
      <c r="C19" s="80" t="s">
        <v>275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216</v>
      </c>
      <c r="B20" s="83" t="s">
        <v>279</v>
      </c>
      <c r="C20" s="80" t="s">
        <v>280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216</v>
      </c>
      <c r="B21" s="83" t="s">
        <v>286</v>
      </c>
      <c r="C21" s="80" t="s">
        <v>287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207</v>
      </c>
      <c r="B22" s="83" t="s">
        <v>293</v>
      </c>
      <c r="C22" s="80" t="s">
        <v>294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298</v>
      </c>
      <c r="C23" s="80" t="s">
        <v>299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216</v>
      </c>
      <c r="B24" s="83" t="s">
        <v>305</v>
      </c>
      <c r="C24" s="80" t="s">
        <v>306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310</v>
      </c>
      <c r="B25" s="83" t="s">
        <v>311</v>
      </c>
      <c r="C25" s="80" t="s">
        <v>312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319</v>
      </c>
      <c r="C26" s="80" t="s">
        <v>320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310</v>
      </c>
      <c r="B27" s="83" t="s">
        <v>324</v>
      </c>
      <c r="C27" s="80" t="s">
        <v>325</v>
      </c>
      <c r="D27" s="84">
        <f>SUM(E27,+L27)</f>
        <v>599598</v>
      </c>
      <c r="E27" s="84">
        <f>SUM(F27:I27)+K27</f>
        <v>299799</v>
      </c>
      <c r="F27" s="84">
        <v>299799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299799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599598</v>
      </c>
      <c r="W27" s="84">
        <v>299799</v>
      </c>
      <c r="X27" s="84">
        <v>299799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299799</v>
      </c>
      <c r="AE27" s="84">
        <f>SUM(AF27,+AK27)</f>
        <v>19953</v>
      </c>
      <c r="AF27" s="84">
        <f>SUM(AG27:AJ27)</f>
        <v>19953</v>
      </c>
      <c r="AG27" s="84">
        <v>0</v>
      </c>
      <c r="AH27" s="84">
        <v>0</v>
      </c>
      <c r="AI27" s="84">
        <v>0</v>
      </c>
      <c r="AJ27" s="84">
        <v>19953</v>
      </c>
      <c r="AK27" s="84">
        <v>0</v>
      </c>
      <c r="AL27" s="84">
        <f>組合分担金内訳!D27</f>
        <v>0</v>
      </c>
      <c r="AM27" s="84">
        <f>SUM(AN27,AS27,AW27,AX27,BD27)</f>
        <v>579645</v>
      </c>
      <c r="AN27" s="84">
        <f>SUM(AO27:AR27)</f>
        <v>2197</v>
      </c>
      <c r="AO27" s="84">
        <v>2197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577448</v>
      </c>
      <c r="AY27" s="84">
        <v>577448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599598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19953</v>
      </c>
      <c r="CJ27" s="84">
        <f t="shared" si="1"/>
        <v>19953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19953</v>
      </c>
      <c r="CO27" s="84">
        <f t="shared" si="6"/>
        <v>0</v>
      </c>
      <c r="CP27" s="84">
        <f t="shared" si="7"/>
        <v>0</v>
      </c>
      <c r="CQ27" s="84">
        <f t="shared" si="8"/>
        <v>579645</v>
      </c>
      <c r="CR27" s="84">
        <f t="shared" si="9"/>
        <v>2197</v>
      </c>
      <c r="CS27" s="84">
        <f t="shared" si="10"/>
        <v>2197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577448</v>
      </c>
      <c r="DC27" s="84">
        <f t="shared" si="20"/>
        <v>577448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599598</v>
      </c>
    </row>
    <row r="28" spans="1:114" s="8" customFormat="1" ht="12" customHeight="1">
      <c r="A28" s="80" t="s">
        <v>216</v>
      </c>
      <c r="B28" s="83" t="s">
        <v>330</v>
      </c>
      <c r="C28" s="80" t="s">
        <v>331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216</v>
      </c>
      <c r="B29" s="83" t="s">
        <v>335</v>
      </c>
      <c r="C29" s="80" t="s">
        <v>336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216</v>
      </c>
      <c r="B30" s="83" t="s">
        <v>341</v>
      </c>
      <c r="C30" s="80" t="s">
        <v>342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216</v>
      </c>
      <c r="B31" s="83" t="s">
        <v>347</v>
      </c>
      <c r="C31" s="80" t="s">
        <v>348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352</v>
      </c>
      <c r="C32" s="80" t="s">
        <v>353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216</v>
      </c>
      <c r="B33" s="83" t="s">
        <v>357</v>
      </c>
      <c r="C33" s="80" t="s">
        <v>358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207</v>
      </c>
      <c r="B34" s="83" t="s">
        <v>364</v>
      </c>
      <c r="C34" s="80" t="s">
        <v>365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207</v>
      </c>
      <c r="B35" s="83" t="s">
        <v>371</v>
      </c>
      <c r="C35" s="80" t="s">
        <v>372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216</v>
      </c>
      <c r="B36" s="83" t="s">
        <v>376</v>
      </c>
      <c r="C36" s="80" t="s">
        <v>377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207</v>
      </c>
      <c r="B37" s="83" t="s">
        <v>382</v>
      </c>
      <c r="C37" s="80" t="s">
        <v>383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200</v>
      </c>
      <c r="B38" s="83" t="s">
        <v>386</v>
      </c>
      <c r="C38" s="80" t="s">
        <v>387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207</v>
      </c>
      <c r="B39" s="83" t="s">
        <v>392</v>
      </c>
      <c r="C39" s="80" t="s">
        <v>393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216</v>
      </c>
      <c r="B40" s="83" t="s">
        <v>399</v>
      </c>
      <c r="C40" s="80" t="s">
        <v>400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200</v>
      </c>
      <c r="B41" s="83" t="s">
        <v>405</v>
      </c>
      <c r="C41" s="80" t="s">
        <v>406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226</v>
      </c>
      <c r="B42" s="83" t="s">
        <v>410</v>
      </c>
      <c r="C42" s="80" t="s">
        <v>411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207</v>
      </c>
      <c r="B43" s="83" t="s">
        <v>416</v>
      </c>
      <c r="C43" s="80" t="s">
        <v>417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200</v>
      </c>
      <c r="B44" s="83" t="s">
        <v>423</v>
      </c>
      <c r="C44" s="80" t="s">
        <v>424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216</v>
      </c>
      <c r="B45" s="83" t="s">
        <v>428</v>
      </c>
      <c r="C45" s="80" t="s">
        <v>429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207</v>
      </c>
      <c r="B46" s="83" t="s">
        <v>434</v>
      </c>
      <c r="C46" s="80" t="s">
        <v>435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216</v>
      </c>
      <c r="B47" s="83" t="s">
        <v>438</v>
      </c>
      <c r="C47" s="80" t="s">
        <v>439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193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193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193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f>組合分担金内訳!D47</f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f>組合分担金内訳!E47</f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f>組合分担金内訳!G47</f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f>組合分担金内訳!H47</f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216</v>
      </c>
      <c r="B48" s="83" t="s">
        <v>444</v>
      </c>
      <c r="C48" s="80" t="s">
        <v>445</v>
      </c>
      <c r="D48" s="84">
        <f>SUM(E48,+L48)</f>
        <v>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193</v>
      </c>
      <c r="K48" s="84">
        <v>0</v>
      </c>
      <c r="L48" s="84">
        <v>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193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193</v>
      </c>
      <c r="AC48" s="84">
        <v>0</v>
      </c>
      <c r="AD48" s="84">
        <v>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f>組合分担金内訳!D48</f>
        <v>0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f>組合分担金内訳!E48</f>
        <v>0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f>組合分担金内訳!G48</f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f>組合分担金内訳!H48</f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0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0</v>
      </c>
      <c r="DG48" s="84">
        <f t="shared" si="24"/>
        <v>0</v>
      </c>
      <c r="DH48" s="84">
        <f t="shared" si="25"/>
        <v>0</v>
      </c>
      <c r="DI48" s="84">
        <f t="shared" si="26"/>
        <v>0</v>
      </c>
      <c r="DJ48" s="84">
        <f t="shared" si="27"/>
        <v>0</v>
      </c>
    </row>
    <row r="49" spans="1:114" s="8" customFormat="1" ht="12" customHeight="1">
      <c r="A49" s="80" t="s">
        <v>216</v>
      </c>
      <c r="B49" s="83" t="s">
        <v>449</v>
      </c>
      <c r="C49" s="80" t="s">
        <v>450</v>
      </c>
      <c r="D49" s="84">
        <f>SUM(E49,+L49)</f>
        <v>0</v>
      </c>
      <c r="E49" s="84">
        <f>SUM(F49:I49)+K49</f>
        <v>0</v>
      </c>
      <c r="F49" s="84">
        <v>0</v>
      </c>
      <c r="G49" s="84">
        <v>0</v>
      </c>
      <c r="H49" s="84">
        <v>0</v>
      </c>
      <c r="I49" s="84">
        <v>0</v>
      </c>
      <c r="J49" s="94" t="s">
        <v>193</v>
      </c>
      <c r="K49" s="84">
        <v>0</v>
      </c>
      <c r="L49" s="84">
        <v>0</v>
      </c>
      <c r="M49" s="84">
        <f>SUM(N49,+U49)</f>
        <v>0</v>
      </c>
      <c r="N49" s="84">
        <f>SUM(O49:R49)+T49</f>
        <v>0</v>
      </c>
      <c r="O49" s="84">
        <v>0</v>
      </c>
      <c r="P49" s="84">
        <v>0</v>
      </c>
      <c r="Q49" s="84">
        <v>0</v>
      </c>
      <c r="R49" s="84">
        <v>0</v>
      </c>
      <c r="S49" s="94" t="s">
        <v>193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 t="s">
        <v>193</v>
      </c>
      <c r="AC49" s="84">
        <v>0</v>
      </c>
      <c r="AD49" s="84">
        <v>0</v>
      </c>
      <c r="AE49" s="84">
        <f>SUM(AF49,+AK49)</f>
        <v>0</v>
      </c>
      <c r="AF49" s="84">
        <f>SUM(AG49:AJ49)</f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f>組合分担金内訳!D49</f>
        <v>0</v>
      </c>
      <c r="AM49" s="84">
        <f>SUM(AN49,AS49,AW49,AX49,BD49)</f>
        <v>0</v>
      </c>
      <c r="AN49" s="84">
        <f>SUM(AO49:AR49)</f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f>SUM(AT49:AV49)</f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f>SUM(AY49:BB49)</f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f>組合分担金内訳!E49</f>
        <v>0</v>
      </c>
      <c r="BD49" s="84">
        <v>0</v>
      </c>
      <c r="BE49" s="84">
        <v>0</v>
      </c>
      <c r="BF49" s="84">
        <f>SUM(AE49,+AM49,+BE49)</f>
        <v>0</v>
      </c>
      <c r="BG49" s="84">
        <f>SUM(BH49,+BM49)</f>
        <v>0</v>
      </c>
      <c r="BH49" s="84">
        <f>SUM(BI49:BL49)</f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f>組合分担金内訳!G49</f>
        <v>0</v>
      </c>
      <c r="BO49" s="84">
        <f>SUM(BP49,BU49,BY49,BZ49,CF49)</f>
        <v>0</v>
      </c>
      <c r="BP49" s="84">
        <f>SUM(BQ49:BT49)</f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f>SUM(BV49:BX49)</f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f>SUM(CA49:CD49)</f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f>組合分担金内訳!H49</f>
        <v>0</v>
      </c>
      <c r="CF49" s="84">
        <v>0</v>
      </c>
      <c r="CG49" s="84">
        <v>0</v>
      </c>
      <c r="CH49" s="84">
        <f>SUM(BG49,+BO49,+CG49)</f>
        <v>0</v>
      </c>
      <c r="CI49" s="84">
        <f t="shared" si="0"/>
        <v>0</v>
      </c>
      <c r="CJ49" s="84">
        <f t="shared" si="1"/>
        <v>0</v>
      </c>
      <c r="CK49" s="84">
        <f t="shared" si="2"/>
        <v>0</v>
      </c>
      <c r="CL49" s="84">
        <f t="shared" si="3"/>
        <v>0</v>
      </c>
      <c r="CM49" s="84">
        <f t="shared" si="4"/>
        <v>0</v>
      </c>
      <c r="CN49" s="84">
        <f t="shared" si="5"/>
        <v>0</v>
      </c>
      <c r="CO49" s="84">
        <f t="shared" si="6"/>
        <v>0</v>
      </c>
      <c r="CP49" s="84">
        <f t="shared" si="7"/>
        <v>0</v>
      </c>
      <c r="CQ49" s="84">
        <f t="shared" si="8"/>
        <v>0</v>
      </c>
      <c r="CR49" s="84">
        <f t="shared" si="9"/>
        <v>0</v>
      </c>
      <c r="CS49" s="84">
        <f t="shared" si="10"/>
        <v>0</v>
      </c>
      <c r="CT49" s="84">
        <f t="shared" si="11"/>
        <v>0</v>
      </c>
      <c r="CU49" s="84">
        <f t="shared" si="12"/>
        <v>0</v>
      </c>
      <c r="CV49" s="84">
        <f t="shared" si="13"/>
        <v>0</v>
      </c>
      <c r="CW49" s="84">
        <f t="shared" si="14"/>
        <v>0</v>
      </c>
      <c r="CX49" s="84">
        <f t="shared" si="15"/>
        <v>0</v>
      </c>
      <c r="CY49" s="84">
        <f t="shared" si="16"/>
        <v>0</v>
      </c>
      <c r="CZ49" s="84">
        <f t="shared" si="17"/>
        <v>0</v>
      </c>
      <c r="DA49" s="84">
        <f t="shared" si="18"/>
        <v>0</v>
      </c>
      <c r="DB49" s="84">
        <f t="shared" si="19"/>
        <v>0</v>
      </c>
      <c r="DC49" s="84">
        <f t="shared" si="20"/>
        <v>0</v>
      </c>
      <c r="DD49" s="84">
        <f t="shared" si="21"/>
        <v>0</v>
      </c>
      <c r="DE49" s="84">
        <f t="shared" si="22"/>
        <v>0</v>
      </c>
      <c r="DF49" s="84">
        <f t="shared" si="23"/>
        <v>0</v>
      </c>
      <c r="DG49" s="84">
        <f t="shared" si="24"/>
        <v>0</v>
      </c>
      <c r="DH49" s="84">
        <f t="shared" si="25"/>
        <v>0</v>
      </c>
      <c r="DI49" s="84">
        <f t="shared" si="26"/>
        <v>0</v>
      </c>
      <c r="DJ49" s="84">
        <f t="shared" si="27"/>
        <v>0</v>
      </c>
    </row>
    <row r="50" spans="1:114" s="8" customFormat="1" ht="12" customHeight="1">
      <c r="A50" s="80" t="s">
        <v>200</v>
      </c>
      <c r="B50" s="83" t="s">
        <v>456</v>
      </c>
      <c r="C50" s="80" t="s">
        <v>457</v>
      </c>
      <c r="D50" s="84">
        <f>SUM(E50,+L50)</f>
        <v>0</v>
      </c>
      <c r="E50" s="84">
        <f>SUM(F50:I50)+K50</f>
        <v>0</v>
      </c>
      <c r="F50" s="84">
        <v>0</v>
      </c>
      <c r="G50" s="84">
        <v>0</v>
      </c>
      <c r="H50" s="84">
        <v>0</v>
      </c>
      <c r="I50" s="84">
        <v>0</v>
      </c>
      <c r="J50" s="94" t="s">
        <v>193</v>
      </c>
      <c r="K50" s="84">
        <v>0</v>
      </c>
      <c r="L50" s="84">
        <v>0</v>
      </c>
      <c r="M50" s="84">
        <f>SUM(N50,+U50)</f>
        <v>0</v>
      </c>
      <c r="N50" s="84">
        <f>SUM(O50:R50)+T50</f>
        <v>0</v>
      </c>
      <c r="O50" s="84">
        <v>0</v>
      </c>
      <c r="P50" s="84">
        <v>0</v>
      </c>
      <c r="Q50" s="84">
        <v>0</v>
      </c>
      <c r="R50" s="84">
        <v>0</v>
      </c>
      <c r="S50" s="94" t="s">
        <v>193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 t="s">
        <v>193</v>
      </c>
      <c r="AC50" s="84">
        <v>0</v>
      </c>
      <c r="AD50" s="84">
        <v>0</v>
      </c>
      <c r="AE50" s="84">
        <f>SUM(AF50,+AK50)</f>
        <v>0</v>
      </c>
      <c r="AF50" s="84">
        <f>SUM(AG50:AJ50)</f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f>組合分担金内訳!D50</f>
        <v>0</v>
      </c>
      <c r="AM50" s="84">
        <f>SUM(AN50,AS50,AW50,AX50,BD50)</f>
        <v>0</v>
      </c>
      <c r="AN50" s="84">
        <f>SUM(AO50:AR50)</f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f>SUM(AT50:AV50)</f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f>SUM(AY50:BB50)</f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f>組合分担金内訳!E50</f>
        <v>0</v>
      </c>
      <c r="BD50" s="84">
        <v>0</v>
      </c>
      <c r="BE50" s="84">
        <v>0</v>
      </c>
      <c r="BF50" s="84">
        <f>SUM(AE50,+AM50,+BE50)</f>
        <v>0</v>
      </c>
      <c r="BG50" s="84">
        <f>SUM(BH50,+BM50)</f>
        <v>0</v>
      </c>
      <c r="BH50" s="84">
        <f>SUM(BI50:BL50)</f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f>組合分担金内訳!G50</f>
        <v>0</v>
      </c>
      <c r="BO50" s="84">
        <f>SUM(BP50,BU50,BY50,BZ50,CF50)</f>
        <v>0</v>
      </c>
      <c r="BP50" s="84">
        <f>SUM(BQ50:BT50)</f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f>SUM(BV50:BX50)</f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f>SUM(CA50:CD50)</f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f>組合分担金内訳!H50</f>
        <v>0</v>
      </c>
      <c r="CF50" s="84">
        <v>0</v>
      </c>
      <c r="CG50" s="84">
        <v>0</v>
      </c>
      <c r="CH50" s="84">
        <f>SUM(BG50,+BO50,+CG50)</f>
        <v>0</v>
      </c>
      <c r="CI50" s="84">
        <f t="shared" si="0"/>
        <v>0</v>
      </c>
      <c r="CJ50" s="84">
        <f t="shared" si="1"/>
        <v>0</v>
      </c>
      <c r="CK50" s="84">
        <f t="shared" si="2"/>
        <v>0</v>
      </c>
      <c r="CL50" s="84">
        <f t="shared" si="3"/>
        <v>0</v>
      </c>
      <c r="CM50" s="84">
        <f t="shared" si="4"/>
        <v>0</v>
      </c>
      <c r="CN50" s="84">
        <f t="shared" si="5"/>
        <v>0</v>
      </c>
      <c r="CO50" s="84">
        <f t="shared" si="6"/>
        <v>0</v>
      </c>
      <c r="CP50" s="84">
        <f t="shared" si="7"/>
        <v>0</v>
      </c>
      <c r="CQ50" s="84">
        <f t="shared" si="8"/>
        <v>0</v>
      </c>
      <c r="CR50" s="84">
        <f t="shared" si="9"/>
        <v>0</v>
      </c>
      <c r="CS50" s="84">
        <f t="shared" si="10"/>
        <v>0</v>
      </c>
      <c r="CT50" s="84">
        <f t="shared" si="11"/>
        <v>0</v>
      </c>
      <c r="CU50" s="84">
        <f t="shared" si="12"/>
        <v>0</v>
      </c>
      <c r="CV50" s="84">
        <f t="shared" si="13"/>
        <v>0</v>
      </c>
      <c r="CW50" s="84">
        <f t="shared" si="14"/>
        <v>0</v>
      </c>
      <c r="CX50" s="84">
        <f t="shared" si="15"/>
        <v>0</v>
      </c>
      <c r="CY50" s="84">
        <f t="shared" si="16"/>
        <v>0</v>
      </c>
      <c r="CZ50" s="84">
        <f t="shared" si="17"/>
        <v>0</v>
      </c>
      <c r="DA50" s="84">
        <f t="shared" si="18"/>
        <v>0</v>
      </c>
      <c r="DB50" s="84">
        <f t="shared" si="19"/>
        <v>0</v>
      </c>
      <c r="DC50" s="84">
        <f t="shared" si="20"/>
        <v>0</v>
      </c>
      <c r="DD50" s="84">
        <f t="shared" si="21"/>
        <v>0</v>
      </c>
      <c r="DE50" s="84">
        <f t="shared" si="22"/>
        <v>0</v>
      </c>
      <c r="DF50" s="84">
        <f t="shared" si="23"/>
        <v>0</v>
      </c>
      <c r="DG50" s="84">
        <f t="shared" si="24"/>
        <v>0</v>
      </c>
      <c r="DH50" s="84">
        <f t="shared" si="25"/>
        <v>0</v>
      </c>
      <c r="DI50" s="84">
        <f t="shared" si="26"/>
        <v>0</v>
      </c>
      <c r="DJ50" s="84">
        <f t="shared" si="27"/>
        <v>0</v>
      </c>
    </row>
    <row r="51" spans="1:114" s="8" customFormat="1" ht="12" customHeight="1">
      <c r="A51" s="80" t="s">
        <v>200</v>
      </c>
      <c r="B51" s="83" t="s">
        <v>462</v>
      </c>
      <c r="C51" s="80" t="s">
        <v>463</v>
      </c>
      <c r="D51" s="84">
        <f>SUM(E51,+L51)</f>
        <v>0</v>
      </c>
      <c r="E51" s="84">
        <f>SUM(F51:I51)+K51</f>
        <v>0</v>
      </c>
      <c r="F51" s="84">
        <v>0</v>
      </c>
      <c r="G51" s="84">
        <v>0</v>
      </c>
      <c r="H51" s="84">
        <v>0</v>
      </c>
      <c r="I51" s="84">
        <v>0</v>
      </c>
      <c r="J51" s="94" t="s">
        <v>193</v>
      </c>
      <c r="K51" s="84">
        <v>0</v>
      </c>
      <c r="L51" s="84">
        <v>0</v>
      </c>
      <c r="M51" s="84">
        <f>SUM(N51,+U51)</f>
        <v>0</v>
      </c>
      <c r="N51" s="84">
        <f>SUM(O51:R51)+T51</f>
        <v>0</v>
      </c>
      <c r="O51" s="84">
        <v>0</v>
      </c>
      <c r="P51" s="84">
        <v>0</v>
      </c>
      <c r="Q51" s="84">
        <v>0</v>
      </c>
      <c r="R51" s="84">
        <v>0</v>
      </c>
      <c r="S51" s="94" t="s">
        <v>193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 t="s">
        <v>193</v>
      </c>
      <c r="AC51" s="84">
        <v>0</v>
      </c>
      <c r="AD51" s="84">
        <v>0</v>
      </c>
      <c r="AE51" s="84">
        <f>SUM(AF51,+AK51)</f>
        <v>0</v>
      </c>
      <c r="AF51" s="84">
        <f>SUM(AG51:AJ51)</f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f>組合分担金内訳!D51</f>
        <v>0</v>
      </c>
      <c r="AM51" s="84">
        <f>SUM(AN51,AS51,AW51,AX51,BD51)</f>
        <v>0</v>
      </c>
      <c r="AN51" s="84">
        <f>SUM(AO51:AR51)</f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f>SUM(AT51:AV51)</f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f>SUM(AY51:BB51)</f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f>組合分担金内訳!E51</f>
        <v>0</v>
      </c>
      <c r="BD51" s="84">
        <v>0</v>
      </c>
      <c r="BE51" s="84">
        <v>0</v>
      </c>
      <c r="BF51" s="84">
        <f>SUM(AE51,+AM51,+BE51)</f>
        <v>0</v>
      </c>
      <c r="BG51" s="84">
        <f>SUM(BH51,+BM51)</f>
        <v>0</v>
      </c>
      <c r="BH51" s="84">
        <f>SUM(BI51:BL51)</f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f>組合分担金内訳!G51</f>
        <v>0</v>
      </c>
      <c r="BO51" s="84">
        <f>SUM(BP51,BU51,BY51,BZ51,CF51)</f>
        <v>0</v>
      </c>
      <c r="BP51" s="84">
        <f>SUM(BQ51:BT51)</f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f>SUM(BV51:BX51)</f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f>SUM(CA51:CD51)</f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f>組合分担金内訳!H51</f>
        <v>0</v>
      </c>
      <c r="CF51" s="84">
        <v>0</v>
      </c>
      <c r="CG51" s="84">
        <v>0</v>
      </c>
      <c r="CH51" s="84">
        <f>SUM(BG51,+BO51,+CG51)</f>
        <v>0</v>
      </c>
      <c r="CI51" s="84">
        <f t="shared" si="0"/>
        <v>0</v>
      </c>
      <c r="CJ51" s="84">
        <f t="shared" si="1"/>
        <v>0</v>
      </c>
      <c r="CK51" s="84">
        <f t="shared" si="2"/>
        <v>0</v>
      </c>
      <c r="CL51" s="84">
        <f t="shared" si="3"/>
        <v>0</v>
      </c>
      <c r="CM51" s="84">
        <f t="shared" si="4"/>
        <v>0</v>
      </c>
      <c r="CN51" s="84">
        <f t="shared" si="5"/>
        <v>0</v>
      </c>
      <c r="CO51" s="84">
        <f t="shared" si="6"/>
        <v>0</v>
      </c>
      <c r="CP51" s="84">
        <f t="shared" si="7"/>
        <v>0</v>
      </c>
      <c r="CQ51" s="84">
        <f t="shared" si="8"/>
        <v>0</v>
      </c>
      <c r="CR51" s="84">
        <f t="shared" si="9"/>
        <v>0</v>
      </c>
      <c r="CS51" s="84">
        <f t="shared" si="10"/>
        <v>0</v>
      </c>
      <c r="CT51" s="84">
        <f t="shared" si="11"/>
        <v>0</v>
      </c>
      <c r="CU51" s="84">
        <f t="shared" si="12"/>
        <v>0</v>
      </c>
      <c r="CV51" s="84">
        <f t="shared" si="13"/>
        <v>0</v>
      </c>
      <c r="CW51" s="84">
        <f t="shared" si="14"/>
        <v>0</v>
      </c>
      <c r="CX51" s="84">
        <f t="shared" si="15"/>
        <v>0</v>
      </c>
      <c r="CY51" s="84">
        <f t="shared" si="16"/>
        <v>0</v>
      </c>
      <c r="CZ51" s="84">
        <f t="shared" si="17"/>
        <v>0</v>
      </c>
      <c r="DA51" s="84">
        <f t="shared" si="18"/>
        <v>0</v>
      </c>
      <c r="DB51" s="84">
        <f t="shared" si="19"/>
        <v>0</v>
      </c>
      <c r="DC51" s="84">
        <f t="shared" si="20"/>
        <v>0</v>
      </c>
      <c r="DD51" s="84">
        <f t="shared" si="21"/>
        <v>0</v>
      </c>
      <c r="DE51" s="84">
        <f t="shared" si="22"/>
        <v>0</v>
      </c>
      <c r="DF51" s="84">
        <f t="shared" si="23"/>
        <v>0</v>
      </c>
      <c r="DG51" s="84">
        <f t="shared" si="24"/>
        <v>0</v>
      </c>
      <c r="DH51" s="84">
        <f t="shared" si="25"/>
        <v>0</v>
      </c>
      <c r="DI51" s="84">
        <f t="shared" si="26"/>
        <v>0</v>
      </c>
      <c r="DJ51" s="84">
        <f t="shared" si="27"/>
        <v>0</v>
      </c>
    </row>
    <row r="52" spans="1:114" s="8" customFormat="1" ht="12" customHeight="1">
      <c r="A52" s="80" t="s">
        <v>200</v>
      </c>
      <c r="B52" s="83" t="s">
        <v>467</v>
      </c>
      <c r="C52" s="80" t="s">
        <v>468</v>
      </c>
      <c r="D52" s="84">
        <f>SUM(E52,+L52)</f>
        <v>0</v>
      </c>
      <c r="E52" s="84">
        <f>SUM(F52:I52)+K52</f>
        <v>0</v>
      </c>
      <c r="F52" s="84">
        <v>0</v>
      </c>
      <c r="G52" s="84">
        <v>0</v>
      </c>
      <c r="H52" s="84">
        <v>0</v>
      </c>
      <c r="I52" s="84">
        <v>0</v>
      </c>
      <c r="J52" s="94" t="s">
        <v>193</v>
      </c>
      <c r="K52" s="84">
        <v>0</v>
      </c>
      <c r="L52" s="84">
        <v>0</v>
      </c>
      <c r="M52" s="84">
        <f>SUM(N52,+U52)</f>
        <v>0</v>
      </c>
      <c r="N52" s="84">
        <f>SUM(O52:R52)+T52</f>
        <v>0</v>
      </c>
      <c r="O52" s="84">
        <v>0</v>
      </c>
      <c r="P52" s="84">
        <v>0</v>
      </c>
      <c r="Q52" s="84">
        <v>0</v>
      </c>
      <c r="R52" s="84">
        <v>0</v>
      </c>
      <c r="S52" s="94" t="s">
        <v>193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 t="s">
        <v>193</v>
      </c>
      <c r="AC52" s="84">
        <v>0</v>
      </c>
      <c r="AD52" s="84">
        <v>0</v>
      </c>
      <c r="AE52" s="84">
        <f>SUM(AF52,+AK52)</f>
        <v>0</v>
      </c>
      <c r="AF52" s="84">
        <f>SUM(AG52:AJ52)</f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f>組合分担金内訳!D52</f>
        <v>0</v>
      </c>
      <c r="AM52" s="84">
        <f>SUM(AN52,AS52,AW52,AX52,BD52)</f>
        <v>0</v>
      </c>
      <c r="AN52" s="84">
        <f>SUM(AO52:AR52)</f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f>SUM(AT52:AV52)</f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f>SUM(AY52:BB52)</f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f>組合分担金内訳!E52</f>
        <v>0</v>
      </c>
      <c r="BD52" s="84">
        <v>0</v>
      </c>
      <c r="BE52" s="84">
        <v>0</v>
      </c>
      <c r="BF52" s="84">
        <f>SUM(AE52,+AM52,+BE52)</f>
        <v>0</v>
      </c>
      <c r="BG52" s="84">
        <f>SUM(BH52,+BM52)</f>
        <v>0</v>
      </c>
      <c r="BH52" s="84">
        <f>SUM(BI52:BL52)</f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f>組合分担金内訳!G52</f>
        <v>0</v>
      </c>
      <c r="BO52" s="84">
        <f>SUM(BP52,BU52,BY52,BZ52,CF52)</f>
        <v>0</v>
      </c>
      <c r="BP52" s="84">
        <f>SUM(BQ52:BT52)</f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f>SUM(BV52:BX52)</f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f>SUM(CA52:CD52)</f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f>組合分担金内訳!H52</f>
        <v>0</v>
      </c>
      <c r="CF52" s="84">
        <v>0</v>
      </c>
      <c r="CG52" s="84">
        <v>0</v>
      </c>
      <c r="CH52" s="84">
        <f>SUM(BG52,+BO52,+CG52)</f>
        <v>0</v>
      </c>
      <c r="CI52" s="84">
        <f t="shared" si="0"/>
        <v>0</v>
      </c>
      <c r="CJ52" s="84">
        <f t="shared" si="1"/>
        <v>0</v>
      </c>
      <c r="CK52" s="84">
        <f t="shared" si="2"/>
        <v>0</v>
      </c>
      <c r="CL52" s="84">
        <f t="shared" si="3"/>
        <v>0</v>
      </c>
      <c r="CM52" s="84">
        <f t="shared" si="4"/>
        <v>0</v>
      </c>
      <c r="CN52" s="84">
        <f t="shared" si="5"/>
        <v>0</v>
      </c>
      <c r="CO52" s="84">
        <f t="shared" si="6"/>
        <v>0</v>
      </c>
      <c r="CP52" s="84">
        <f t="shared" si="7"/>
        <v>0</v>
      </c>
      <c r="CQ52" s="84">
        <f t="shared" si="8"/>
        <v>0</v>
      </c>
      <c r="CR52" s="84">
        <f t="shared" si="9"/>
        <v>0</v>
      </c>
      <c r="CS52" s="84">
        <f t="shared" si="10"/>
        <v>0</v>
      </c>
      <c r="CT52" s="84">
        <f t="shared" si="11"/>
        <v>0</v>
      </c>
      <c r="CU52" s="84">
        <f t="shared" si="12"/>
        <v>0</v>
      </c>
      <c r="CV52" s="84">
        <f t="shared" si="13"/>
        <v>0</v>
      </c>
      <c r="CW52" s="84">
        <f t="shared" si="14"/>
        <v>0</v>
      </c>
      <c r="CX52" s="84">
        <f t="shared" si="15"/>
        <v>0</v>
      </c>
      <c r="CY52" s="84">
        <f t="shared" si="16"/>
        <v>0</v>
      </c>
      <c r="CZ52" s="84">
        <f t="shared" si="17"/>
        <v>0</v>
      </c>
      <c r="DA52" s="84">
        <f t="shared" si="18"/>
        <v>0</v>
      </c>
      <c r="DB52" s="84">
        <f t="shared" si="19"/>
        <v>0</v>
      </c>
      <c r="DC52" s="84">
        <f t="shared" si="20"/>
        <v>0</v>
      </c>
      <c r="DD52" s="84">
        <f t="shared" si="21"/>
        <v>0</v>
      </c>
      <c r="DE52" s="84">
        <f t="shared" si="22"/>
        <v>0</v>
      </c>
      <c r="DF52" s="84">
        <f t="shared" si="23"/>
        <v>0</v>
      </c>
      <c r="DG52" s="84">
        <f t="shared" si="24"/>
        <v>0</v>
      </c>
      <c r="DH52" s="84">
        <f t="shared" si="25"/>
        <v>0</v>
      </c>
      <c r="DI52" s="84">
        <f t="shared" si="26"/>
        <v>0</v>
      </c>
      <c r="DJ52" s="84">
        <f t="shared" si="27"/>
        <v>0</v>
      </c>
    </row>
    <row r="53" spans="1:114" s="8" customFormat="1" ht="12" customHeight="1">
      <c r="A53" s="80"/>
      <c r="B53" s="83" t="s">
        <v>202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202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202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202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 t="s">
        <v>202</v>
      </c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0"/>
      <c r="B58" s="83" t="s">
        <v>202</v>
      </c>
      <c r="C58" s="80"/>
      <c r="D58" s="84"/>
      <c r="E58" s="84"/>
      <c r="F58" s="84"/>
      <c r="G58" s="84"/>
      <c r="H58" s="84"/>
      <c r="I58" s="84"/>
      <c r="J58" s="94"/>
      <c r="K58" s="84"/>
      <c r="L58" s="84"/>
      <c r="M58" s="84"/>
      <c r="N58" s="84"/>
      <c r="O58" s="84"/>
      <c r="P58" s="84"/>
      <c r="Q58" s="84"/>
      <c r="R58" s="84"/>
      <c r="S58" s="94"/>
      <c r="T58" s="84"/>
      <c r="U58" s="84"/>
      <c r="V58" s="84"/>
      <c r="W58" s="84"/>
      <c r="X58" s="84"/>
      <c r="Y58" s="84"/>
      <c r="Z58" s="84"/>
      <c r="AA58" s="84"/>
      <c r="AB58" s="9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</row>
    <row r="59" spans="1:114" s="8" customFormat="1" ht="12" customHeight="1">
      <c r="A59" s="80"/>
      <c r="B59" s="83" t="s">
        <v>202</v>
      </c>
      <c r="C59" s="80"/>
      <c r="D59" s="84"/>
      <c r="E59" s="84"/>
      <c r="F59" s="84"/>
      <c r="G59" s="84"/>
      <c r="H59" s="84"/>
      <c r="I59" s="84"/>
      <c r="J59" s="94"/>
      <c r="K59" s="84"/>
      <c r="L59" s="84"/>
      <c r="M59" s="84"/>
      <c r="N59" s="84"/>
      <c r="O59" s="84"/>
      <c r="P59" s="84"/>
      <c r="Q59" s="84"/>
      <c r="R59" s="84"/>
      <c r="S59" s="94"/>
      <c r="T59" s="84"/>
      <c r="U59" s="84"/>
      <c r="V59" s="84"/>
      <c r="W59" s="84"/>
      <c r="X59" s="84"/>
      <c r="Y59" s="84"/>
      <c r="Z59" s="84"/>
      <c r="AA59" s="84"/>
      <c r="AB59" s="9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</row>
    <row r="60" spans="1:114" s="8" customFormat="1" ht="12" customHeight="1">
      <c r="A60" s="80"/>
      <c r="B60" s="83" t="s">
        <v>202</v>
      </c>
      <c r="C60" s="80"/>
      <c r="D60" s="84"/>
      <c r="E60" s="84"/>
      <c r="F60" s="84"/>
      <c r="G60" s="84"/>
      <c r="H60" s="84"/>
      <c r="I60" s="84"/>
      <c r="J60" s="94"/>
      <c r="K60" s="84"/>
      <c r="L60" s="84"/>
      <c r="M60" s="84"/>
      <c r="N60" s="84"/>
      <c r="O60" s="84"/>
      <c r="P60" s="84"/>
      <c r="Q60" s="84"/>
      <c r="R60" s="84"/>
      <c r="S60" s="94"/>
      <c r="T60" s="84"/>
      <c r="U60" s="84"/>
      <c r="V60" s="84"/>
      <c r="W60" s="84"/>
      <c r="X60" s="84"/>
      <c r="Y60" s="84"/>
      <c r="Z60" s="84"/>
      <c r="AA60" s="84"/>
      <c r="AB60" s="9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8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8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8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84"/>
      <c r="DH60" s="84"/>
      <c r="DI60" s="84"/>
      <c r="DJ60" s="84"/>
    </row>
    <row r="61" spans="1:114" s="8" customFormat="1" ht="12" customHeight="1">
      <c r="A61" s="80"/>
      <c r="B61" s="83" t="s">
        <v>202</v>
      </c>
      <c r="C61" s="80"/>
      <c r="D61" s="84"/>
      <c r="E61" s="84"/>
      <c r="F61" s="84"/>
      <c r="G61" s="84"/>
      <c r="H61" s="84"/>
      <c r="I61" s="84"/>
      <c r="J61" s="94"/>
      <c r="K61" s="84"/>
      <c r="L61" s="84"/>
      <c r="M61" s="84"/>
      <c r="N61" s="84"/>
      <c r="O61" s="84"/>
      <c r="P61" s="84"/>
      <c r="Q61" s="84"/>
      <c r="R61" s="84"/>
      <c r="S61" s="94"/>
      <c r="T61" s="84"/>
      <c r="U61" s="84"/>
      <c r="V61" s="84"/>
      <c r="W61" s="84"/>
      <c r="X61" s="84"/>
      <c r="Y61" s="84"/>
      <c r="Z61" s="84"/>
      <c r="AA61" s="84"/>
      <c r="AB61" s="9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8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8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84"/>
      <c r="DH61" s="84"/>
      <c r="DI61" s="84"/>
      <c r="DJ61" s="84"/>
    </row>
    <row r="62" spans="1:114" s="8" customFormat="1" ht="12" customHeight="1">
      <c r="A62" s="80"/>
      <c r="B62" s="83" t="s">
        <v>202</v>
      </c>
      <c r="C62" s="80"/>
      <c r="D62" s="84"/>
      <c r="E62" s="84"/>
      <c r="F62" s="84"/>
      <c r="G62" s="84"/>
      <c r="H62" s="84"/>
      <c r="I62" s="84"/>
      <c r="J62" s="94"/>
      <c r="K62" s="84"/>
      <c r="L62" s="84"/>
      <c r="M62" s="84"/>
      <c r="N62" s="84"/>
      <c r="O62" s="84"/>
      <c r="P62" s="84"/>
      <c r="Q62" s="84"/>
      <c r="R62" s="84"/>
      <c r="S62" s="94"/>
      <c r="T62" s="84"/>
      <c r="U62" s="84"/>
      <c r="V62" s="84"/>
      <c r="W62" s="84"/>
      <c r="X62" s="84"/>
      <c r="Y62" s="84"/>
      <c r="Z62" s="84"/>
      <c r="AA62" s="84"/>
      <c r="AB62" s="9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8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8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8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84"/>
      <c r="DH62" s="84"/>
      <c r="DI62" s="84"/>
      <c r="DJ62" s="84"/>
    </row>
    <row r="63" spans="1:114" s="8" customFormat="1" ht="12" customHeight="1">
      <c r="A63" s="80"/>
      <c r="B63" s="83" t="s">
        <v>202</v>
      </c>
      <c r="C63" s="80"/>
      <c r="D63" s="84"/>
      <c r="E63" s="84"/>
      <c r="F63" s="84"/>
      <c r="G63" s="84"/>
      <c r="H63" s="84"/>
      <c r="I63" s="84"/>
      <c r="J63" s="94"/>
      <c r="K63" s="84"/>
      <c r="L63" s="84"/>
      <c r="M63" s="84"/>
      <c r="N63" s="84"/>
      <c r="O63" s="84"/>
      <c r="P63" s="84"/>
      <c r="Q63" s="84"/>
      <c r="R63" s="84"/>
      <c r="S63" s="94"/>
      <c r="T63" s="84"/>
      <c r="U63" s="84"/>
      <c r="V63" s="84"/>
      <c r="W63" s="84"/>
      <c r="X63" s="84"/>
      <c r="Y63" s="84"/>
      <c r="Z63" s="84"/>
      <c r="AA63" s="84"/>
      <c r="AB63" s="9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8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8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8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84"/>
      <c r="DH63" s="84"/>
      <c r="DI63" s="84"/>
      <c r="DJ63" s="84"/>
    </row>
    <row r="64" spans="1:114" s="8" customFormat="1" ht="12" customHeight="1">
      <c r="A64" s="80"/>
      <c r="B64" s="83" t="s">
        <v>202</v>
      </c>
      <c r="C64" s="80"/>
      <c r="D64" s="84"/>
      <c r="E64" s="84"/>
      <c r="F64" s="84"/>
      <c r="G64" s="84"/>
      <c r="H64" s="84"/>
      <c r="I64" s="84"/>
      <c r="J64" s="94"/>
      <c r="K64" s="84"/>
      <c r="L64" s="84"/>
      <c r="M64" s="84"/>
      <c r="N64" s="84"/>
      <c r="O64" s="84"/>
      <c r="P64" s="84"/>
      <c r="Q64" s="84"/>
      <c r="R64" s="84"/>
      <c r="S64" s="94"/>
      <c r="T64" s="84"/>
      <c r="U64" s="84"/>
      <c r="V64" s="84"/>
      <c r="W64" s="84"/>
      <c r="X64" s="84"/>
      <c r="Y64" s="84"/>
      <c r="Z64" s="84"/>
      <c r="AA64" s="84"/>
      <c r="AB64" s="9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8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8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8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84"/>
      <c r="DH64" s="84"/>
      <c r="DI64" s="84"/>
      <c r="DJ64" s="84"/>
    </row>
    <row r="65" spans="1:114" s="8" customFormat="1" ht="12" customHeight="1">
      <c r="A65" s="80"/>
      <c r="B65" s="83" t="s">
        <v>202</v>
      </c>
      <c r="C65" s="80"/>
      <c r="D65" s="84"/>
      <c r="E65" s="84"/>
      <c r="F65" s="84"/>
      <c r="G65" s="84"/>
      <c r="H65" s="84"/>
      <c r="I65" s="84"/>
      <c r="J65" s="94"/>
      <c r="K65" s="84"/>
      <c r="L65" s="84"/>
      <c r="M65" s="84"/>
      <c r="N65" s="84"/>
      <c r="O65" s="84"/>
      <c r="P65" s="84"/>
      <c r="Q65" s="84"/>
      <c r="R65" s="84"/>
      <c r="S65" s="94"/>
      <c r="T65" s="84"/>
      <c r="U65" s="84"/>
      <c r="V65" s="84"/>
      <c r="W65" s="84"/>
      <c r="X65" s="84"/>
      <c r="Y65" s="84"/>
      <c r="Z65" s="84"/>
      <c r="AA65" s="84"/>
      <c r="AB65" s="9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8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8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8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8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84"/>
      <c r="DH65" s="84"/>
      <c r="DI65" s="84"/>
      <c r="DJ65" s="84"/>
    </row>
    <row r="66" spans="1:114" s="8" customFormat="1" ht="12" customHeight="1">
      <c r="A66" s="80"/>
      <c r="B66" s="83" t="s">
        <v>202</v>
      </c>
      <c r="C66" s="80"/>
      <c r="D66" s="84"/>
      <c r="E66" s="84"/>
      <c r="F66" s="84"/>
      <c r="G66" s="84"/>
      <c r="H66" s="84"/>
      <c r="I66" s="84"/>
      <c r="J66" s="94"/>
      <c r="K66" s="84"/>
      <c r="L66" s="84"/>
      <c r="M66" s="84"/>
      <c r="N66" s="84"/>
      <c r="O66" s="84"/>
      <c r="P66" s="84"/>
      <c r="Q66" s="84"/>
      <c r="R66" s="84"/>
      <c r="S66" s="94"/>
      <c r="T66" s="84"/>
      <c r="U66" s="84"/>
      <c r="V66" s="84"/>
      <c r="W66" s="84"/>
      <c r="X66" s="84"/>
      <c r="Y66" s="84"/>
      <c r="Z66" s="84"/>
      <c r="AA66" s="84"/>
      <c r="AB66" s="9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</row>
    <row r="67" spans="1:114" s="8" customFormat="1" ht="12" customHeight="1">
      <c r="A67" s="80"/>
      <c r="B67" s="83" t="s">
        <v>202</v>
      </c>
      <c r="C67" s="80"/>
      <c r="D67" s="84"/>
      <c r="E67" s="84"/>
      <c r="F67" s="84"/>
      <c r="G67" s="84"/>
      <c r="H67" s="84"/>
      <c r="I67" s="84"/>
      <c r="J67" s="94"/>
      <c r="K67" s="84"/>
      <c r="L67" s="84"/>
      <c r="M67" s="84"/>
      <c r="N67" s="84"/>
      <c r="O67" s="84"/>
      <c r="P67" s="84"/>
      <c r="Q67" s="84"/>
      <c r="R67" s="84"/>
      <c r="S67" s="94"/>
      <c r="T67" s="84"/>
      <c r="U67" s="84"/>
      <c r="V67" s="84"/>
      <c r="W67" s="84"/>
      <c r="X67" s="84"/>
      <c r="Y67" s="84"/>
      <c r="Z67" s="84"/>
      <c r="AA67" s="84"/>
      <c r="AB67" s="9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8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8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8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8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84"/>
      <c r="DH67" s="84"/>
      <c r="DI67" s="84"/>
      <c r="DJ67" s="84"/>
    </row>
    <row r="68" spans="1:114" s="8" customFormat="1" ht="12" customHeight="1">
      <c r="A68" s="80"/>
      <c r="B68" s="83" t="s">
        <v>202</v>
      </c>
      <c r="C68" s="80"/>
      <c r="D68" s="84"/>
      <c r="E68" s="84"/>
      <c r="F68" s="84"/>
      <c r="G68" s="84"/>
      <c r="H68" s="84"/>
      <c r="I68" s="84"/>
      <c r="J68" s="94"/>
      <c r="K68" s="84"/>
      <c r="L68" s="84"/>
      <c r="M68" s="84"/>
      <c r="N68" s="84"/>
      <c r="O68" s="84"/>
      <c r="P68" s="84"/>
      <c r="Q68" s="84"/>
      <c r="R68" s="84"/>
      <c r="S68" s="94"/>
      <c r="T68" s="84"/>
      <c r="U68" s="84"/>
      <c r="V68" s="84"/>
      <c r="W68" s="84"/>
      <c r="X68" s="84"/>
      <c r="Y68" s="84"/>
      <c r="Z68" s="84"/>
      <c r="AA68" s="84"/>
      <c r="AB68" s="9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8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8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8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84"/>
      <c r="DH68" s="84"/>
      <c r="DI68" s="84"/>
      <c r="DJ68" s="84"/>
    </row>
    <row r="69" spans="1:114" s="8" customFormat="1" ht="12" customHeight="1">
      <c r="A69" s="80"/>
      <c r="B69" s="83" t="s">
        <v>202</v>
      </c>
      <c r="C69" s="80"/>
      <c r="D69" s="84"/>
      <c r="E69" s="84"/>
      <c r="F69" s="84"/>
      <c r="G69" s="84"/>
      <c r="H69" s="84"/>
      <c r="I69" s="84"/>
      <c r="J69" s="94"/>
      <c r="K69" s="84"/>
      <c r="L69" s="84"/>
      <c r="M69" s="84"/>
      <c r="N69" s="84"/>
      <c r="O69" s="84"/>
      <c r="P69" s="84"/>
      <c r="Q69" s="84"/>
      <c r="R69" s="84"/>
      <c r="S69" s="94"/>
      <c r="T69" s="84"/>
      <c r="U69" s="84"/>
      <c r="V69" s="84"/>
      <c r="W69" s="84"/>
      <c r="X69" s="84"/>
      <c r="Y69" s="84"/>
      <c r="Z69" s="84"/>
      <c r="AA69" s="84"/>
      <c r="AB69" s="9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8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8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8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8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84"/>
      <c r="DH69" s="84"/>
      <c r="DI69" s="84"/>
      <c r="DJ69" s="84"/>
    </row>
    <row r="70" spans="1:114" s="8" customFormat="1" ht="12" customHeight="1">
      <c r="A70" s="80"/>
      <c r="B70" s="83" t="s">
        <v>202</v>
      </c>
      <c r="C70" s="80"/>
      <c r="D70" s="84"/>
      <c r="E70" s="84"/>
      <c r="F70" s="84"/>
      <c r="G70" s="84"/>
      <c r="H70" s="84"/>
      <c r="I70" s="84"/>
      <c r="J70" s="94"/>
      <c r="K70" s="84"/>
      <c r="L70" s="84"/>
      <c r="M70" s="84"/>
      <c r="N70" s="84"/>
      <c r="O70" s="84"/>
      <c r="P70" s="84"/>
      <c r="Q70" s="84"/>
      <c r="R70" s="84"/>
      <c r="S70" s="94"/>
      <c r="T70" s="84"/>
      <c r="U70" s="84"/>
      <c r="V70" s="84"/>
      <c r="W70" s="84"/>
      <c r="X70" s="84"/>
      <c r="Y70" s="84"/>
      <c r="Z70" s="84"/>
      <c r="AA70" s="84"/>
      <c r="AB70" s="9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8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8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8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8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84"/>
      <c r="DH70" s="84"/>
      <c r="DI70" s="84"/>
      <c r="DJ70" s="84"/>
    </row>
    <row r="71" spans="1:114" s="8" customFormat="1" ht="12" customHeight="1">
      <c r="A71" s="80"/>
      <c r="B71" s="83" t="s">
        <v>202</v>
      </c>
      <c r="C71" s="80"/>
      <c r="D71" s="84"/>
      <c r="E71" s="84"/>
      <c r="F71" s="84"/>
      <c r="G71" s="84"/>
      <c r="H71" s="84"/>
      <c r="I71" s="84"/>
      <c r="J71" s="94"/>
      <c r="K71" s="84"/>
      <c r="L71" s="84"/>
      <c r="M71" s="84"/>
      <c r="N71" s="84"/>
      <c r="O71" s="84"/>
      <c r="P71" s="84"/>
      <c r="Q71" s="84"/>
      <c r="R71" s="84"/>
      <c r="S71" s="94"/>
      <c r="T71" s="84"/>
      <c r="U71" s="84"/>
      <c r="V71" s="84"/>
      <c r="W71" s="84"/>
      <c r="X71" s="84"/>
      <c r="Y71" s="84"/>
      <c r="Z71" s="84"/>
      <c r="AA71" s="84"/>
      <c r="AB71" s="9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8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8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8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84"/>
      <c r="DH71" s="84"/>
      <c r="DI71" s="84"/>
      <c r="DJ71" s="84"/>
    </row>
    <row r="72" spans="1:114" s="8" customFormat="1" ht="12" customHeight="1">
      <c r="A72" s="80"/>
      <c r="B72" s="83" t="s">
        <v>202</v>
      </c>
      <c r="C72" s="80"/>
      <c r="D72" s="84"/>
      <c r="E72" s="84"/>
      <c r="F72" s="84"/>
      <c r="G72" s="84"/>
      <c r="H72" s="84"/>
      <c r="I72" s="84"/>
      <c r="J72" s="94"/>
      <c r="K72" s="84"/>
      <c r="L72" s="84"/>
      <c r="M72" s="84"/>
      <c r="N72" s="84"/>
      <c r="O72" s="84"/>
      <c r="P72" s="84"/>
      <c r="Q72" s="84"/>
      <c r="R72" s="84"/>
      <c r="S72" s="94"/>
      <c r="T72" s="84"/>
      <c r="U72" s="84"/>
      <c r="V72" s="84"/>
      <c r="W72" s="84"/>
      <c r="X72" s="84"/>
      <c r="Y72" s="84"/>
      <c r="Z72" s="84"/>
      <c r="AA72" s="84"/>
      <c r="AB72" s="9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8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8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8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8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84"/>
      <c r="DH72" s="84"/>
      <c r="DI72" s="84"/>
      <c r="DJ72" s="84"/>
    </row>
    <row r="73" spans="1:114" s="8" customFormat="1" ht="12" customHeight="1">
      <c r="A73" s="80"/>
      <c r="B73" s="83" t="s">
        <v>202</v>
      </c>
      <c r="C73" s="80"/>
      <c r="D73" s="84"/>
      <c r="E73" s="84"/>
      <c r="F73" s="84"/>
      <c r="G73" s="84"/>
      <c r="H73" s="84"/>
      <c r="I73" s="84"/>
      <c r="J73" s="94"/>
      <c r="K73" s="84"/>
      <c r="L73" s="84"/>
      <c r="M73" s="84"/>
      <c r="N73" s="84"/>
      <c r="O73" s="84"/>
      <c r="P73" s="84"/>
      <c r="Q73" s="84"/>
      <c r="R73" s="84"/>
      <c r="S73" s="94"/>
      <c r="T73" s="84"/>
      <c r="U73" s="84"/>
      <c r="V73" s="84"/>
      <c r="W73" s="84"/>
      <c r="X73" s="84"/>
      <c r="Y73" s="84"/>
      <c r="Z73" s="84"/>
      <c r="AA73" s="84"/>
      <c r="AB73" s="9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8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8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8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84"/>
      <c r="DH73" s="84"/>
      <c r="DI73" s="84"/>
      <c r="DJ73" s="84"/>
    </row>
    <row r="74" spans="1:114" s="8" customFormat="1" ht="12" customHeight="1">
      <c r="A74" s="80"/>
      <c r="B74" s="83" t="s">
        <v>202</v>
      </c>
      <c r="C74" s="80"/>
      <c r="D74" s="84"/>
      <c r="E74" s="84"/>
      <c r="F74" s="84"/>
      <c r="G74" s="84"/>
      <c r="H74" s="84"/>
      <c r="I74" s="84"/>
      <c r="J74" s="94"/>
      <c r="K74" s="84"/>
      <c r="L74" s="84"/>
      <c r="M74" s="84"/>
      <c r="N74" s="84"/>
      <c r="O74" s="84"/>
      <c r="P74" s="84"/>
      <c r="Q74" s="84"/>
      <c r="R74" s="84"/>
      <c r="S74" s="94"/>
      <c r="T74" s="84"/>
      <c r="U74" s="84"/>
      <c r="V74" s="84"/>
      <c r="W74" s="84"/>
      <c r="X74" s="84"/>
      <c r="Y74" s="84"/>
      <c r="Z74" s="84"/>
      <c r="AA74" s="84"/>
      <c r="AB74" s="9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5:DJ995">
    <cfRule type="expression" dxfId="1122" priority="71" stopIfTrue="1">
      <formula>$A75&lt;&gt;""</formula>
    </cfRule>
  </conditionalFormatting>
  <conditionalFormatting sqref="A7:DJ7">
    <cfRule type="expression" dxfId="1121" priority="1" stopIfTrue="1">
      <formula>$A7&lt;&gt;""</formula>
    </cfRule>
  </conditionalFormatting>
  <conditionalFormatting sqref="A8:DJ8">
    <cfRule type="expression" dxfId="1120" priority="69" stopIfTrue="1">
      <formula>$A8&lt;&gt;""</formula>
    </cfRule>
  </conditionalFormatting>
  <conditionalFormatting sqref="A9:DJ9">
    <cfRule type="expression" dxfId="1119" priority="68" stopIfTrue="1">
      <formula>$A9&lt;&gt;""</formula>
    </cfRule>
  </conditionalFormatting>
  <conditionalFormatting sqref="A10:DJ10">
    <cfRule type="expression" dxfId="1118" priority="67" stopIfTrue="1">
      <formula>$A10&lt;&gt;""</formula>
    </cfRule>
  </conditionalFormatting>
  <conditionalFormatting sqref="A11:DJ11">
    <cfRule type="expression" dxfId="1117" priority="66" stopIfTrue="1">
      <formula>$A11&lt;&gt;""</formula>
    </cfRule>
  </conditionalFormatting>
  <conditionalFormatting sqref="A12:DJ12">
    <cfRule type="expression" dxfId="1116" priority="65" stopIfTrue="1">
      <formula>$A12&lt;&gt;""</formula>
    </cfRule>
  </conditionalFormatting>
  <conditionalFormatting sqref="A13:DJ13">
    <cfRule type="expression" dxfId="1115" priority="64" stopIfTrue="1">
      <formula>$A13&lt;&gt;""</formula>
    </cfRule>
  </conditionalFormatting>
  <conditionalFormatting sqref="A14:DJ14">
    <cfRule type="expression" dxfId="1114" priority="63" stopIfTrue="1">
      <formula>$A14&lt;&gt;""</formula>
    </cfRule>
  </conditionalFormatting>
  <conditionalFormatting sqref="A15:DJ15">
    <cfRule type="expression" dxfId="1113" priority="62" stopIfTrue="1">
      <formula>$A15&lt;&gt;""</formula>
    </cfRule>
  </conditionalFormatting>
  <conditionalFormatting sqref="A16:DJ16">
    <cfRule type="expression" dxfId="1112" priority="61" stopIfTrue="1">
      <formula>$A16&lt;&gt;""</formula>
    </cfRule>
  </conditionalFormatting>
  <conditionalFormatting sqref="A17:DJ17">
    <cfRule type="expression" dxfId="1111" priority="60" stopIfTrue="1">
      <formula>$A17&lt;&gt;""</formula>
    </cfRule>
  </conditionalFormatting>
  <conditionalFormatting sqref="A18:DJ18">
    <cfRule type="expression" dxfId="1110" priority="59" stopIfTrue="1">
      <formula>$A18&lt;&gt;""</formula>
    </cfRule>
  </conditionalFormatting>
  <conditionalFormatting sqref="A19:DJ19">
    <cfRule type="expression" dxfId="1109" priority="58" stopIfTrue="1">
      <formula>$A19&lt;&gt;""</formula>
    </cfRule>
  </conditionalFormatting>
  <conditionalFormatting sqref="A20:DJ20">
    <cfRule type="expression" dxfId="1108" priority="57" stopIfTrue="1">
      <formula>$A20&lt;&gt;""</formula>
    </cfRule>
  </conditionalFormatting>
  <conditionalFormatting sqref="A21:DJ21">
    <cfRule type="expression" dxfId="1107" priority="56" stopIfTrue="1">
      <formula>$A21&lt;&gt;""</formula>
    </cfRule>
  </conditionalFormatting>
  <conditionalFormatting sqref="A22:DJ22">
    <cfRule type="expression" dxfId="1106" priority="55" stopIfTrue="1">
      <formula>$A22&lt;&gt;""</formula>
    </cfRule>
  </conditionalFormatting>
  <conditionalFormatting sqref="A23:DJ23">
    <cfRule type="expression" dxfId="1105" priority="54" stopIfTrue="1">
      <formula>$A23&lt;&gt;""</formula>
    </cfRule>
  </conditionalFormatting>
  <conditionalFormatting sqref="A24:DJ24">
    <cfRule type="expression" dxfId="1104" priority="53" stopIfTrue="1">
      <formula>$A24&lt;&gt;""</formula>
    </cfRule>
  </conditionalFormatting>
  <conditionalFormatting sqref="A25:DJ25">
    <cfRule type="expression" dxfId="1103" priority="52" stopIfTrue="1">
      <formula>$A25&lt;&gt;""</formula>
    </cfRule>
  </conditionalFormatting>
  <conditionalFormatting sqref="A26:DJ26">
    <cfRule type="expression" dxfId="1102" priority="51" stopIfTrue="1">
      <formula>$A26&lt;&gt;""</formula>
    </cfRule>
  </conditionalFormatting>
  <conditionalFormatting sqref="A27:DJ27">
    <cfRule type="expression" dxfId="1101" priority="50" stopIfTrue="1">
      <formula>$A27&lt;&gt;""</formula>
    </cfRule>
  </conditionalFormatting>
  <conditionalFormatting sqref="A28:DJ28">
    <cfRule type="expression" dxfId="1100" priority="49" stopIfTrue="1">
      <formula>$A28&lt;&gt;""</formula>
    </cfRule>
  </conditionalFormatting>
  <conditionalFormatting sqref="A29:DJ29">
    <cfRule type="expression" dxfId="1099" priority="48" stopIfTrue="1">
      <formula>$A29&lt;&gt;""</formula>
    </cfRule>
  </conditionalFormatting>
  <conditionalFormatting sqref="A30:DJ30">
    <cfRule type="expression" dxfId="1098" priority="47" stopIfTrue="1">
      <formula>$A30&lt;&gt;""</formula>
    </cfRule>
  </conditionalFormatting>
  <conditionalFormatting sqref="A31:DJ31">
    <cfRule type="expression" dxfId="1097" priority="46" stopIfTrue="1">
      <formula>$A31&lt;&gt;""</formula>
    </cfRule>
  </conditionalFormatting>
  <conditionalFormatting sqref="A32:DJ32">
    <cfRule type="expression" dxfId="1096" priority="45" stopIfTrue="1">
      <formula>$A32&lt;&gt;""</formula>
    </cfRule>
  </conditionalFormatting>
  <conditionalFormatting sqref="A33:DJ33">
    <cfRule type="expression" dxfId="1095" priority="44" stopIfTrue="1">
      <formula>$A33&lt;&gt;""</formula>
    </cfRule>
  </conditionalFormatting>
  <conditionalFormatting sqref="A34:DJ34">
    <cfRule type="expression" dxfId="1094" priority="43" stopIfTrue="1">
      <formula>$A34&lt;&gt;""</formula>
    </cfRule>
  </conditionalFormatting>
  <conditionalFormatting sqref="A35:DJ35">
    <cfRule type="expression" dxfId="1093" priority="42" stopIfTrue="1">
      <formula>$A35&lt;&gt;""</formula>
    </cfRule>
  </conditionalFormatting>
  <conditionalFormatting sqref="A36:DJ36">
    <cfRule type="expression" dxfId="1092" priority="41" stopIfTrue="1">
      <formula>$A36&lt;&gt;""</formula>
    </cfRule>
  </conditionalFormatting>
  <conditionalFormatting sqref="A37:DJ37">
    <cfRule type="expression" dxfId="1091" priority="40" stopIfTrue="1">
      <formula>$A37&lt;&gt;""</formula>
    </cfRule>
  </conditionalFormatting>
  <conditionalFormatting sqref="A38:DJ38">
    <cfRule type="expression" dxfId="1090" priority="39" stopIfTrue="1">
      <formula>$A38&lt;&gt;""</formula>
    </cfRule>
  </conditionalFormatting>
  <conditionalFormatting sqref="A39:DJ39">
    <cfRule type="expression" dxfId="1089" priority="38" stopIfTrue="1">
      <formula>$A39&lt;&gt;""</formula>
    </cfRule>
  </conditionalFormatting>
  <conditionalFormatting sqref="A40:DJ40">
    <cfRule type="expression" dxfId="1088" priority="37" stopIfTrue="1">
      <formula>$A40&lt;&gt;""</formula>
    </cfRule>
  </conditionalFormatting>
  <conditionalFormatting sqref="A41:DJ41">
    <cfRule type="expression" dxfId="1087" priority="36" stopIfTrue="1">
      <formula>$A41&lt;&gt;""</formula>
    </cfRule>
  </conditionalFormatting>
  <conditionalFormatting sqref="A42:DJ42">
    <cfRule type="expression" dxfId="1086" priority="35" stopIfTrue="1">
      <formula>$A42&lt;&gt;""</formula>
    </cfRule>
  </conditionalFormatting>
  <conditionalFormatting sqref="A43:DJ43">
    <cfRule type="expression" dxfId="1085" priority="34" stopIfTrue="1">
      <formula>$A43&lt;&gt;""</formula>
    </cfRule>
  </conditionalFormatting>
  <conditionalFormatting sqref="A44:DJ44">
    <cfRule type="expression" dxfId="1084" priority="33" stopIfTrue="1">
      <formula>$A44&lt;&gt;""</formula>
    </cfRule>
  </conditionalFormatting>
  <conditionalFormatting sqref="A45:DJ45">
    <cfRule type="expression" dxfId="1083" priority="32" stopIfTrue="1">
      <formula>$A45&lt;&gt;""</formula>
    </cfRule>
  </conditionalFormatting>
  <conditionalFormatting sqref="A46:DJ46">
    <cfRule type="expression" dxfId="1082" priority="31" stopIfTrue="1">
      <formula>$A46&lt;&gt;""</formula>
    </cfRule>
  </conditionalFormatting>
  <conditionalFormatting sqref="A47:DJ47">
    <cfRule type="expression" dxfId="1081" priority="30" stopIfTrue="1">
      <formula>$A47&lt;&gt;""</formula>
    </cfRule>
  </conditionalFormatting>
  <conditionalFormatting sqref="A48:DJ48">
    <cfRule type="expression" dxfId="1080" priority="29" stopIfTrue="1">
      <formula>$A48&lt;&gt;""</formula>
    </cfRule>
  </conditionalFormatting>
  <conditionalFormatting sqref="A49:DJ49">
    <cfRule type="expression" dxfId="1079" priority="28" stopIfTrue="1">
      <formula>$A49&lt;&gt;""</formula>
    </cfRule>
  </conditionalFormatting>
  <conditionalFormatting sqref="A50:DJ50">
    <cfRule type="expression" dxfId="1078" priority="27" stopIfTrue="1">
      <formula>$A50&lt;&gt;""</formula>
    </cfRule>
  </conditionalFormatting>
  <conditionalFormatting sqref="A51:DJ51">
    <cfRule type="expression" dxfId="1077" priority="26" stopIfTrue="1">
      <formula>$A51&lt;&gt;""</formula>
    </cfRule>
  </conditionalFormatting>
  <conditionalFormatting sqref="A52:DJ52">
    <cfRule type="expression" dxfId="1076" priority="25" stopIfTrue="1">
      <formula>$A52&lt;&gt;""</formula>
    </cfRule>
  </conditionalFormatting>
  <conditionalFormatting sqref="A53:DJ53">
    <cfRule type="expression" dxfId="1074" priority="23" stopIfTrue="1">
      <formula>$A53&lt;&gt;""</formula>
    </cfRule>
  </conditionalFormatting>
  <conditionalFormatting sqref="A54:DJ54">
    <cfRule type="expression" dxfId="1073" priority="22" stopIfTrue="1">
      <formula>$A54&lt;&gt;""</formula>
    </cfRule>
  </conditionalFormatting>
  <conditionalFormatting sqref="A55:DJ55">
    <cfRule type="expression" dxfId="1072" priority="21" stopIfTrue="1">
      <formula>$A55&lt;&gt;""</formula>
    </cfRule>
  </conditionalFormatting>
  <conditionalFormatting sqref="A56:DJ56">
    <cfRule type="expression" dxfId="1071" priority="20" stopIfTrue="1">
      <formula>$A56&lt;&gt;""</formula>
    </cfRule>
  </conditionalFormatting>
  <conditionalFormatting sqref="A57:DJ57">
    <cfRule type="expression" dxfId="1070" priority="19" stopIfTrue="1">
      <formula>$A57&lt;&gt;""</formula>
    </cfRule>
  </conditionalFormatting>
  <conditionalFormatting sqref="A58:DJ58">
    <cfRule type="expression" dxfId="1069" priority="18" stopIfTrue="1">
      <formula>$A58&lt;&gt;""</formula>
    </cfRule>
  </conditionalFormatting>
  <conditionalFormatting sqref="A59:DJ59">
    <cfRule type="expression" dxfId="1068" priority="17" stopIfTrue="1">
      <formula>$A59&lt;&gt;""</formula>
    </cfRule>
  </conditionalFormatting>
  <conditionalFormatting sqref="A60:DJ60">
    <cfRule type="expression" dxfId="1067" priority="16" stopIfTrue="1">
      <formula>$A60&lt;&gt;""</formula>
    </cfRule>
  </conditionalFormatting>
  <conditionalFormatting sqref="A61:DJ61">
    <cfRule type="expression" dxfId="1066" priority="15" stopIfTrue="1">
      <formula>$A61&lt;&gt;""</formula>
    </cfRule>
  </conditionalFormatting>
  <conditionalFormatting sqref="A62:DJ62">
    <cfRule type="expression" dxfId="1065" priority="14" stopIfTrue="1">
      <formula>$A62&lt;&gt;""</formula>
    </cfRule>
  </conditionalFormatting>
  <conditionalFormatting sqref="A63:DJ63">
    <cfRule type="expression" dxfId="1064" priority="13" stopIfTrue="1">
      <formula>$A63&lt;&gt;""</formula>
    </cfRule>
  </conditionalFormatting>
  <conditionalFormatting sqref="A64:DJ64">
    <cfRule type="expression" dxfId="1063" priority="12" stopIfTrue="1">
      <formula>$A64&lt;&gt;""</formula>
    </cfRule>
  </conditionalFormatting>
  <conditionalFormatting sqref="A65:DJ65">
    <cfRule type="expression" dxfId="1062" priority="11" stopIfTrue="1">
      <formula>$A65&lt;&gt;""</formula>
    </cfRule>
  </conditionalFormatting>
  <conditionalFormatting sqref="A66:DJ66">
    <cfRule type="expression" dxfId="1061" priority="10" stopIfTrue="1">
      <formula>$A66&lt;&gt;""</formula>
    </cfRule>
  </conditionalFormatting>
  <conditionalFormatting sqref="A67:DJ67">
    <cfRule type="expression" dxfId="1060" priority="9" stopIfTrue="1">
      <formula>$A67&lt;&gt;""</formula>
    </cfRule>
  </conditionalFormatting>
  <conditionalFormatting sqref="A68:DJ68">
    <cfRule type="expression" dxfId="1059" priority="8" stopIfTrue="1">
      <formula>$A68&lt;&gt;""</formula>
    </cfRule>
  </conditionalFormatting>
  <conditionalFormatting sqref="A69:DJ69">
    <cfRule type="expression" dxfId="1058" priority="7" stopIfTrue="1">
      <formula>$A69&lt;&gt;""</formula>
    </cfRule>
  </conditionalFormatting>
  <conditionalFormatting sqref="A70:DJ70">
    <cfRule type="expression" dxfId="1057" priority="6" stopIfTrue="1">
      <formula>$A70&lt;&gt;""</formula>
    </cfRule>
  </conditionalFormatting>
  <conditionalFormatting sqref="A71:DJ71">
    <cfRule type="expression" dxfId="1056" priority="5" stopIfTrue="1">
      <formula>$A71&lt;&gt;""</formula>
    </cfRule>
  </conditionalFormatting>
  <conditionalFormatting sqref="A72:DJ72">
    <cfRule type="expression" dxfId="1055" priority="4" stopIfTrue="1">
      <formula>$A72&lt;&gt;""</formula>
    </cfRule>
  </conditionalFormatting>
  <conditionalFormatting sqref="A73:DJ73">
    <cfRule type="expression" dxfId="1054" priority="3" stopIfTrue="1">
      <formula>$A73&lt;&gt;""</formula>
    </cfRule>
  </conditionalFormatting>
  <conditionalFormatting sqref="A74:DJ74">
    <cfRule type="expression" dxfId="1053" priority="2" stopIfTrue="1">
      <formula>$A74&lt;&gt;""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51" man="1"/>
    <brk id="21" min="1" max="51" man="1"/>
    <brk id="30" min="1" max="51" man="1"/>
    <brk id="38" min="1" max="51" man="1"/>
    <brk id="58" min="1" max="51" man="1"/>
    <brk id="66" min="1" max="51" man="1"/>
    <brk id="86" min="1" max="51" man="1"/>
    <brk id="94" min="1" max="5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216</v>
      </c>
      <c r="B7" s="92" t="s">
        <v>572</v>
      </c>
      <c r="C7" s="78" t="s">
        <v>573</v>
      </c>
      <c r="D7" s="79">
        <f>SUM($D$8:$D$29)</f>
        <v>0</v>
      </c>
      <c r="E7" s="79">
        <f>SUM($E$8:$E$29)</f>
        <v>0</v>
      </c>
      <c r="F7" s="79">
        <f>SUM($F$8:$F$29)</f>
        <v>0</v>
      </c>
      <c r="G7" s="79">
        <f>SUM($G$8:$G$29)</f>
        <v>0</v>
      </c>
      <c r="H7" s="79">
        <f>SUM($H$8:$H$29)</f>
        <v>0</v>
      </c>
      <c r="I7" s="79">
        <f>SUM($I$8:$I$29)</f>
        <v>0</v>
      </c>
      <c r="J7" s="79">
        <f>SUM($J$8:$J$29)</f>
        <v>0</v>
      </c>
      <c r="K7" s="79">
        <f>SUM($K$8:$K$29)</f>
        <v>0</v>
      </c>
      <c r="L7" s="79">
        <f>SUM($L$8:$L$29)</f>
        <v>0</v>
      </c>
      <c r="M7" s="79">
        <f>SUM($M$8:$M$29)</f>
        <v>0</v>
      </c>
      <c r="N7" s="79">
        <f>SUM($N$8:$N$29)</f>
        <v>0</v>
      </c>
      <c r="O7" s="79">
        <f>SUM($O$8:$O$29)</f>
        <v>0</v>
      </c>
      <c r="P7" s="79">
        <f>SUM($P$8:$P$29)</f>
        <v>0</v>
      </c>
      <c r="Q7" s="79">
        <f>SUM($Q$8:$Q$29)</f>
        <v>0</v>
      </c>
      <c r="R7" s="79">
        <f>SUM($R$8:$R$29)</f>
        <v>0</v>
      </c>
      <c r="S7" s="79">
        <f>SUM($S$8:$S$29)</f>
        <v>0</v>
      </c>
      <c r="T7" s="79">
        <f>SUM($T$8:$T$29)</f>
        <v>0</v>
      </c>
      <c r="U7" s="79">
        <f>SUM($U$8:$U$29)</f>
        <v>0</v>
      </c>
      <c r="V7" s="79">
        <f>SUM($V$8:$V$29)</f>
        <v>0</v>
      </c>
      <c r="W7" s="79">
        <f>SUM($W$8:$W$29)</f>
        <v>0</v>
      </c>
      <c r="X7" s="79">
        <f>SUM($X$8:$X$29)</f>
        <v>0</v>
      </c>
      <c r="Y7" s="79">
        <f>SUM($Y$8:$Y$29)</f>
        <v>0</v>
      </c>
      <c r="Z7" s="79">
        <f>SUM($Z$8:$Z$29)</f>
        <v>0</v>
      </c>
      <c r="AA7" s="79">
        <f>SUM($AA$8:$AA$29)</f>
        <v>0</v>
      </c>
      <c r="AB7" s="79">
        <f>SUM($AB$8:$AB$29)</f>
        <v>0</v>
      </c>
      <c r="AC7" s="79">
        <f>SUM($AC$8:$AC$29)</f>
        <v>0</v>
      </c>
      <c r="AD7" s="79">
        <f>SUM($AD$8:$AD$29)</f>
        <v>0</v>
      </c>
      <c r="AE7" s="79">
        <f>SUM($AE$8:$AE$29)</f>
        <v>0</v>
      </c>
      <c r="AF7" s="79">
        <f>SUM($AF$8:$AF$29)</f>
        <v>0</v>
      </c>
      <c r="AG7" s="79">
        <f>SUM($AG$8:$AG$29)</f>
        <v>0</v>
      </c>
      <c r="AH7" s="79">
        <f>SUM($AH$8:$AH$29)</f>
        <v>0</v>
      </c>
      <c r="AI7" s="79">
        <f>SUM($AI$8:$AI$29)</f>
        <v>0</v>
      </c>
      <c r="AJ7" s="79">
        <f>SUM($AJ$8:$AJ$29)</f>
        <v>0</v>
      </c>
      <c r="AK7" s="79">
        <f>SUM($AK$8:$AK$29)</f>
        <v>0</v>
      </c>
      <c r="AL7" s="93" t="s">
        <v>574</v>
      </c>
      <c r="AM7" s="79">
        <f>SUM($AM$8:$AM$29)</f>
        <v>0</v>
      </c>
      <c r="AN7" s="79">
        <f>SUM($AN$8:$AN$29)</f>
        <v>0</v>
      </c>
      <c r="AO7" s="79">
        <f>SUM($AO$8:$AO$29)</f>
        <v>0</v>
      </c>
      <c r="AP7" s="79">
        <f>SUM($AP$8:$AP$29)</f>
        <v>0</v>
      </c>
      <c r="AQ7" s="79">
        <f>SUM($AQ$8:$AQ$29)</f>
        <v>0</v>
      </c>
      <c r="AR7" s="79">
        <f>SUM($AR$8:$AR$29)</f>
        <v>0</v>
      </c>
      <c r="AS7" s="79">
        <f>SUM($AS$8:$AS$29)</f>
        <v>0</v>
      </c>
      <c r="AT7" s="79">
        <f>SUM($AT$8:$AT$29)</f>
        <v>0</v>
      </c>
      <c r="AU7" s="79">
        <f>SUM($AU$8:$AU$29)</f>
        <v>0</v>
      </c>
      <c r="AV7" s="79">
        <f>SUM($AV$8:$AV$29)</f>
        <v>0</v>
      </c>
      <c r="AW7" s="79">
        <f>SUM($AW$8:$AW$29)</f>
        <v>0</v>
      </c>
      <c r="AX7" s="79">
        <f>SUM($AX$8:$AX$29)</f>
        <v>0</v>
      </c>
      <c r="AY7" s="79">
        <f>SUM($AY$8:$AY$29)</f>
        <v>0</v>
      </c>
      <c r="AZ7" s="79">
        <f>SUM($AZ$8:$AZ$29)</f>
        <v>0</v>
      </c>
      <c r="BA7" s="79">
        <f>SUM($BA$8:$BA$29)</f>
        <v>0</v>
      </c>
      <c r="BB7" s="79">
        <f>SUM($BB$8:$BB$29)</f>
        <v>0</v>
      </c>
      <c r="BC7" s="93" t="s">
        <v>574</v>
      </c>
      <c r="BD7" s="79">
        <f>SUM($BD$8:$BD$29)</f>
        <v>0</v>
      </c>
      <c r="BE7" s="79">
        <f>SUM($BE$8:$BE$29)</f>
        <v>0</v>
      </c>
      <c r="BF7" s="79">
        <f>SUM($BF$8:$BF$29)</f>
        <v>0</v>
      </c>
      <c r="BG7" s="79">
        <f>SUM($BG$8:$BG$29)</f>
        <v>0</v>
      </c>
      <c r="BH7" s="79">
        <f>SUM($BH$8:$BH$29)</f>
        <v>0</v>
      </c>
      <c r="BI7" s="79">
        <f>SUM($BI$8:$BI$29)</f>
        <v>0</v>
      </c>
      <c r="BJ7" s="79">
        <f>SUM($BJ$8:$BJ$29)</f>
        <v>0</v>
      </c>
      <c r="BK7" s="79">
        <f>SUM($BK$8:$BK$29)</f>
        <v>0</v>
      </c>
      <c r="BL7" s="79">
        <f>SUM($BL$8:$BL$29)</f>
        <v>0</v>
      </c>
      <c r="BM7" s="79">
        <f>SUM($BM$8:$BM$29)</f>
        <v>0</v>
      </c>
      <c r="BN7" s="93" t="s">
        <v>574</v>
      </c>
      <c r="BO7" s="79">
        <f>SUM($BO$8:$BO$29)</f>
        <v>0</v>
      </c>
      <c r="BP7" s="79">
        <f>SUM($BP$8:$BP$29)</f>
        <v>0</v>
      </c>
      <c r="BQ7" s="79">
        <f>SUM($BQ$8:$BQ$29)</f>
        <v>0</v>
      </c>
      <c r="BR7" s="79">
        <f>SUM($BR$8:$BR$29)</f>
        <v>0</v>
      </c>
      <c r="BS7" s="79">
        <f>SUM($BS$8:$BS$29)</f>
        <v>0</v>
      </c>
      <c r="BT7" s="79">
        <f>SUM($BT$8:$BT$29)</f>
        <v>0</v>
      </c>
      <c r="BU7" s="79">
        <f>SUM($BU$8:$BU$29)</f>
        <v>0</v>
      </c>
      <c r="BV7" s="79">
        <f>SUM($BV$8:$BV$29)</f>
        <v>0</v>
      </c>
      <c r="BW7" s="79">
        <f>SUM($BW$8:$BW$29)</f>
        <v>0</v>
      </c>
      <c r="BX7" s="79">
        <f>SUM($BX$8:$BX$29)</f>
        <v>0</v>
      </c>
      <c r="BY7" s="79">
        <f>SUM($BY$8:$BY$29)</f>
        <v>0</v>
      </c>
      <c r="BZ7" s="79">
        <f>SUM($BZ$8:$BZ$29)</f>
        <v>0</v>
      </c>
      <c r="CA7" s="79">
        <f>SUM($CA$8:$CA$29)</f>
        <v>0</v>
      </c>
      <c r="CB7" s="79">
        <f>SUM($CB$8:$CB$29)</f>
        <v>0</v>
      </c>
      <c r="CC7" s="79">
        <f>SUM($CC$8:$CC$29)</f>
        <v>0</v>
      </c>
      <c r="CD7" s="79">
        <f>SUM($CD$8:$CD$29)</f>
        <v>0</v>
      </c>
      <c r="CE7" s="93" t="s">
        <v>574</v>
      </c>
      <c r="CF7" s="79">
        <f>SUM($CF$8:$CF$29)</f>
        <v>0</v>
      </c>
      <c r="CG7" s="79">
        <f>SUM($CG$8:$CG$29)</f>
        <v>0</v>
      </c>
      <c r="CH7" s="79">
        <f>SUM($CH$8:$CH$29)</f>
        <v>0</v>
      </c>
      <c r="CI7" s="79">
        <f>SUM($CI$8:$CI$29)</f>
        <v>0</v>
      </c>
      <c r="CJ7" s="79">
        <f>SUM($CJ$8:$CJ$29)</f>
        <v>0</v>
      </c>
      <c r="CK7" s="79">
        <f>SUM($CK$8:$CK$29)</f>
        <v>0</v>
      </c>
      <c r="CL7" s="79">
        <f>SUM($CL$8:$CL$29)</f>
        <v>0</v>
      </c>
      <c r="CM7" s="79">
        <f>SUM($CM$8:$CM$29)</f>
        <v>0</v>
      </c>
      <c r="CN7" s="79">
        <f>SUM($CN$8:$CN$29)</f>
        <v>0</v>
      </c>
      <c r="CO7" s="79">
        <f>SUM($CO$8:$CO$29)</f>
        <v>0</v>
      </c>
      <c r="CP7" s="93" t="s">
        <v>574</v>
      </c>
      <c r="CQ7" s="79">
        <f>SUM($CQ$8:$CQ$29)</f>
        <v>0</v>
      </c>
      <c r="CR7" s="79">
        <f>SUM($CR$8:$CR$29)</f>
        <v>0</v>
      </c>
      <c r="CS7" s="79">
        <f>SUM($CS$8:$CS$29)</f>
        <v>0</v>
      </c>
      <c r="CT7" s="79">
        <f>SUM($CT$8:$CT$29)</f>
        <v>0</v>
      </c>
      <c r="CU7" s="79">
        <f>SUM($CU$8:$CU$29)</f>
        <v>0</v>
      </c>
      <c r="CV7" s="79">
        <f>SUM($CV$8:$CV$29)</f>
        <v>0</v>
      </c>
      <c r="CW7" s="79">
        <f>SUM($CW$8:$CW$29)</f>
        <v>0</v>
      </c>
      <c r="CX7" s="79">
        <f>SUM($CX$8:$CX$29)</f>
        <v>0</v>
      </c>
      <c r="CY7" s="79">
        <f>SUM($CY$8:$CY$29)</f>
        <v>0</v>
      </c>
      <c r="CZ7" s="79">
        <f>SUM($CZ$8:$CZ$29)</f>
        <v>0</v>
      </c>
      <c r="DA7" s="79">
        <f>SUM($DA$8:$DA$29)</f>
        <v>0</v>
      </c>
      <c r="DB7" s="79">
        <f>SUM($DB$8:$DB$29)</f>
        <v>0</v>
      </c>
      <c r="DC7" s="79">
        <f>SUM($DC$8:$DC$29)</f>
        <v>0</v>
      </c>
      <c r="DD7" s="79">
        <f>SUM($DD$8:$DD$29)</f>
        <v>0</v>
      </c>
      <c r="DE7" s="79">
        <f>SUM($DE$8:$DE$29)</f>
        <v>0</v>
      </c>
      <c r="DF7" s="79">
        <f>SUM($DF$8:$DF$29)</f>
        <v>0</v>
      </c>
      <c r="DG7" s="93" t="s">
        <v>574</v>
      </c>
      <c r="DH7" s="79">
        <f>SUM($DH$8:$DH$29)</f>
        <v>0</v>
      </c>
      <c r="DI7" s="79">
        <f>SUM($DI$8:$DI$29)</f>
        <v>0</v>
      </c>
      <c r="DJ7" s="79">
        <f>SUM($DJ$8:$DJ$29)</f>
        <v>0</v>
      </c>
    </row>
    <row r="8" spans="1:114" s="8" customFormat="1" ht="12" customHeight="1">
      <c r="A8" s="80" t="s">
        <v>200</v>
      </c>
      <c r="B8" s="83" t="s">
        <v>473</v>
      </c>
      <c r="C8" s="80" t="s">
        <v>475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29" si="0">SUM(AE8,+BG8)</f>
        <v>0</v>
      </c>
      <c r="CJ8" s="84">
        <f t="shared" ref="CJ8:CJ29" si="1">SUM(AF8,+BH8)</f>
        <v>0</v>
      </c>
      <c r="CK8" s="84">
        <f t="shared" ref="CK8:CK29" si="2">SUM(AG8,+BI8)</f>
        <v>0</v>
      </c>
      <c r="CL8" s="84">
        <f t="shared" ref="CL8:CL29" si="3">SUM(AH8,+BJ8)</f>
        <v>0</v>
      </c>
      <c r="CM8" s="84">
        <f t="shared" ref="CM8:CM29" si="4">SUM(AI8,+BK8)</f>
        <v>0</v>
      </c>
      <c r="CN8" s="84">
        <f t="shared" ref="CN8:CN29" si="5">SUM(AJ8,+BL8)</f>
        <v>0</v>
      </c>
      <c r="CO8" s="84">
        <f t="shared" ref="CO8:CO29" si="6">SUM(AK8,+BM8)</f>
        <v>0</v>
      </c>
      <c r="CP8" s="94" t="s">
        <v>192</v>
      </c>
      <c r="CQ8" s="84">
        <f t="shared" ref="CQ8:CQ29" si="7">SUM(AM8,+BO8)</f>
        <v>0</v>
      </c>
      <c r="CR8" s="84">
        <f t="shared" ref="CR8:CR29" si="8">SUM(AN8,+BP8)</f>
        <v>0</v>
      </c>
      <c r="CS8" s="84">
        <f t="shared" ref="CS8:CS29" si="9">SUM(AO8,+BQ8)</f>
        <v>0</v>
      </c>
      <c r="CT8" s="84">
        <f t="shared" ref="CT8:CT29" si="10">SUM(AP8,+BR8)</f>
        <v>0</v>
      </c>
      <c r="CU8" s="84">
        <f t="shared" ref="CU8:CU29" si="11">SUM(AQ8,+BS8)</f>
        <v>0</v>
      </c>
      <c r="CV8" s="84">
        <f t="shared" ref="CV8:CV29" si="12">SUM(AR8,+BT8)</f>
        <v>0</v>
      </c>
      <c r="CW8" s="84">
        <f t="shared" ref="CW8:CW29" si="13">SUM(AS8,+BU8)</f>
        <v>0</v>
      </c>
      <c r="CX8" s="84">
        <f t="shared" ref="CX8:CX29" si="14">SUM(AT8,+BV8)</f>
        <v>0</v>
      </c>
      <c r="CY8" s="84">
        <f t="shared" ref="CY8:CY29" si="15">SUM(AU8,+BW8)</f>
        <v>0</v>
      </c>
      <c r="CZ8" s="84">
        <f t="shared" ref="CZ8:CZ29" si="16">SUM(AV8,+BX8)</f>
        <v>0</v>
      </c>
      <c r="DA8" s="84">
        <f t="shared" ref="DA8:DA29" si="17">SUM(AW8,+BY8)</f>
        <v>0</v>
      </c>
      <c r="DB8" s="84">
        <f t="shared" ref="DB8:DB29" si="18">SUM(AX8,+BZ8)</f>
        <v>0</v>
      </c>
      <c r="DC8" s="84">
        <f t="shared" ref="DC8:DC29" si="19">SUM(AY8,+CA8)</f>
        <v>0</v>
      </c>
      <c r="DD8" s="84">
        <f t="shared" ref="DD8:DD29" si="20">SUM(AZ8,+CB8)</f>
        <v>0</v>
      </c>
      <c r="DE8" s="84">
        <f t="shared" ref="DE8:DE29" si="21">SUM(BA8,+CC8)</f>
        <v>0</v>
      </c>
      <c r="DF8" s="84">
        <f t="shared" ref="DF8:DF29" si="22">SUM(BB8,+CD8)</f>
        <v>0</v>
      </c>
      <c r="DG8" s="94" t="s">
        <v>192</v>
      </c>
      <c r="DH8" s="84">
        <f t="shared" ref="DH8:DH29" si="23">SUM(BD8,+CF8)</f>
        <v>0</v>
      </c>
      <c r="DI8" s="84">
        <f t="shared" ref="DI8:DI29" si="24">SUM(BE8,+CG8)</f>
        <v>0</v>
      </c>
      <c r="DJ8" s="84">
        <f t="shared" ref="DJ8:DJ29" si="25">SUM(BF8,+CH8)</f>
        <v>0</v>
      </c>
    </row>
    <row r="9" spans="1:114" s="8" customFormat="1" ht="12" customHeight="1">
      <c r="A9" s="80" t="s">
        <v>216</v>
      </c>
      <c r="B9" s="83" t="s">
        <v>477</v>
      </c>
      <c r="C9" s="80" t="s">
        <v>478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481</v>
      </c>
      <c r="C10" s="80" t="s">
        <v>482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207</v>
      </c>
      <c r="B11" s="83" t="s">
        <v>485</v>
      </c>
      <c r="C11" s="80" t="s">
        <v>486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207</v>
      </c>
      <c r="B12" s="83" t="s">
        <v>490</v>
      </c>
      <c r="C12" s="80" t="s">
        <v>491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496</v>
      </c>
      <c r="C13" s="80" t="s">
        <v>497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502</v>
      </c>
      <c r="C14" s="80" t="s">
        <v>503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506</v>
      </c>
      <c r="C15" s="80" t="s">
        <v>507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510</v>
      </c>
      <c r="C16" s="80" t="s">
        <v>511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216</v>
      </c>
      <c r="B17" s="83" t="s">
        <v>514</v>
      </c>
      <c r="C17" s="80" t="s">
        <v>515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200</v>
      </c>
      <c r="B18" s="83" t="s">
        <v>518</v>
      </c>
      <c r="C18" s="80" t="s">
        <v>519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216</v>
      </c>
      <c r="B19" s="83" t="s">
        <v>523</v>
      </c>
      <c r="C19" s="80" t="s">
        <v>524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192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216</v>
      </c>
      <c r="B20" s="83" t="s">
        <v>527</v>
      </c>
      <c r="C20" s="80" t="s">
        <v>528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f>SUM(J20,S20)</f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192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192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192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192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192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192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 t="s">
        <v>200</v>
      </c>
      <c r="B21" s="83" t="s">
        <v>531</v>
      </c>
      <c r="C21" s="80" t="s">
        <v>532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84">
        <f>市町村分担金内訳!D21</f>
        <v>0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84">
        <f>市町村分担金内訳!E21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f>SUM(J21,S21)</f>
        <v>0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192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94" t="s">
        <v>192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192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192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94" t="s">
        <v>192</v>
      </c>
      <c r="CQ21" s="84">
        <f t="shared" si="7"/>
        <v>0</v>
      </c>
      <c r="CR21" s="84">
        <f t="shared" si="8"/>
        <v>0</v>
      </c>
      <c r="CS21" s="84">
        <f t="shared" si="9"/>
        <v>0</v>
      </c>
      <c r="CT21" s="84">
        <f t="shared" si="10"/>
        <v>0</v>
      </c>
      <c r="CU21" s="84">
        <f t="shared" si="11"/>
        <v>0</v>
      </c>
      <c r="CV21" s="84">
        <f t="shared" si="12"/>
        <v>0</v>
      </c>
      <c r="CW21" s="84">
        <f t="shared" si="13"/>
        <v>0</v>
      </c>
      <c r="CX21" s="84">
        <f t="shared" si="14"/>
        <v>0</v>
      </c>
      <c r="CY21" s="84">
        <f t="shared" si="15"/>
        <v>0</v>
      </c>
      <c r="CZ21" s="84">
        <f t="shared" si="16"/>
        <v>0</v>
      </c>
      <c r="DA21" s="84">
        <f t="shared" si="17"/>
        <v>0</v>
      </c>
      <c r="DB21" s="84">
        <f t="shared" si="18"/>
        <v>0</v>
      </c>
      <c r="DC21" s="84">
        <f t="shared" si="19"/>
        <v>0</v>
      </c>
      <c r="DD21" s="84">
        <f t="shared" si="20"/>
        <v>0</v>
      </c>
      <c r="DE21" s="84">
        <f t="shared" si="21"/>
        <v>0</v>
      </c>
      <c r="DF21" s="84">
        <f t="shared" si="22"/>
        <v>0</v>
      </c>
      <c r="DG21" s="94" t="s">
        <v>192</v>
      </c>
      <c r="DH21" s="84">
        <f t="shared" si="23"/>
        <v>0</v>
      </c>
      <c r="DI21" s="84">
        <f t="shared" si="24"/>
        <v>0</v>
      </c>
      <c r="DJ21" s="84">
        <f t="shared" si="25"/>
        <v>0</v>
      </c>
    </row>
    <row r="22" spans="1:114" s="8" customFormat="1" ht="12" customHeight="1">
      <c r="A22" s="80" t="s">
        <v>200</v>
      </c>
      <c r="B22" s="83" t="s">
        <v>536</v>
      </c>
      <c r="C22" s="80" t="s">
        <v>537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84">
        <f>市町村分担金内訳!D22</f>
        <v>0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84">
        <f>市町村分担金内訳!E22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f>SUM(J22,S22)</f>
        <v>0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94" t="s">
        <v>192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94" t="s">
        <v>192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94" t="s">
        <v>192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94" t="s">
        <v>192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94" t="s">
        <v>192</v>
      </c>
      <c r="CQ22" s="84">
        <f t="shared" si="7"/>
        <v>0</v>
      </c>
      <c r="CR22" s="84">
        <f t="shared" si="8"/>
        <v>0</v>
      </c>
      <c r="CS22" s="84">
        <f t="shared" si="9"/>
        <v>0</v>
      </c>
      <c r="CT22" s="84">
        <f t="shared" si="10"/>
        <v>0</v>
      </c>
      <c r="CU22" s="84">
        <f t="shared" si="11"/>
        <v>0</v>
      </c>
      <c r="CV22" s="84">
        <f t="shared" si="12"/>
        <v>0</v>
      </c>
      <c r="CW22" s="84">
        <f t="shared" si="13"/>
        <v>0</v>
      </c>
      <c r="CX22" s="84">
        <f t="shared" si="14"/>
        <v>0</v>
      </c>
      <c r="CY22" s="84">
        <f t="shared" si="15"/>
        <v>0</v>
      </c>
      <c r="CZ22" s="84">
        <f t="shared" si="16"/>
        <v>0</v>
      </c>
      <c r="DA22" s="84">
        <f t="shared" si="17"/>
        <v>0</v>
      </c>
      <c r="DB22" s="84">
        <f t="shared" si="18"/>
        <v>0</v>
      </c>
      <c r="DC22" s="84">
        <f t="shared" si="19"/>
        <v>0</v>
      </c>
      <c r="DD22" s="84">
        <f t="shared" si="20"/>
        <v>0</v>
      </c>
      <c r="DE22" s="84">
        <f t="shared" si="21"/>
        <v>0</v>
      </c>
      <c r="DF22" s="84">
        <f t="shared" si="22"/>
        <v>0</v>
      </c>
      <c r="DG22" s="94" t="s">
        <v>192</v>
      </c>
      <c r="DH22" s="84">
        <f t="shared" si="23"/>
        <v>0</v>
      </c>
      <c r="DI22" s="84">
        <f t="shared" si="24"/>
        <v>0</v>
      </c>
      <c r="DJ22" s="84">
        <f t="shared" si="25"/>
        <v>0</v>
      </c>
    </row>
    <row r="23" spans="1:114" s="8" customFormat="1" ht="12" customHeight="1">
      <c r="A23" s="80" t="s">
        <v>216</v>
      </c>
      <c r="B23" s="83" t="s">
        <v>541</v>
      </c>
      <c r="C23" s="80" t="s">
        <v>542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84">
        <f>市町村分担金内訳!D23</f>
        <v>0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84">
        <f>市町村分担金内訳!E23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f>SUM(J23,S23)</f>
        <v>0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94" t="s">
        <v>192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94" t="s">
        <v>192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94" t="s">
        <v>192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94" t="s">
        <v>192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94" t="s">
        <v>192</v>
      </c>
      <c r="CQ23" s="84">
        <f t="shared" si="7"/>
        <v>0</v>
      </c>
      <c r="CR23" s="84">
        <f t="shared" si="8"/>
        <v>0</v>
      </c>
      <c r="CS23" s="84">
        <f t="shared" si="9"/>
        <v>0</v>
      </c>
      <c r="CT23" s="84">
        <f t="shared" si="10"/>
        <v>0</v>
      </c>
      <c r="CU23" s="84">
        <f t="shared" si="11"/>
        <v>0</v>
      </c>
      <c r="CV23" s="84">
        <f t="shared" si="12"/>
        <v>0</v>
      </c>
      <c r="CW23" s="84">
        <f t="shared" si="13"/>
        <v>0</v>
      </c>
      <c r="CX23" s="84">
        <f t="shared" si="14"/>
        <v>0</v>
      </c>
      <c r="CY23" s="84">
        <f t="shared" si="15"/>
        <v>0</v>
      </c>
      <c r="CZ23" s="84">
        <f t="shared" si="16"/>
        <v>0</v>
      </c>
      <c r="DA23" s="84">
        <f t="shared" si="17"/>
        <v>0</v>
      </c>
      <c r="DB23" s="84">
        <f t="shared" si="18"/>
        <v>0</v>
      </c>
      <c r="DC23" s="84">
        <f t="shared" si="19"/>
        <v>0</v>
      </c>
      <c r="DD23" s="84">
        <f t="shared" si="20"/>
        <v>0</v>
      </c>
      <c r="DE23" s="84">
        <f t="shared" si="21"/>
        <v>0</v>
      </c>
      <c r="DF23" s="84">
        <f t="shared" si="22"/>
        <v>0</v>
      </c>
      <c r="DG23" s="94" t="s">
        <v>192</v>
      </c>
      <c r="DH23" s="84">
        <f t="shared" si="23"/>
        <v>0</v>
      </c>
      <c r="DI23" s="84">
        <f t="shared" si="24"/>
        <v>0</v>
      </c>
      <c r="DJ23" s="84">
        <f t="shared" si="25"/>
        <v>0</v>
      </c>
    </row>
    <row r="24" spans="1:114" s="8" customFormat="1" ht="12" customHeight="1">
      <c r="A24" s="80" t="s">
        <v>216</v>
      </c>
      <c r="B24" s="83" t="s">
        <v>546</v>
      </c>
      <c r="C24" s="80" t="s">
        <v>547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84">
        <f>市町村分担金内訳!D24</f>
        <v>0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84">
        <f>市町村分担金内訳!E24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84">
        <f>SUM(J24,S24)</f>
        <v>0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94" t="s">
        <v>192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94" t="s">
        <v>192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94" t="s">
        <v>192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94" t="s">
        <v>192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94" t="s">
        <v>192</v>
      </c>
      <c r="CQ24" s="84">
        <f t="shared" si="7"/>
        <v>0</v>
      </c>
      <c r="CR24" s="84">
        <f t="shared" si="8"/>
        <v>0</v>
      </c>
      <c r="CS24" s="84">
        <f t="shared" si="9"/>
        <v>0</v>
      </c>
      <c r="CT24" s="84">
        <f t="shared" si="10"/>
        <v>0</v>
      </c>
      <c r="CU24" s="84">
        <f t="shared" si="11"/>
        <v>0</v>
      </c>
      <c r="CV24" s="84">
        <f t="shared" si="12"/>
        <v>0</v>
      </c>
      <c r="CW24" s="84">
        <f t="shared" si="13"/>
        <v>0</v>
      </c>
      <c r="CX24" s="84">
        <f t="shared" si="14"/>
        <v>0</v>
      </c>
      <c r="CY24" s="84">
        <f t="shared" si="15"/>
        <v>0</v>
      </c>
      <c r="CZ24" s="84">
        <f t="shared" si="16"/>
        <v>0</v>
      </c>
      <c r="DA24" s="84">
        <f t="shared" si="17"/>
        <v>0</v>
      </c>
      <c r="DB24" s="84">
        <f t="shared" si="18"/>
        <v>0</v>
      </c>
      <c r="DC24" s="84">
        <f t="shared" si="19"/>
        <v>0</v>
      </c>
      <c r="DD24" s="84">
        <f t="shared" si="20"/>
        <v>0</v>
      </c>
      <c r="DE24" s="84">
        <f t="shared" si="21"/>
        <v>0</v>
      </c>
      <c r="DF24" s="84">
        <f t="shared" si="22"/>
        <v>0</v>
      </c>
      <c r="DG24" s="94" t="s">
        <v>192</v>
      </c>
      <c r="DH24" s="84">
        <f t="shared" si="23"/>
        <v>0</v>
      </c>
      <c r="DI24" s="84">
        <f t="shared" si="24"/>
        <v>0</v>
      </c>
      <c r="DJ24" s="84">
        <f t="shared" si="25"/>
        <v>0</v>
      </c>
    </row>
    <row r="25" spans="1:114" s="8" customFormat="1" ht="12" customHeight="1">
      <c r="A25" s="80" t="s">
        <v>200</v>
      </c>
      <c r="B25" s="83" t="s">
        <v>551</v>
      </c>
      <c r="C25" s="80" t="s">
        <v>552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84">
        <f>市町村分担金内訳!D25</f>
        <v>0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84">
        <f>市町村分担金内訳!E25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84">
        <f>SUM(J25,S25)</f>
        <v>0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94" t="s">
        <v>192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94" t="s">
        <v>192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94" t="s">
        <v>192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94" t="s">
        <v>192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94" t="s">
        <v>192</v>
      </c>
      <c r="CQ25" s="84">
        <f t="shared" si="7"/>
        <v>0</v>
      </c>
      <c r="CR25" s="84">
        <f t="shared" si="8"/>
        <v>0</v>
      </c>
      <c r="CS25" s="84">
        <f t="shared" si="9"/>
        <v>0</v>
      </c>
      <c r="CT25" s="84">
        <f t="shared" si="10"/>
        <v>0</v>
      </c>
      <c r="CU25" s="84">
        <f t="shared" si="11"/>
        <v>0</v>
      </c>
      <c r="CV25" s="84">
        <f t="shared" si="12"/>
        <v>0</v>
      </c>
      <c r="CW25" s="84">
        <f t="shared" si="13"/>
        <v>0</v>
      </c>
      <c r="CX25" s="84">
        <f t="shared" si="14"/>
        <v>0</v>
      </c>
      <c r="CY25" s="84">
        <f t="shared" si="15"/>
        <v>0</v>
      </c>
      <c r="CZ25" s="84">
        <f t="shared" si="16"/>
        <v>0</v>
      </c>
      <c r="DA25" s="84">
        <f t="shared" si="17"/>
        <v>0</v>
      </c>
      <c r="DB25" s="84">
        <f t="shared" si="18"/>
        <v>0</v>
      </c>
      <c r="DC25" s="84">
        <f t="shared" si="19"/>
        <v>0</v>
      </c>
      <c r="DD25" s="84">
        <f t="shared" si="20"/>
        <v>0</v>
      </c>
      <c r="DE25" s="84">
        <f t="shared" si="21"/>
        <v>0</v>
      </c>
      <c r="DF25" s="84">
        <f t="shared" si="22"/>
        <v>0</v>
      </c>
      <c r="DG25" s="94" t="s">
        <v>192</v>
      </c>
      <c r="DH25" s="84">
        <f t="shared" si="23"/>
        <v>0</v>
      </c>
      <c r="DI25" s="84">
        <f t="shared" si="24"/>
        <v>0</v>
      </c>
      <c r="DJ25" s="84">
        <f t="shared" si="25"/>
        <v>0</v>
      </c>
    </row>
    <row r="26" spans="1:114" s="8" customFormat="1" ht="12" customHeight="1">
      <c r="A26" s="80" t="s">
        <v>200</v>
      </c>
      <c r="B26" s="83" t="s">
        <v>555</v>
      </c>
      <c r="C26" s="80" t="s">
        <v>556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84">
        <f>市町村分担金内訳!D26</f>
        <v>0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84">
        <f>市町村分担金内訳!E26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84">
        <f>SUM(J26,S26)</f>
        <v>0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94" t="s">
        <v>192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94" t="s">
        <v>192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94" t="s">
        <v>192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94" t="s">
        <v>192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94" t="s">
        <v>192</v>
      </c>
      <c r="CQ26" s="84">
        <f t="shared" si="7"/>
        <v>0</v>
      </c>
      <c r="CR26" s="84">
        <f t="shared" si="8"/>
        <v>0</v>
      </c>
      <c r="CS26" s="84">
        <f t="shared" si="9"/>
        <v>0</v>
      </c>
      <c r="CT26" s="84">
        <f t="shared" si="10"/>
        <v>0</v>
      </c>
      <c r="CU26" s="84">
        <f t="shared" si="11"/>
        <v>0</v>
      </c>
      <c r="CV26" s="84">
        <f t="shared" si="12"/>
        <v>0</v>
      </c>
      <c r="CW26" s="84">
        <f t="shared" si="13"/>
        <v>0</v>
      </c>
      <c r="CX26" s="84">
        <f t="shared" si="14"/>
        <v>0</v>
      </c>
      <c r="CY26" s="84">
        <f t="shared" si="15"/>
        <v>0</v>
      </c>
      <c r="CZ26" s="84">
        <f t="shared" si="16"/>
        <v>0</v>
      </c>
      <c r="DA26" s="84">
        <f t="shared" si="17"/>
        <v>0</v>
      </c>
      <c r="DB26" s="84">
        <f t="shared" si="18"/>
        <v>0</v>
      </c>
      <c r="DC26" s="84">
        <f t="shared" si="19"/>
        <v>0</v>
      </c>
      <c r="DD26" s="84">
        <f t="shared" si="20"/>
        <v>0</v>
      </c>
      <c r="DE26" s="84">
        <f t="shared" si="21"/>
        <v>0</v>
      </c>
      <c r="DF26" s="84">
        <f t="shared" si="22"/>
        <v>0</v>
      </c>
      <c r="DG26" s="94" t="s">
        <v>192</v>
      </c>
      <c r="DH26" s="84">
        <f t="shared" si="23"/>
        <v>0</v>
      </c>
      <c r="DI26" s="84">
        <f t="shared" si="24"/>
        <v>0</v>
      </c>
      <c r="DJ26" s="84">
        <f t="shared" si="25"/>
        <v>0</v>
      </c>
    </row>
    <row r="27" spans="1:114" s="8" customFormat="1" ht="12" customHeight="1">
      <c r="A27" s="80" t="s">
        <v>200</v>
      </c>
      <c r="B27" s="83" t="s">
        <v>560</v>
      </c>
      <c r="C27" s="80" t="s">
        <v>561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84">
        <f>市町村分担金内訳!D27</f>
        <v>0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84">
        <f>市町村分担金内訳!E27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84">
        <f>SUM(J27,S27)</f>
        <v>0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94" t="s">
        <v>192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94" t="s">
        <v>192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94" t="s">
        <v>192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94" t="s">
        <v>192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94" t="s">
        <v>192</v>
      </c>
      <c r="CQ27" s="84">
        <f t="shared" si="7"/>
        <v>0</v>
      </c>
      <c r="CR27" s="84">
        <f t="shared" si="8"/>
        <v>0</v>
      </c>
      <c r="CS27" s="84">
        <f t="shared" si="9"/>
        <v>0</v>
      </c>
      <c r="CT27" s="84">
        <f t="shared" si="10"/>
        <v>0</v>
      </c>
      <c r="CU27" s="84">
        <f t="shared" si="11"/>
        <v>0</v>
      </c>
      <c r="CV27" s="84">
        <f t="shared" si="12"/>
        <v>0</v>
      </c>
      <c r="CW27" s="84">
        <f t="shared" si="13"/>
        <v>0</v>
      </c>
      <c r="CX27" s="84">
        <f t="shared" si="14"/>
        <v>0</v>
      </c>
      <c r="CY27" s="84">
        <f t="shared" si="15"/>
        <v>0</v>
      </c>
      <c r="CZ27" s="84">
        <f t="shared" si="16"/>
        <v>0</v>
      </c>
      <c r="DA27" s="84">
        <f t="shared" si="17"/>
        <v>0</v>
      </c>
      <c r="DB27" s="84">
        <f t="shared" si="18"/>
        <v>0</v>
      </c>
      <c r="DC27" s="84">
        <f t="shared" si="19"/>
        <v>0</v>
      </c>
      <c r="DD27" s="84">
        <f t="shared" si="20"/>
        <v>0</v>
      </c>
      <c r="DE27" s="84">
        <f t="shared" si="21"/>
        <v>0</v>
      </c>
      <c r="DF27" s="84">
        <f t="shared" si="22"/>
        <v>0</v>
      </c>
      <c r="DG27" s="94" t="s">
        <v>192</v>
      </c>
      <c r="DH27" s="84">
        <f t="shared" si="23"/>
        <v>0</v>
      </c>
      <c r="DI27" s="84">
        <f t="shared" si="24"/>
        <v>0</v>
      </c>
      <c r="DJ27" s="84">
        <f t="shared" si="25"/>
        <v>0</v>
      </c>
    </row>
    <row r="28" spans="1:114" s="8" customFormat="1" ht="12" customHeight="1">
      <c r="A28" s="80" t="s">
        <v>200</v>
      </c>
      <c r="B28" s="83" t="s">
        <v>563</v>
      </c>
      <c r="C28" s="80" t="s">
        <v>564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84">
        <f>市町村分担金内訳!D28</f>
        <v>0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84">
        <f>市町村分担金内訳!E28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84">
        <f>SUM(J28,S28)</f>
        <v>0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94" t="s">
        <v>192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94" t="s">
        <v>192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94" t="s">
        <v>192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94" t="s">
        <v>192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94" t="s">
        <v>192</v>
      </c>
      <c r="CQ28" s="84">
        <f t="shared" si="7"/>
        <v>0</v>
      </c>
      <c r="CR28" s="84">
        <f t="shared" si="8"/>
        <v>0</v>
      </c>
      <c r="CS28" s="84">
        <f t="shared" si="9"/>
        <v>0</v>
      </c>
      <c r="CT28" s="84">
        <f t="shared" si="10"/>
        <v>0</v>
      </c>
      <c r="CU28" s="84">
        <f t="shared" si="11"/>
        <v>0</v>
      </c>
      <c r="CV28" s="84">
        <f t="shared" si="12"/>
        <v>0</v>
      </c>
      <c r="CW28" s="84">
        <f t="shared" si="13"/>
        <v>0</v>
      </c>
      <c r="CX28" s="84">
        <f t="shared" si="14"/>
        <v>0</v>
      </c>
      <c r="CY28" s="84">
        <f t="shared" si="15"/>
        <v>0</v>
      </c>
      <c r="CZ28" s="84">
        <f t="shared" si="16"/>
        <v>0</v>
      </c>
      <c r="DA28" s="84">
        <f t="shared" si="17"/>
        <v>0</v>
      </c>
      <c r="DB28" s="84">
        <f t="shared" si="18"/>
        <v>0</v>
      </c>
      <c r="DC28" s="84">
        <f t="shared" si="19"/>
        <v>0</v>
      </c>
      <c r="DD28" s="84">
        <f t="shared" si="20"/>
        <v>0</v>
      </c>
      <c r="DE28" s="84">
        <f t="shared" si="21"/>
        <v>0</v>
      </c>
      <c r="DF28" s="84">
        <f t="shared" si="22"/>
        <v>0</v>
      </c>
      <c r="DG28" s="94" t="s">
        <v>192</v>
      </c>
      <c r="DH28" s="84">
        <f t="shared" si="23"/>
        <v>0</v>
      </c>
      <c r="DI28" s="84">
        <f t="shared" si="24"/>
        <v>0</v>
      </c>
      <c r="DJ28" s="84">
        <f t="shared" si="25"/>
        <v>0</v>
      </c>
    </row>
    <row r="29" spans="1:114" s="8" customFormat="1" ht="12" customHeight="1">
      <c r="A29" s="80" t="s">
        <v>216</v>
      </c>
      <c r="B29" s="83" t="s">
        <v>568</v>
      </c>
      <c r="C29" s="80" t="s">
        <v>569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84">
        <f>市町村分担金内訳!D29</f>
        <v>0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84">
        <f>市町村分担金内訳!E29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84">
        <f>SUM(J29,S29)</f>
        <v>0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94" t="s">
        <v>192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94" t="s">
        <v>192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94" t="s">
        <v>192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94" t="s">
        <v>192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94" t="s">
        <v>192</v>
      </c>
      <c r="CQ29" s="84">
        <f t="shared" si="7"/>
        <v>0</v>
      </c>
      <c r="CR29" s="84">
        <f t="shared" si="8"/>
        <v>0</v>
      </c>
      <c r="CS29" s="84">
        <f t="shared" si="9"/>
        <v>0</v>
      </c>
      <c r="CT29" s="84">
        <f t="shared" si="10"/>
        <v>0</v>
      </c>
      <c r="CU29" s="84">
        <f t="shared" si="11"/>
        <v>0</v>
      </c>
      <c r="CV29" s="84">
        <f t="shared" si="12"/>
        <v>0</v>
      </c>
      <c r="CW29" s="84">
        <f t="shared" si="13"/>
        <v>0</v>
      </c>
      <c r="CX29" s="84">
        <f t="shared" si="14"/>
        <v>0</v>
      </c>
      <c r="CY29" s="84">
        <f t="shared" si="15"/>
        <v>0</v>
      </c>
      <c r="CZ29" s="84">
        <f t="shared" si="16"/>
        <v>0</v>
      </c>
      <c r="DA29" s="84">
        <f t="shared" si="17"/>
        <v>0</v>
      </c>
      <c r="DB29" s="84">
        <f t="shared" si="18"/>
        <v>0</v>
      </c>
      <c r="DC29" s="84">
        <f t="shared" si="19"/>
        <v>0</v>
      </c>
      <c r="DD29" s="84">
        <f t="shared" si="20"/>
        <v>0</v>
      </c>
      <c r="DE29" s="84">
        <f t="shared" si="21"/>
        <v>0</v>
      </c>
      <c r="DF29" s="84">
        <f t="shared" si="22"/>
        <v>0</v>
      </c>
      <c r="DG29" s="94" t="s">
        <v>192</v>
      </c>
      <c r="DH29" s="84">
        <f t="shared" si="23"/>
        <v>0</v>
      </c>
      <c r="DI29" s="84">
        <f t="shared" si="24"/>
        <v>0</v>
      </c>
      <c r="DJ29" s="84">
        <f t="shared" si="25"/>
        <v>0</v>
      </c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30:DJ950">
    <cfRule type="expression" dxfId="1051" priority="71" stopIfTrue="1">
      <formula>$A30&lt;&gt;""</formula>
    </cfRule>
  </conditionalFormatting>
  <conditionalFormatting sqref="A29:DJ29">
    <cfRule type="expression" dxfId="1050" priority="2" stopIfTrue="1">
      <formula>$A29&lt;&gt;""</formula>
    </cfRule>
  </conditionalFormatting>
  <conditionalFormatting sqref="A7:DJ7">
    <cfRule type="expression" dxfId="1004" priority="1" stopIfTrue="1">
      <formula>$A7&lt;&gt;""</formula>
    </cfRule>
  </conditionalFormatting>
  <conditionalFormatting sqref="A8:DJ8">
    <cfRule type="expression" dxfId="1003" priority="23" stopIfTrue="1">
      <formula>$A8&lt;&gt;""</formula>
    </cfRule>
  </conditionalFormatting>
  <conditionalFormatting sqref="A9:DJ9">
    <cfRule type="expression" dxfId="1002" priority="22" stopIfTrue="1">
      <formula>$A9&lt;&gt;""</formula>
    </cfRule>
  </conditionalFormatting>
  <conditionalFormatting sqref="A10:DJ10">
    <cfRule type="expression" dxfId="1001" priority="21" stopIfTrue="1">
      <formula>$A10&lt;&gt;""</formula>
    </cfRule>
  </conditionalFormatting>
  <conditionalFormatting sqref="A11:DJ11">
    <cfRule type="expression" dxfId="1000" priority="20" stopIfTrue="1">
      <formula>$A11&lt;&gt;""</formula>
    </cfRule>
  </conditionalFormatting>
  <conditionalFormatting sqref="A12:DJ12">
    <cfRule type="expression" dxfId="999" priority="19" stopIfTrue="1">
      <formula>$A12&lt;&gt;""</formula>
    </cfRule>
  </conditionalFormatting>
  <conditionalFormatting sqref="A13:DJ13">
    <cfRule type="expression" dxfId="998" priority="18" stopIfTrue="1">
      <formula>$A13&lt;&gt;""</formula>
    </cfRule>
  </conditionalFormatting>
  <conditionalFormatting sqref="A14:DJ14">
    <cfRule type="expression" dxfId="997" priority="17" stopIfTrue="1">
      <formula>$A14&lt;&gt;""</formula>
    </cfRule>
  </conditionalFormatting>
  <conditionalFormatting sqref="A15:DJ15">
    <cfRule type="expression" dxfId="996" priority="16" stopIfTrue="1">
      <formula>$A15&lt;&gt;""</formula>
    </cfRule>
  </conditionalFormatting>
  <conditionalFormatting sqref="A16:DJ16">
    <cfRule type="expression" dxfId="995" priority="15" stopIfTrue="1">
      <formula>$A16&lt;&gt;""</formula>
    </cfRule>
  </conditionalFormatting>
  <conditionalFormatting sqref="A17:DJ17">
    <cfRule type="expression" dxfId="994" priority="14" stopIfTrue="1">
      <formula>$A17&lt;&gt;""</formula>
    </cfRule>
  </conditionalFormatting>
  <conditionalFormatting sqref="A18:DJ18">
    <cfRule type="expression" dxfId="993" priority="13" stopIfTrue="1">
      <formula>$A18&lt;&gt;""</formula>
    </cfRule>
  </conditionalFormatting>
  <conditionalFormatting sqref="A19:DJ19">
    <cfRule type="expression" dxfId="992" priority="12" stopIfTrue="1">
      <formula>$A19&lt;&gt;""</formula>
    </cfRule>
  </conditionalFormatting>
  <conditionalFormatting sqref="A20:DJ20">
    <cfRule type="expression" dxfId="991" priority="11" stopIfTrue="1">
      <formula>$A20&lt;&gt;""</formula>
    </cfRule>
  </conditionalFormatting>
  <conditionalFormatting sqref="A21:DJ21">
    <cfRule type="expression" dxfId="990" priority="10" stopIfTrue="1">
      <formula>$A21&lt;&gt;""</formula>
    </cfRule>
  </conditionalFormatting>
  <conditionalFormatting sqref="A22:DJ22">
    <cfRule type="expression" dxfId="989" priority="9" stopIfTrue="1">
      <formula>$A22&lt;&gt;""</formula>
    </cfRule>
  </conditionalFormatting>
  <conditionalFormatting sqref="A23:DJ23">
    <cfRule type="expression" dxfId="988" priority="8" stopIfTrue="1">
      <formula>$A23&lt;&gt;""</formula>
    </cfRule>
  </conditionalFormatting>
  <conditionalFormatting sqref="A24:DJ24">
    <cfRule type="expression" dxfId="987" priority="7" stopIfTrue="1">
      <formula>$A24&lt;&gt;""</formula>
    </cfRule>
  </conditionalFormatting>
  <conditionalFormatting sqref="A25:DJ25">
    <cfRule type="expression" dxfId="986" priority="6" stopIfTrue="1">
      <formula>$A25&lt;&gt;""</formula>
    </cfRule>
  </conditionalFormatting>
  <conditionalFormatting sqref="A26:DJ26">
    <cfRule type="expression" dxfId="985" priority="5" stopIfTrue="1">
      <formula>$A26&lt;&gt;""</formula>
    </cfRule>
  </conditionalFormatting>
  <conditionalFormatting sqref="A27:DJ27">
    <cfRule type="expression" dxfId="984" priority="4" stopIfTrue="1">
      <formula>$A27&lt;&gt;""</formula>
    </cfRule>
  </conditionalFormatting>
  <conditionalFormatting sqref="A28:DJ28">
    <cfRule type="expression" dxfId="983" priority="3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28" man="1"/>
    <brk id="30" min="1" max="28" man="1"/>
    <brk id="38" min="1" max="28" man="1"/>
    <brk id="66" min="1" max="28" man="1"/>
    <brk id="94" min="1" max="2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216</v>
      </c>
      <c r="B7" s="92" t="s">
        <v>572</v>
      </c>
      <c r="C7" s="78" t="s">
        <v>573</v>
      </c>
      <c r="D7" s="79">
        <f>SUM($D$8:$D$74)</f>
        <v>722408</v>
      </c>
      <c r="E7" s="79">
        <f>SUM($E$8:$E$74)</f>
        <v>361201</v>
      </c>
      <c r="F7" s="79">
        <f>SUM($F$8:$F$74)</f>
        <v>361170</v>
      </c>
      <c r="G7" s="79">
        <f>SUM($G$8:$G$74)</f>
        <v>0</v>
      </c>
      <c r="H7" s="79">
        <f>SUM($H$8:$H$74)</f>
        <v>0</v>
      </c>
      <c r="I7" s="79">
        <f>SUM($I$8:$I$74)</f>
        <v>0</v>
      </c>
      <c r="J7" s="79">
        <f>SUM($J$8:$J$74)</f>
        <v>0</v>
      </c>
      <c r="K7" s="79">
        <f>SUM($K$8:$K$74)</f>
        <v>31</v>
      </c>
      <c r="L7" s="79">
        <f>SUM($L$8:$L$74)</f>
        <v>361207</v>
      </c>
      <c r="M7" s="79">
        <f>SUM($M$8:$M$74)</f>
        <v>0</v>
      </c>
      <c r="N7" s="79">
        <f>SUM($N$8:$N$74)</f>
        <v>0</v>
      </c>
      <c r="O7" s="79">
        <f>SUM($O$8:$O$74)</f>
        <v>0</v>
      </c>
      <c r="P7" s="79">
        <f>SUM($P$8:$P$74)</f>
        <v>0</v>
      </c>
      <c r="Q7" s="79">
        <f>SUM($Q$8:$Q$74)</f>
        <v>0</v>
      </c>
      <c r="R7" s="79">
        <f>SUM($R$8:$R$74)</f>
        <v>0</v>
      </c>
      <c r="S7" s="79">
        <f>SUM($S$8:$S$74)</f>
        <v>0</v>
      </c>
      <c r="T7" s="79">
        <f>SUM($T$8:$T$74)</f>
        <v>0</v>
      </c>
      <c r="U7" s="79">
        <f>SUM($U$8:$U$74)</f>
        <v>0</v>
      </c>
      <c r="V7" s="79">
        <f>SUM($V$8:$V$74)</f>
        <v>722408</v>
      </c>
      <c r="W7" s="79">
        <f>SUM($W$8:$W$74)</f>
        <v>361201</v>
      </c>
      <c r="X7" s="79">
        <f>SUM($X$8:$X$74)</f>
        <v>361170</v>
      </c>
      <c r="Y7" s="79">
        <f>SUM($Y$8:$Y$74)</f>
        <v>0</v>
      </c>
      <c r="Z7" s="79">
        <f>SUM($Z$8:$Z$74)</f>
        <v>0</v>
      </c>
      <c r="AA7" s="79">
        <f>SUM($AA$8:$AA$74)</f>
        <v>0</v>
      </c>
      <c r="AB7" s="79">
        <f>SUM($AB$8:$AB$74)</f>
        <v>0</v>
      </c>
      <c r="AC7" s="79">
        <f>SUM($AC$8:$AC$74)</f>
        <v>31</v>
      </c>
      <c r="AD7" s="79">
        <f>SUM($AD$8:$AD$74)</f>
        <v>361207</v>
      </c>
    </row>
    <row r="8" spans="1:30" s="8" customFormat="1" ht="12" customHeight="1">
      <c r="A8" s="80" t="s">
        <v>200</v>
      </c>
      <c r="B8" s="83" t="s">
        <v>201</v>
      </c>
      <c r="C8" s="80" t="s">
        <v>203</v>
      </c>
      <c r="D8" s="84">
        <f>SUM(E8,+L8)</f>
        <v>119511</v>
      </c>
      <c r="E8" s="84">
        <v>59755</v>
      </c>
      <c r="F8" s="84">
        <v>59755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59756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119511</v>
      </c>
      <c r="W8" s="84">
        <v>59755</v>
      </c>
      <c r="X8" s="84">
        <v>59755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59756</v>
      </c>
    </row>
    <row r="9" spans="1:30" s="8" customFormat="1" ht="12" customHeight="1">
      <c r="A9" s="80" t="s">
        <v>200</v>
      </c>
      <c r="B9" s="83" t="s">
        <v>214</v>
      </c>
      <c r="C9" s="80" t="s">
        <v>213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220</v>
      </c>
      <c r="C10" s="80" t="s">
        <v>221</v>
      </c>
      <c r="D10" s="84">
        <f>SUM(E10,+L10)</f>
        <v>1567</v>
      </c>
      <c r="E10" s="84">
        <v>781</v>
      </c>
      <c r="F10" s="84">
        <v>750</v>
      </c>
      <c r="G10" s="84">
        <v>0</v>
      </c>
      <c r="H10" s="84">
        <v>0</v>
      </c>
      <c r="I10" s="84">
        <v>0</v>
      </c>
      <c r="J10" s="94">
        <v>0</v>
      </c>
      <c r="K10" s="84">
        <v>31</v>
      </c>
      <c r="L10" s="84">
        <v>786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1567</v>
      </c>
      <c r="W10" s="84">
        <v>781</v>
      </c>
      <c r="X10" s="84">
        <v>750</v>
      </c>
      <c r="Y10" s="84">
        <v>0</v>
      </c>
      <c r="Z10" s="84">
        <v>0</v>
      </c>
      <c r="AA10" s="84">
        <v>0</v>
      </c>
      <c r="AB10" s="94">
        <v>0</v>
      </c>
      <c r="AC10" s="84">
        <v>31</v>
      </c>
      <c r="AD10" s="84">
        <v>786</v>
      </c>
    </row>
    <row r="11" spans="1:30" s="8" customFormat="1" ht="12" customHeight="1">
      <c r="A11" s="80" t="s">
        <v>200</v>
      </c>
      <c r="B11" s="83" t="s">
        <v>229</v>
      </c>
      <c r="C11" s="80" t="s">
        <v>230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232</v>
      </c>
      <c r="C12" s="80" t="s">
        <v>234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240</v>
      </c>
      <c r="C13" s="80" t="s">
        <v>239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246</v>
      </c>
      <c r="C14" s="80" t="s">
        <v>247</v>
      </c>
      <c r="D14" s="84">
        <f>SUM(E14,+L14)</f>
        <v>1044</v>
      </c>
      <c r="E14" s="84">
        <v>522</v>
      </c>
      <c r="F14" s="84">
        <v>522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522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1044</v>
      </c>
      <c r="W14" s="84">
        <v>522</v>
      </c>
      <c r="X14" s="84">
        <v>522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522</v>
      </c>
    </row>
    <row r="15" spans="1:30" s="8" customFormat="1" ht="12" customHeight="1">
      <c r="A15" s="80" t="s">
        <v>200</v>
      </c>
      <c r="B15" s="83" t="s">
        <v>254</v>
      </c>
      <c r="C15" s="80" t="s">
        <v>253</v>
      </c>
      <c r="D15" s="84">
        <f>SUM(E15,+L15)</f>
        <v>688</v>
      </c>
      <c r="E15" s="84">
        <v>344</v>
      </c>
      <c r="F15" s="84">
        <v>344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344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688</v>
      </c>
      <c r="W15" s="84">
        <v>344</v>
      </c>
      <c r="X15" s="84">
        <v>344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344</v>
      </c>
    </row>
    <row r="16" spans="1:30" s="8" customFormat="1" ht="12" customHeight="1">
      <c r="A16" s="80" t="s">
        <v>200</v>
      </c>
      <c r="B16" s="83" t="s">
        <v>260</v>
      </c>
      <c r="C16" s="80" t="s">
        <v>261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263</v>
      </c>
      <c r="C17" s="80" t="s">
        <v>264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270</v>
      </c>
      <c r="C18" s="80" t="s">
        <v>271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276</v>
      </c>
      <c r="C19" s="80" t="s">
        <v>275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281</v>
      </c>
      <c r="C20" s="80" t="s">
        <v>282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288</v>
      </c>
      <c r="C21" s="80" t="s">
        <v>287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295</v>
      </c>
      <c r="C22" s="80" t="s">
        <v>294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300</v>
      </c>
      <c r="C23" s="80" t="s">
        <v>299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307</v>
      </c>
      <c r="C24" s="80" t="s">
        <v>308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313</v>
      </c>
      <c r="C25" s="80" t="s">
        <v>314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321</v>
      </c>
      <c r="C26" s="80" t="s">
        <v>322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326</v>
      </c>
      <c r="C27" s="80" t="s">
        <v>325</v>
      </c>
      <c r="D27" s="84">
        <f>SUM(E27,+L27)</f>
        <v>599598</v>
      </c>
      <c r="E27" s="84">
        <v>299799</v>
      </c>
      <c r="F27" s="84">
        <v>299799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299799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599598</v>
      </c>
      <c r="W27" s="84">
        <v>299799</v>
      </c>
      <c r="X27" s="84">
        <v>299799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299799</v>
      </c>
    </row>
    <row r="28" spans="1:30" s="8" customFormat="1" ht="12" customHeight="1">
      <c r="A28" s="80" t="s">
        <v>200</v>
      </c>
      <c r="B28" s="83" t="s">
        <v>332</v>
      </c>
      <c r="C28" s="80" t="s">
        <v>331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335</v>
      </c>
      <c r="C29" s="80" t="s">
        <v>337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343</v>
      </c>
      <c r="C30" s="80" t="s">
        <v>344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349</v>
      </c>
      <c r="C31" s="80" t="s">
        <v>350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223</v>
      </c>
      <c r="B32" s="83" t="s">
        <v>352</v>
      </c>
      <c r="C32" s="80" t="s">
        <v>354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359</v>
      </c>
      <c r="C33" s="80" t="s">
        <v>360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366</v>
      </c>
      <c r="C34" s="80" t="s">
        <v>367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371</v>
      </c>
      <c r="C35" s="80" t="s">
        <v>373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378</v>
      </c>
      <c r="C36" s="80" t="s">
        <v>377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384</v>
      </c>
      <c r="C37" s="80" t="s">
        <v>383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388</v>
      </c>
      <c r="C38" s="80" t="s">
        <v>389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394</v>
      </c>
      <c r="C39" s="80" t="s">
        <v>395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401</v>
      </c>
      <c r="C40" s="80" t="s">
        <v>402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216</v>
      </c>
      <c r="B41" s="83" t="s">
        <v>405</v>
      </c>
      <c r="C41" s="80" t="s">
        <v>406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412</v>
      </c>
      <c r="C42" s="80" t="s">
        <v>413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418</v>
      </c>
      <c r="C43" s="80" t="s">
        <v>419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423</v>
      </c>
      <c r="C44" s="80" t="s">
        <v>424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223</v>
      </c>
      <c r="B45" s="83" t="s">
        <v>428</v>
      </c>
      <c r="C45" s="80" t="s">
        <v>430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436</v>
      </c>
      <c r="C46" s="80" t="s">
        <v>435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216</v>
      </c>
      <c r="B47" s="83" t="s">
        <v>440</v>
      </c>
      <c r="C47" s="80" t="s">
        <v>441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200</v>
      </c>
      <c r="B48" s="83" t="s">
        <v>444</v>
      </c>
      <c r="C48" s="80" t="s">
        <v>445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200</v>
      </c>
      <c r="B49" s="83" t="s">
        <v>451</v>
      </c>
      <c r="C49" s="80" t="s">
        <v>452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200</v>
      </c>
      <c r="B50" s="83" t="s">
        <v>456</v>
      </c>
      <c r="C50" s="80" t="s">
        <v>458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8" customFormat="1" ht="12" customHeight="1">
      <c r="A51" s="80" t="s">
        <v>200</v>
      </c>
      <c r="B51" s="83" t="s">
        <v>462</v>
      </c>
      <c r="C51" s="80" t="s">
        <v>463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</row>
    <row r="52" spans="1:30" s="8" customFormat="1" ht="12" customHeight="1">
      <c r="A52" s="80" t="s">
        <v>469</v>
      </c>
      <c r="B52" s="83" t="s">
        <v>467</v>
      </c>
      <c r="C52" s="80" t="s">
        <v>470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8" customFormat="1" ht="12" customHeight="1">
      <c r="A53" s="80" t="s">
        <v>200</v>
      </c>
      <c r="B53" s="83" t="s">
        <v>473</v>
      </c>
      <c r="C53" s="80" t="s">
        <v>475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f>市町村分担金内訳!D8</f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市町村分担金内訳!E8</f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f>SUM(J53,S53)</f>
        <v>0</v>
      </c>
      <c r="AC53" s="84">
        <v>0</v>
      </c>
      <c r="AD53" s="84">
        <v>0</v>
      </c>
    </row>
    <row r="54" spans="1:30" s="8" customFormat="1" ht="12" customHeight="1">
      <c r="A54" s="80" t="s">
        <v>200</v>
      </c>
      <c r="B54" s="83" t="s">
        <v>477</v>
      </c>
      <c r="C54" s="80" t="s">
        <v>478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f>市町村分担金内訳!D9</f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市町村分担金内訳!E9</f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f>SUM(J54,S54)</f>
        <v>0</v>
      </c>
      <c r="AC54" s="84">
        <v>0</v>
      </c>
      <c r="AD54" s="84">
        <v>0</v>
      </c>
    </row>
    <row r="55" spans="1:30" s="8" customFormat="1" ht="12" customHeight="1">
      <c r="A55" s="80" t="s">
        <v>200</v>
      </c>
      <c r="B55" s="83" t="s">
        <v>481</v>
      </c>
      <c r="C55" s="80" t="s">
        <v>482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f>市町村分担金内訳!D10</f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市町村分担金内訳!E10</f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f>SUM(J55,S55)</f>
        <v>0</v>
      </c>
      <c r="AC55" s="84">
        <v>0</v>
      </c>
      <c r="AD55" s="84">
        <v>0</v>
      </c>
    </row>
    <row r="56" spans="1:30" s="8" customFormat="1" ht="12" customHeight="1">
      <c r="A56" s="80" t="s">
        <v>200</v>
      </c>
      <c r="B56" s="83" t="s">
        <v>485</v>
      </c>
      <c r="C56" s="80" t="s">
        <v>486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f>市町村分担金内訳!D11</f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市町村分担金内訳!E11</f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f>SUM(J56,S56)</f>
        <v>0</v>
      </c>
      <c r="AC56" s="84">
        <v>0</v>
      </c>
      <c r="AD56" s="84">
        <v>0</v>
      </c>
    </row>
    <row r="57" spans="1:30" s="8" customFormat="1" ht="12" customHeight="1">
      <c r="A57" s="80" t="s">
        <v>200</v>
      </c>
      <c r="B57" s="83" t="s">
        <v>492</v>
      </c>
      <c r="C57" s="80" t="s">
        <v>493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f>市町村分担金内訳!D12</f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f>市町村分担金内訳!E12</f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f>SUM(J57,S57)</f>
        <v>0</v>
      </c>
      <c r="AC57" s="84">
        <v>0</v>
      </c>
      <c r="AD57" s="84">
        <v>0</v>
      </c>
    </row>
    <row r="58" spans="1:30" s="8" customFormat="1" ht="12" customHeight="1">
      <c r="A58" s="80" t="s">
        <v>216</v>
      </c>
      <c r="B58" s="83" t="s">
        <v>498</v>
      </c>
      <c r="C58" s="80" t="s">
        <v>499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f>市町村分担金内訳!D13</f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f>市町村分担金内訳!E13</f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f>SUM(J58,S58)</f>
        <v>0</v>
      </c>
      <c r="AC58" s="84">
        <v>0</v>
      </c>
      <c r="AD58" s="84">
        <v>0</v>
      </c>
    </row>
    <row r="59" spans="1:30" s="8" customFormat="1" ht="12" customHeight="1">
      <c r="A59" s="80" t="s">
        <v>200</v>
      </c>
      <c r="B59" s="83" t="s">
        <v>504</v>
      </c>
      <c r="C59" s="80" t="s">
        <v>503</v>
      </c>
      <c r="D59" s="84">
        <f>SUM(E59,+L59)</f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f>市町村分担金内訳!D14</f>
        <v>0</v>
      </c>
      <c r="K59" s="84">
        <v>0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f>市町村分担金内訳!E14</f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f>SUM(J59,S59)</f>
        <v>0</v>
      </c>
      <c r="AC59" s="84">
        <v>0</v>
      </c>
      <c r="AD59" s="84">
        <v>0</v>
      </c>
    </row>
    <row r="60" spans="1:30" s="8" customFormat="1" ht="12" customHeight="1">
      <c r="A60" s="80" t="s">
        <v>200</v>
      </c>
      <c r="B60" s="83" t="s">
        <v>506</v>
      </c>
      <c r="C60" s="80" t="s">
        <v>508</v>
      </c>
      <c r="D60" s="84">
        <f>SUM(E60,+L60)</f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94">
        <f>市町村分担金内訳!D15</f>
        <v>0</v>
      </c>
      <c r="K60" s="84">
        <v>0</v>
      </c>
      <c r="L60" s="84">
        <v>0</v>
      </c>
      <c r="M60" s="84">
        <f>SUM(N60,+U60)</f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94">
        <f>市町村分担金内訳!E15</f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f>SUM(J60,S60)</f>
        <v>0</v>
      </c>
      <c r="AC60" s="84">
        <v>0</v>
      </c>
      <c r="AD60" s="84">
        <v>0</v>
      </c>
    </row>
    <row r="61" spans="1:30" s="8" customFormat="1" ht="12" customHeight="1">
      <c r="A61" s="80" t="s">
        <v>200</v>
      </c>
      <c r="B61" s="83" t="s">
        <v>510</v>
      </c>
      <c r="C61" s="80" t="s">
        <v>511</v>
      </c>
      <c r="D61" s="84">
        <f>SUM(E61,+L61)</f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94">
        <f>市町村分担金内訳!D16</f>
        <v>0</v>
      </c>
      <c r="K61" s="84">
        <v>0</v>
      </c>
      <c r="L61" s="84">
        <v>0</v>
      </c>
      <c r="M61" s="84">
        <f>SUM(N61,+U61)</f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94">
        <f>市町村分担金内訳!E16</f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f>SUM(J61,S61)</f>
        <v>0</v>
      </c>
      <c r="AC61" s="84">
        <v>0</v>
      </c>
      <c r="AD61" s="84">
        <v>0</v>
      </c>
    </row>
    <row r="62" spans="1:30" s="8" customFormat="1" ht="12" customHeight="1">
      <c r="A62" s="80" t="s">
        <v>200</v>
      </c>
      <c r="B62" s="83" t="s">
        <v>514</v>
      </c>
      <c r="C62" s="80" t="s">
        <v>515</v>
      </c>
      <c r="D62" s="84">
        <f>SUM(E62,+L62)</f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94">
        <f>市町村分担金内訳!D17</f>
        <v>0</v>
      </c>
      <c r="K62" s="84">
        <v>0</v>
      </c>
      <c r="L62" s="84">
        <v>0</v>
      </c>
      <c r="M62" s="84">
        <f>SUM(N62,+U62)</f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94">
        <f>市町村分担金内訳!E17</f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f>SUM(J62,S62)</f>
        <v>0</v>
      </c>
      <c r="AC62" s="84">
        <v>0</v>
      </c>
      <c r="AD62" s="84">
        <v>0</v>
      </c>
    </row>
    <row r="63" spans="1:30" s="8" customFormat="1" ht="12" customHeight="1">
      <c r="A63" s="80" t="s">
        <v>200</v>
      </c>
      <c r="B63" s="83" t="s">
        <v>518</v>
      </c>
      <c r="C63" s="80" t="s">
        <v>519</v>
      </c>
      <c r="D63" s="84">
        <f>SUM(E63,+L63)</f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94">
        <f>市町村分担金内訳!D18</f>
        <v>0</v>
      </c>
      <c r="K63" s="84">
        <v>0</v>
      </c>
      <c r="L63" s="84">
        <v>0</v>
      </c>
      <c r="M63" s="84">
        <f>SUM(N63,+U63)</f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94">
        <f>市町村分担金内訳!E18</f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f>SUM(J63,S63)</f>
        <v>0</v>
      </c>
      <c r="AC63" s="84">
        <v>0</v>
      </c>
      <c r="AD63" s="84">
        <v>0</v>
      </c>
    </row>
    <row r="64" spans="1:30" s="8" customFormat="1" ht="12" customHeight="1">
      <c r="A64" s="80" t="s">
        <v>200</v>
      </c>
      <c r="B64" s="83" t="s">
        <v>523</v>
      </c>
      <c r="C64" s="80" t="s">
        <v>524</v>
      </c>
      <c r="D64" s="84">
        <f>SUM(E64,+L64)</f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94">
        <f>市町村分担金内訳!D19</f>
        <v>0</v>
      </c>
      <c r="K64" s="84">
        <v>0</v>
      </c>
      <c r="L64" s="84">
        <v>0</v>
      </c>
      <c r="M64" s="84">
        <f>SUM(N64,+U64)</f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94">
        <f>市町村分担金内訳!E19</f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f>SUM(J64,S64)</f>
        <v>0</v>
      </c>
      <c r="AC64" s="84">
        <v>0</v>
      </c>
      <c r="AD64" s="84">
        <v>0</v>
      </c>
    </row>
    <row r="65" spans="1:30" s="8" customFormat="1" ht="12" customHeight="1">
      <c r="A65" s="80" t="s">
        <v>216</v>
      </c>
      <c r="B65" s="83" t="s">
        <v>529</v>
      </c>
      <c r="C65" s="80" t="s">
        <v>530</v>
      </c>
      <c r="D65" s="84">
        <f>SUM(E65,+L65)</f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94">
        <f>市町村分担金内訳!D20</f>
        <v>0</v>
      </c>
      <c r="K65" s="84">
        <v>0</v>
      </c>
      <c r="L65" s="84">
        <v>0</v>
      </c>
      <c r="M65" s="84">
        <f>SUM(N65,+U65)</f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94">
        <f>市町村分担金内訳!E20</f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f>SUM(J65,S65)</f>
        <v>0</v>
      </c>
      <c r="AC65" s="84">
        <v>0</v>
      </c>
      <c r="AD65" s="84">
        <v>0</v>
      </c>
    </row>
    <row r="66" spans="1:30" s="8" customFormat="1" ht="12" customHeight="1">
      <c r="A66" s="80" t="s">
        <v>200</v>
      </c>
      <c r="B66" s="83" t="s">
        <v>531</v>
      </c>
      <c r="C66" s="80" t="s">
        <v>532</v>
      </c>
      <c r="D66" s="84">
        <f>SUM(E66,+L66)</f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94">
        <f>市町村分担金内訳!D21</f>
        <v>0</v>
      </c>
      <c r="K66" s="84">
        <v>0</v>
      </c>
      <c r="L66" s="84">
        <v>0</v>
      </c>
      <c r="M66" s="84">
        <f>SUM(N66,+U66)</f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94">
        <f>市町村分担金内訳!E21</f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f>SUM(J66,S66)</f>
        <v>0</v>
      </c>
      <c r="AC66" s="84">
        <v>0</v>
      </c>
      <c r="AD66" s="84">
        <v>0</v>
      </c>
    </row>
    <row r="67" spans="1:30" s="8" customFormat="1" ht="12" customHeight="1">
      <c r="A67" s="80" t="s">
        <v>200</v>
      </c>
      <c r="B67" s="83" t="s">
        <v>536</v>
      </c>
      <c r="C67" s="80" t="s">
        <v>538</v>
      </c>
      <c r="D67" s="84">
        <f>SUM(E67,+L67)</f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94">
        <f>市町村分担金内訳!D22</f>
        <v>0</v>
      </c>
      <c r="K67" s="84">
        <v>0</v>
      </c>
      <c r="L67" s="84">
        <v>0</v>
      </c>
      <c r="M67" s="84">
        <f>SUM(N67,+U67)</f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94">
        <f>市町村分担金内訳!E22</f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f>SUM(J67,S67)</f>
        <v>0</v>
      </c>
      <c r="AC67" s="84">
        <v>0</v>
      </c>
      <c r="AD67" s="84">
        <v>0</v>
      </c>
    </row>
    <row r="68" spans="1:30" s="8" customFormat="1" ht="12" customHeight="1">
      <c r="A68" s="80" t="s">
        <v>200</v>
      </c>
      <c r="B68" s="83" t="s">
        <v>541</v>
      </c>
      <c r="C68" s="80" t="s">
        <v>543</v>
      </c>
      <c r="D68" s="84">
        <f>SUM(E68,+L68)</f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94">
        <f>市町村分担金内訳!D23</f>
        <v>0</v>
      </c>
      <c r="K68" s="84">
        <v>0</v>
      </c>
      <c r="L68" s="84">
        <v>0</v>
      </c>
      <c r="M68" s="84">
        <f>SUM(N68,+U68)</f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94">
        <f>市町村分担金内訳!E23</f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f>SUM(J68,S68)</f>
        <v>0</v>
      </c>
      <c r="AC68" s="84">
        <v>0</v>
      </c>
      <c r="AD68" s="84">
        <v>0</v>
      </c>
    </row>
    <row r="69" spans="1:30" s="8" customFormat="1" ht="12" customHeight="1">
      <c r="A69" s="80" t="s">
        <v>200</v>
      </c>
      <c r="B69" s="83" t="s">
        <v>546</v>
      </c>
      <c r="C69" s="80" t="s">
        <v>547</v>
      </c>
      <c r="D69" s="84">
        <f>SUM(E69,+L69)</f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94">
        <f>市町村分担金内訳!D24</f>
        <v>0</v>
      </c>
      <c r="K69" s="84">
        <v>0</v>
      </c>
      <c r="L69" s="84">
        <v>0</v>
      </c>
      <c r="M69" s="84">
        <f>SUM(N69,+U69)</f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94">
        <f>市町村分担金内訳!E24</f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f>SUM(J69,S69)</f>
        <v>0</v>
      </c>
      <c r="AC69" s="84">
        <v>0</v>
      </c>
      <c r="AD69" s="84">
        <v>0</v>
      </c>
    </row>
    <row r="70" spans="1:30" s="8" customFormat="1" ht="12" customHeight="1">
      <c r="A70" s="80" t="s">
        <v>200</v>
      </c>
      <c r="B70" s="83" t="s">
        <v>551</v>
      </c>
      <c r="C70" s="80" t="s">
        <v>552</v>
      </c>
      <c r="D70" s="84">
        <f>SUM(E70,+L70)</f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94">
        <f>市町村分担金内訳!D25</f>
        <v>0</v>
      </c>
      <c r="K70" s="84">
        <v>0</v>
      </c>
      <c r="L70" s="84">
        <v>0</v>
      </c>
      <c r="M70" s="84">
        <f>SUM(N70,+U70)</f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94">
        <f>市町村分担金内訳!E25</f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f>SUM(J70,S70)</f>
        <v>0</v>
      </c>
      <c r="AC70" s="84">
        <v>0</v>
      </c>
      <c r="AD70" s="84">
        <v>0</v>
      </c>
    </row>
    <row r="71" spans="1:30" s="8" customFormat="1" ht="12" customHeight="1">
      <c r="A71" s="80" t="s">
        <v>200</v>
      </c>
      <c r="B71" s="83" t="s">
        <v>555</v>
      </c>
      <c r="C71" s="80" t="s">
        <v>556</v>
      </c>
      <c r="D71" s="84">
        <f>SUM(E71,+L71)</f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94">
        <f>市町村分担金内訳!D26</f>
        <v>0</v>
      </c>
      <c r="K71" s="84">
        <v>0</v>
      </c>
      <c r="L71" s="84">
        <v>0</v>
      </c>
      <c r="M71" s="84">
        <f>SUM(N71,+U71)</f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94">
        <f>市町村分担金内訳!E26</f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>
        <f>SUM(J71,S71)</f>
        <v>0</v>
      </c>
      <c r="AC71" s="84">
        <v>0</v>
      </c>
      <c r="AD71" s="84">
        <v>0</v>
      </c>
    </row>
    <row r="72" spans="1:30" s="8" customFormat="1" ht="12" customHeight="1">
      <c r="A72" s="80" t="s">
        <v>200</v>
      </c>
      <c r="B72" s="83" t="s">
        <v>560</v>
      </c>
      <c r="C72" s="80" t="s">
        <v>562</v>
      </c>
      <c r="D72" s="84">
        <f>SUM(E72,+L72)</f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94">
        <f>市町村分担金内訳!D27</f>
        <v>0</v>
      </c>
      <c r="K72" s="84">
        <v>0</v>
      </c>
      <c r="L72" s="84">
        <v>0</v>
      </c>
      <c r="M72" s="84">
        <f>SUM(N72,+U72)</f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94">
        <f>市町村分担金内訳!E27</f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>
        <f>SUM(J72,S72)</f>
        <v>0</v>
      </c>
      <c r="AC72" s="84">
        <v>0</v>
      </c>
      <c r="AD72" s="84">
        <v>0</v>
      </c>
    </row>
    <row r="73" spans="1:30" s="8" customFormat="1" ht="12" customHeight="1">
      <c r="A73" s="80" t="s">
        <v>216</v>
      </c>
      <c r="B73" s="83" t="s">
        <v>565</v>
      </c>
      <c r="C73" s="80" t="s">
        <v>564</v>
      </c>
      <c r="D73" s="84">
        <f>SUM(E73,+L73)</f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94">
        <f>市町村分担金内訳!D28</f>
        <v>0</v>
      </c>
      <c r="K73" s="84">
        <v>0</v>
      </c>
      <c r="L73" s="84">
        <v>0</v>
      </c>
      <c r="M73" s="84">
        <f>SUM(N73,+U73)</f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94">
        <f>市町村分担金内訳!E28</f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94">
        <f>SUM(J73,S73)</f>
        <v>0</v>
      </c>
      <c r="AC73" s="84">
        <v>0</v>
      </c>
      <c r="AD73" s="84">
        <v>0</v>
      </c>
    </row>
    <row r="74" spans="1:30" s="8" customFormat="1" ht="12" customHeight="1">
      <c r="A74" s="80" t="s">
        <v>200</v>
      </c>
      <c r="B74" s="83" t="s">
        <v>568</v>
      </c>
      <c r="C74" s="80" t="s">
        <v>569</v>
      </c>
      <c r="D74" s="84">
        <f>SUM(E74,+L74)</f>
        <v>0</v>
      </c>
      <c r="E74" s="84">
        <v>0</v>
      </c>
      <c r="F74" s="84">
        <v>0</v>
      </c>
      <c r="G74" s="84">
        <v>0</v>
      </c>
      <c r="H74" s="84">
        <v>0</v>
      </c>
      <c r="I74" s="84">
        <v>0</v>
      </c>
      <c r="J74" s="94">
        <f>市町村分担金内訳!D29</f>
        <v>0</v>
      </c>
      <c r="K74" s="84">
        <v>0</v>
      </c>
      <c r="L74" s="84">
        <v>0</v>
      </c>
      <c r="M74" s="84">
        <f>SUM(N74,+U74)</f>
        <v>0</v>
      </c>
      <c r="N74" s="84">
        <v>0</v>
      </c>
      <c r="O74" s="84">
        <v>0</v>
      </c>
      <c r="P74" s="84">
        <v>0</v>
      </c>
      <c r="Q74" s="84">
        <v>0</v>
      </c>
      <c r="R74" s="84">
        <v>0</v>
      </c>
      <c r="S74" s="94">
        <f>市町村分担金内訳!E29</f>
        <v>0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>
        <f>SUM(J74,S74)</f>
        <v>0</v>
      </c>
      <c r="AC74" s="84">
        <v>0</v>
      </c>
      <c r="AD74" s="84">
        <v>0</v>
      </c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5:AD995">
    <cfRule type="expression" dxfId="980" priority="71" stopIfTrue="1">
      <formula>$A75&lt;&gt;""</formula>
    </cfRule>
  </conditionalFormatting>
  <conditionalFormatting sqref="A74:AD74">
    <cfRule type="expression" dxfId="979" priority="2" stopIfTrue="1">
      <formula>$A74&lt;&gt;""</formula>
    </cfRule>
  </conditionalFormatting>
  <conditionalFormatting sqref="A8:AD8">
    <cfRule type="expression" dxfId="978" priority="69" stopIfTrue="1">
      <formula>$A8&lt;&gt;""</formula>
    </cfRule>
  </conditionalFormatting>
  <conditionalFormatting sqref="A9:AD9">
    <cfRule type="expression" dxfId="977" priority="68" stopIfTrue="1">
      <formula>$A9&lt;&gt;""</formula>
    </cfRule>
  </conditionalFormatting>
  <conditionalFormatting sqref="A10:AD10">
    <cfRule type="expression" dxfId="976" priority="67" stopIfTrue="1">
      <formula>$A10&lt;&gt;""</formula>
    </cfRule>
  </conditionalFormatting>
  <conditionalFormatting sqref="A11:AD11">
    <cfRule type="expression" dxfId="975" priority="66" stopIfTrue="1">
      <formula>$A11&lt;&gt;""</formula>
    </cfRule>
  </conditionalFormatting>
  <conditionalFormatting sqref="A12:AD12">
    <cfRule type="expression" dxfId="974" priority="65" stopIfTrue="1">
      <formula>$A12&lt;&gt;""</formula>
    </cfRule>
  </conditionalFormatting>
  <conditionalFormatting sqref="A13:AD13">
    <cfRule type="expression" dxfId="973" priority="64" stopIfTrue="1">
      <formula>$A13&lt;&gt;""</formula>
    </cfRule>
  </conditionalFormatting>
  <conditionalFormatting sqref="A14:AD14">
    <cfRule type="expression" dxfId="972" priority="63" stopIfTrue="1">
      <formula>$A14&lt;&gt;""</formula>
    </cfRule>
  </conditionalFormatting>
  <conditionalFormatting sqref="A15:AD15">
    <cfRule type="expression" dxfId="971" priority="62" stopIfTrue="1">
      <formula>$A15&lt;&gt;""</formula>
    </cfRule>
  </conditionalFormatting>
  <conditionalFormatting sqref="A16:AD16">
    <cfRule type="expression" dxfId="970" priority="61" stopIfTrue="1">
      <formula>$A16&lt;&gt;""</formula>
    </cfRule>
  </conditionalFormatting>
  <conditionalFormatting sqref="A17:AD17">
    <cfRule type="expression" dxfId="969" priority="60" stopIfTrue="1">
      <formula>$A17&lt;&gt;""</formula>
    </cfRule>
  </conditionalFormatting>
  <conditionalFormatting sqref="A18:AD18">
    <cfRule type="expression" dxfId="968" priority="59" stopIfTrue="1">
      <formula>$A18&lt;&gt;""</formula>
    </cfRule>
  </conditionalFormatting>
  <conditionalFormatting sqref="A19:AD19">
    <cfRule type="expression" dxfId="967" priority="58" stopIfTrue="1">
      <formula>$A19&lt;&gt;""</formula>
    </cfRule>
  </conditionalFormatting>
  <conditionalFormatting sqref="A20:AD20">
    <cfRule type="expression" dxfId="966" priority="57" stopIfTrue="1">
      <formula>$A20&lt;&gt;""</formula>
    </cfRule>
  </conditionalFormatting>
  <conditionalFormatting sqref="A21:AD21">
    <cfRule type="expression" dxfId="965" priority="56" stopIfTrue="1">
      <formula>$A21&lt;&gt;""</formula>
    </cfRule>
  </conditionalFormatting>
  <conditionalFormatting sqref="A22:AD22">
    <cfRule type="expression" dxfId="964" priority="55" stopIfTrue="1">
      <formula>$A22&lt;&gt;""</formula>
    </cfRule>
  </conditionalFormatting>
  <conditionalFormatting sqref="A23:AD23">
    <cfRule type="expression" dxfId="963" priority="54" stopIfTrue="1">
      <formula>$A23&lt;&gt;""</formula>
    </cfRule>
  </conditionalFormatting>
  <conditionalFormatting sqref="A24:AD24">
    <cfRule type="expression" dxfId="962" priority="53" stopIfTrue="1">
      <formula>$A24&lt;&gt;""</formula>
    </cfRule>
  </conditionalFormatting>
  <conditionalFormatting sqref="A25:AD25">
    <cfRule type="expression" dxfId="961" priority="52" stopIfTrue="1">
      <formula>$A25&lt;&gt;""</formula>
    </cfRule>
  </conditionalFormatting>
  <conditionalFormatting sqref="A26:AD26">
    <cfRule type="expression" dxfId="960" priority="51" stopIfTrue="1">
      <formula>$A26&lt;&gt;""</formula>
    </cfRule>
  </conditionalFormatting>
  <conditionalFormatting sqref="A27:AD27">
    <cfRule type="expression" dxfId="959" priority="50" stopIfTrue="1">
      <formula>$A27&lt;&gt;""</formula>
    </cfRule>
  </conditionalFormatting>
  <conditionalFormatting sqref="A28:AD28">
    <cfRule type="expression" dxfId="958" priority="49" stopIfTrue="1">
      <formula>$A28&lt;&gt;""</formula>
    </cfRule>
  </conditionalFormatting>
  <conditionalFormatting sqref="A29:AD29">
    <cfRule type="expression" dxfId="957" priority="48" stopIfTrue="1">
      <formula>$A29&lt;&gt;""</formula>
    </cfRule>
  </conditionalFormatting>
  <conditionalFormatting sqref="A30:AD30">
    <cfRule type="expression" dxfId="956" priority="47" stopIfTrue="1">
      <formula>$A30&lt;&gt;""</formula>
    </cfRule>
  </conditionalFormatting>
  <conditionalFormatting sqref="A31:AD31">
    <cfRule type="expression" dxfId="955" priority="46" stopIfTrue="1">
      <formula>$A31&lt;&gt;""</formula>
    </cfRule>
  </conditionalFormatting>
  <conditionalFormatting sqref="A32:AD32">
    <cfRule type="expression" dxfId="954" priority="45" stopIfTrue="1">
      <formula>$A32&lt;&gt;""</formula>
    </cfRule>
  </conditionalFormatting>
  <conditionalFormatting sqref="A33:AD33">
    <cfRule type="expression" dxfId="953" priority="44" stopIfTrue="1">
      <formula>$A33&lt;&gt;""</formula>
    </cfRule>
  </conditionalFormatting>
  <conditionalFormatting sqref="A34:AD34">
    <cfRule type="expression" dxfId="952" priority="43" stopIfTrue="1">
      <formula>$A34&lt;&gt;""</formula>
    </cfRule>
  </conditionalFormatting>
  <conditionalFormatting sqref="A35:AD35">
    <cfRule type="expression" dxfId="951" priority="42" stopIfTrue="1">
      <formula>$A35&lt;&gt;""</formula>
    </cfRule>
  </conditionalFormatting>
  <conditionalFormatting sqref="A36:AD36">
    <cfRule type="expression" dxfId="950" priority="41" stopIfTrue="1">
      <formula>$A36&lt;&gt;""</formula>
    </cfRule>
  </conditionalFormatting>
  <conditionalFormatting sqref="A37:AD37">
    <cfRule type="expression" dxfId="949" priority="40" stopIfTrue="1">
      <formula>$A37&lt;&gt;""</formula>
    </cfRule>
  </conditionalFormatting>
  <conditionalFormatting sqref="A38:AD38">
    <cfRule type="expression" dxfId="948" priority="39" stopIfTrue="1">
      <formula>$A38&lt;&gt;""</formula>
    </cfRule>
  </conditionalFormatting>
  <conditionalFormatting sqref="A39:AD39">
    <cfRule type="expression" dxfId="947" priority="38" stopIfTrue="1">
      <formula>$A39&lt;&gt;""</formula>
    </cfRule>
  </conditionalFormatting>
  <conditionalFormatting sqref="A40:AD40">
    <cfRule type="expression" dxfId="946" priority="37" stopIfTrue="1">
      <formula>$A40&lt;&gt;""</formula>
    </cfRule>
  </conditionalFormatting>
  <conditionalFormatting sqref="A41:AD41">
    <cfRule type="expression" dxfId="945" priority="36" stopIfTrue="1">
      <formula>$A41&lt;&gt;""</formula>
    </cfRule>
  </conditionalFormatting>
  <conditionalFormatting sqref="A42:AD42">
    <cfRule type="expression" dxfId="944" priority="35" stopIfTrue="1">
      <formula>$A42&lt;&gt;""</formula>
    </cfRule>
  </conditionalFormatting>
  <conditionalFormatting sqref="A43:AD43">
    <cfRule type="expression" dxfId="943" priority="34" stopIfTrue="1">
      <formula>$A43&lt;&gt;""</formula>
    </cfRule>
  </conditionalFormatting>
  <conditionalFormatting sqref="A44:AD44">
    <cfRule type="expression" dxfId="942" priority="33" stopIfTrue="1">
      <formula>$A44&lt;&gt;""</formula>
    </cfRule>
  </conditionalFormatting>
  <conditionalFormatting sqref="A45:AD45">
    <cfRule type="expression" dxfId="941" priority="32" stopIfTrue="1">
      <formula>$A45&lt;&gt;""</formula>
    </cfRule>
  </conditionalFormatting>
  <conditionalFormatting sqref="A46:AD46">
    <cfRule type="expression" dxfId="940" priority="31" stopIfTrue="1">
      <formula>$A46&lt;&gt;""</formula>
    </cfRule>
  </conditionalFormatting>
  <conditionalFormatting sqref="A47:AD47">
    <cfRule type="expression" dxfId="939" priority="30" stopIfTrue="1">
      <formula>$A47&lt;&gt;""</formula>
    </cfRule>
  </conditionalFormatting>
  <conditionalFormatting sqref="A48:AD48">
    <cfRule type="expression" dxfId="938" priority="29" stopIfTrue="1">
      <formula>$A48&lt;&gt;""</formula>
    </cfRule>
  </conditionalFormatting>
  <conditionalFormatting sqref="A49:AD49">
    <cfRule type="expression" dxfId="937" priority="28" stopIfTrue="1">
      <formula>$A49&lt;&gt;""</formula>
    </cfRule>
  </conditionalFormatting>
  <conditionalFormatting sqref="A50:AD50">
    <cfRule type="expression" dxfId="936" priority="27" stopIfTrue="1">
      <formula>$A50&lt;&gt;""</formula>
    </cfRule>
  </conditionalFormatting>
  <conditionalFormatting sqref="A51:AD51">
    <cfRule type="expression" dxfId="935" priority="26" stopIfTrue="1">
      <formula>$A51&lt;&gt;""</formula>
    </cfRule>
  </conditionalFormatting>
  <conditionalFormatting sqref="A52:AD52">
    <cfRule type="expression" dxfId="934" priority="25" stopIfTrue="1">
      <formula>$A52&lt;&gt;""</formula>
    </cfRule>
  </conditionalFormatting>
  <conditionalFormatting sqref="A7:AD7">
    <cfRule type="expression" dxfId="933" priority="1" stopIfTrue="1">
      <formula>$A7&lt;&gt;""</formula>
    </cfRule>
  </conditionalFormatting>
  <conditionalFormatting sqref="A53:AD53">
    <cfRule type="expression" dxfId="932" priority="23" stopIfTrue="1">
      <formula>$A53&lt;&gt;""</formula>
    </cfRule>
  </conditionalFormatting>
  <conditionalFormatting sqref="A54:AD54">
    <cfRule type="expression" dxfId="931" priority="22" stopIfTrue="1">
      <formula>$A54&lt;&gt;""</formula>
    </cfRule>
  </conditionalFormatting>
  <conditionalFormatting sqref="A55:AD55">
    <cfRule type="expression" dxfId="930" priority="21" stopIfTrue="1">
      <formula>$A55&lt;&gt;""</formula>
    </cfRule>
  </conditionalFormatting>
  <conditionalFormatting sqref="A56:AD56">
    <cfRule type="expression" dxfId="929" priority="20" stopIfTrue="1">
      <formula>$A56&lt;&gt;""</formula>
    </cfRule>
  </conditionalFormatting>
  <conditionalFormatting sqref="A57:AD57">
    <cfRule type="expression" dxfId="928" priority="19" stopIfTrue="1">
      <formula>$A57&lt;&gt;""</formula>
    </cfRule>
  </conditionalFormatting>
  <conditionalFormatting sqref="A58:AD58">
    <cfRule type="expression" dxfId="927" priority="18" stopIfTrue="1">
      <formula>$A58&lt;&gt;""</formula>
    </cfRule>
  </conditionalFormatting>
  <conditionalFormatting sqref="A59:AD59">
    <cfRule type="expression" dxfId="926" priority="17" stopIfTrue="1">
      <formula>$A59&lt;&gt;""</formula>
    </cfRule>
  </conditionalFormatting>
  <conditionalFormatting sqref="A60:AD60">
    <cfRule type="expression" dxfId="925" priority="16" stopIfTrue="1">
      <formula>$A60&lt;&gt;""</formula>
    </cfRule>
  </conditionalFormatting>
  <conditionalFormatting sqref="A61:AD61">
    <cfRule type="expression" dxfId="924" priority="15" stopIfTrue="1">
      <formula>$A61&lt;&gt;""</formula>
    </cfRule>
  </conditionalFormatting>
  <conditionalFormatting sqref="A62:AD62">
    <cfRule type="expression" dxfId="923" priority="14" stopIfTrue="1">
      <formula>$A62&lt;&gt;""</formula>
    </cfRule>
  </conditionalFormatting>
  <conditionalFormatting sqref="A63:AD63">
    <cfRule type="expression" dxfId="922" priority="13" stopIfTrue="1">
      <formula>$A63&lt;&gt;""</formula>
    </cfRule>
  </conditionalFormatting>
  <conditionalFormatting sqref="A64:AD64">
    <cfRule type="expression" dxfId="921" priority="12" stopIfTrue="1">
      <formula>$A64&lt;&gt;""</formula>
    </cfRule>
  </conditionalFormatting>
  <conditionalFormatting sqref="A65:AD65">
    <cfRule type="expression" dxfId="920" priority="11" stopIfTrue="1">
      <formula>$A65&lt;&gt;""</formula>
    </cfRule>
  </conditionalFormatting>
  <conditionalFormatting sqref="A66:AD66">
    <cfRule type="expression" dxfId="919" priority="10" stopIfTrue="1">
      <formula>$A66&lt;&gt;""</formula>
    </cfRule>
  </conditionalFormatting>
  <conditionalFormatting sqref="A67:AD67">
    <cfRule type="expression" dxfId="918" priority="9" stopIfTrue="1">
      <formula>$A67&lt;&gt;""</formula>
    </cfRule>
  </conditionalFormatting>
  <conditionalFormatting sqref="A68:AD68">
    <cfRule type="expression" dxfId="917" priority="8" stopIfTrue="1">
      <formula>$A68&lt;&gt;""</formula>
    </cfRule>
  </conditionalFormatting>
  <conditionalFormatting sqref="A69:AD69">
    <cfRule type="expression" dxfId="916" priority="7" stopIfTrue="1">
      <formula>$A69&lt;&gt;""</formula>
    </cfRule>
  </conditionalFormatting>
  <conditionalFormatting sqref="A70:AD70">
    <cfRule type="expression" dxfId="915" priority="6" stopIfTrue="1">
      <formula>$A70&lt;&gt;""</formula>
    </cfRule>
  </conditionalFormatting>
  <conditionalFormatting sqref="A71:AD71">
    <cfRule type="expression" dxfId="914" priority="5" stopIfTrue="1">
      <formula>$A71&lt;&gt;""</formula>
    </cfRule>
  </conditionalFormatting>
  <conditionalFormatting sqref="A72:AD72">
    <cfRule type="expression" dxfId="913" priority="4" stopIfTrue="1">
      <formula>$A72&lt;&gt;""</formula>
    </cfRule>
  </conditionalFormatting>
  <conditionalFormatting sqref="A73:AD73">
    <cfRule type="expression" dxfId="912" priority="3" stopIfTrue="1">
      <formula>$A73&lt;&gt;""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73" man="1"/>
    <brk id="21" min="1" max="7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216</v>
      </c>
      <c r="B7" s="92" t="s">
        <v>572</v>
      </c>
      <c r="C7" s="78" t="s">
        <v>573</v>
      </c>
      <c r="D7" s="79">
        <f>SUM($D$8:$D$74)</f>
        <v>19953</v>
      </c>
      <c r="E7" s="79">
        <f>SUM($E$8:$E$74)</f>
        <v>19953</v>
      </c>
      <c r="F7" s="79">
        <f>SUM($F$8:$F$74)</f>
        <v>0</v>
      </c>
      <c r="G7" s="79">
        <f>SUM($G$8:$G$74)</f>
        <v>0</v>
      </c>
      <c r="H7" s="79">
        <f>SUM($H$8:$H$74)</f>
        <v>0</v>
      </c>
      <c r="I7" s="79">
        <f>SUM($I$8:$I$74)</f>
        <v>19953</v>
      </c>
      <c r="J7" s="79">
        <f>SUM($J$8:$J$74)</f>
        <v>0</v>
      </c>
      <c r="K7" s="79">
        <f>SUM($K$8:$K$74)</f>
        <v>0</v>
      </c>
      <c r="L7" s="79">
        <f>SUM($L$8:$L$74)</f>
        <v>702455</v>
      </c>
      <c r="M7" s="79">
        <f>SUM($M$8:$M$74)</f>
        <v>2197</v>
      </c>
      <c r="N7" s="79">
        <f>SUM($N$8:$N$74)</f>
        <v>2197</v>
      </c>
      <c r="O7" s="79">
        <f>SUM($O$8:$O$74)</f>
        <v>0</v>
      </c>
      <c r="P7" s="79">
        <f>SUM($P$8:$P$74)</f>
        <v>0</v>
      </c>
      <c r="Q7" s="79">
        <f>SUM($Q$8:$Q$74)</f>
        <v>0</v>
      </c>
      <c r="R7" s="79">
        <f>SUM($R$8:$R$74)</f>
        <v>1469</v>
      </c>
      <c r="S7" s="79">
        <f>SUM($S$8:$S$74)</f>
        <v>0</v>
      </c>
      <c r="T7" s="79">
        <f>SUM($T$8:$T$74)</f>
        <v>1469</v>
      </c>
      <c r="U7" s="79">
        <f>SUM($U$8:$U$74)</f>
        <v>0</v>
      </c>
      <c r="V7" s="79">
        <f>SUM($V$8:$V$74)</f>
        <v>0</v>
      </c>
      <c r="W7" s="79">
        <f>SUM($W$8:$W$74)</f>
        <v>698789</v>
      </c>
      <c r="X7" s="79">
        <f>SUM($X$8:$X$74)</f>
        <v>667175</v>
      </c>
      <c r="Y7" s="79">
        <f>SUM($Y$8:$Y$74)</f>
        <v>6463</v>
      </c>
      <c r="Z7" s="79">
        <f>SUM($Z$8:$Z$74)</f>
        <v>5999</v>
      </c>
      <c r="AA7" s="79">
        <f>SUM($AA$8:$AA$74)</f>
        <v>19152</v>
      </c>
      <c r="AB7" s="79">
        <f>SUM($AB$8:$AB$74)</f>
        <v>0</v>
      </c>
      <c r="AC7" s="79">
        <f>SUM($AC$8:$AC$74)</f>
        <v>0</v>
      </c>
      <c r="AD7" s="79">
        <f>SUM($AD$8:$AD$74)</f>
        <v>0</v>
      </c>
      <c r="AE7" s="79">
        <f>SUM($AE$8:$AE$74)</f>
        <v>722408</v>
      </c>
      <c r="AF7" s="79">
        <f>SUM($AF$8:$AF$74)</f>
        <v>0</v>
      </c>
      <c r="AG7" s="79">
        <f>SUM($AG$8:$AG$74)</f>
        <v>0</v>
      </c>
      <c r="AH7" s="79">
        <f>SUM($AH$8:$AH$74)</f>
        <v>0</v>
      </c>
      <c r="AI7" s="79">
        <f>SUM($AI$8:$AI$74)</f>
        <v>0</v>
      </c>
      <c r="AJ7" s="79">
        <f>SUM($AJ$8:$AJ$74)</f>
        <v>0</v>
      </c>
      <c r="AK7" s="79">
        <f>SUM($AK$8:$AK$74)</f>
        <v>0</v>
      </c>
      <c r="AL7" s="79">
        <f>SUM($AL$8:$AL$74)</f>
        <v>0</v>
      </c>
      <c r="AM7" s="79">
        <f>SUM($AM$8:$AM$74)</f>
        <v>0</v>
      </c>
      <c r="AN7" s="79">
        <f>SUM($AN$8:$AN$74)</f>
        <v>0</v>
      </c>
      <c r="AO7" s="79">
        <f>SUM($AO$8:$AO$74)</f>
        <v>0</v>
      </c>
      <c r="AP7" s="79">
        <f>SUM($AP$8:$AP$74)</f>
        <v>0</v>
      </c>
      <c r="AQ7" s="79">
        <f>SUM($AQ$8:$AQ$74)</f>
        <v>0</v>
      </c>
      <c r="AR7" s="79">
        <f>SUM($AR$8:$AR$74)</f>
        <v>0</v>
      </c>
      <c r="AS7" s="79">
        <f>SUM($AS$8:$AS$74)</f>
        <v>0</v>
      </c>
      <c r="AT7" s="79">
        <f>SUM($AT$8:$AT$74)</f>
        <v>0</v>
      </c>
      <c r="AU7" s="79">
        <f>SUM($AU$8:$AU$74)</f>
        <v>0</v>
      </c>
      <c r="AV7" s="79">
        <f>SUM($AV$8:$AV$74)</f>
        <v>0</v>
      </c>
      <c r="AW7" s="79">
        <f>SUM($AW$8:$AW$74)</f>
        <v>0</v>
      </c>
      <c r="AX7" s="79">
        <f>SUM($AX$8:$AX$74)</f>
        <v>0</v>
      </c>
      <c r="AY7" s="79">
        <f>SUM($AY$8:$AY$74)</f>
        <v>0</v>
      </c>
      <c r="AZ7" s="79">
        <f>SUM($AZ$8:$AZ$74)</f>
        <v>0</v>
      </c>
      <c r="BA7" s="79">
        <f>SUM($BA$8:$BA$74)</f>
        <v>0</v>
      </c>
      <c r="BB7" s="79">
        <f>SUM($BB$8:$BB$74)</f>
        <v>0</v>
      </c>
      <c r="BC7" s="79">
        <f>SUM($BC$8:$BC$74)</f>
        <v>0</v>
      </c>
      <c r="BD7" s="79">
        <f>SUM($BD$8:$BD$74)</f>
        <v>0</v>
      </c>
      <c r="BE7" s="79">
        <f>SUM($BE$8:$BE$74)</f>
        <v>0</v>
      </c>
      <c r="BF7" s="79">
        <f>SUM($BF$8:$BF$74)</f>
        <v>0</v>
      </c>
      <c r="BG7" s="79">
        <f>SUM($BG$8:$BG$74)</f>
        <v>0</v>
      </c>
      <c r="BH7" s="79">
        <f>SUM($BH$8:$BH$74)</f>
        <v>19953</v>
      </c>
      <c r="BI7" s="79">
        <f>SUM($BI$8:$BI$74)</f>
        <v>19953</v>
      </c>
      <c r="BJ7" s="79">
        <f>SUM($BJ$8:$BJ$74)</f>
        <v>0</v>
      </c>
      <c r="BK7" s="79">
        <f>SUM($BK$8:$BK$74)</f>
        <v>0</v>
      </c>
      <c r="BL7" s="79">
        <f>SUM($BL$8:$BL$74)</f>
        <v>0</v>
      </c>
      <c r="BM7" s="79">
        <f>SUM($BM$8:$BM$74)</f>
        <v>19953</v>
      </c>
      <c r="BN7" s="79">
        <f>SUM($BN$8:$BN$74)</f>
        <v>0</v>
      </c>
      <c r="BO7" s="79">
        <f>SUM($BO$8:$BO$74)</f>
        <v>0</v>
      </c>
      <c r="BP7" s="79">
        <f>SUM($BP$8:$BP$74)</f>
        <v>702455</v>
      </c>
      <c r="BQ7" s="79">
        <f>SUM($BQ$8:$BQ$74)</f>
        <v>2197</v>
      </c>
      <c r="BR7" s="79">
        <f>SUM($BR$8:$BR$74)</f>
        <v>2197</v>
      </c>
      <c r="BS7" s="79">
        <f>SUM($BS$8:$BS$74)</f>
        <v>0</v>
      </c>
      <c r="BT7" s="79">
        <f>SUM($BT$8:$BT$74)</f>
        <v>0</v>
      </c>
      <c r="BU7" s="79">
        <f>SUM($BU$8:$BU$74)</f>
        <v>0</v>
      </c>
      <c r="BV7" s="79">
        <f>SUM($BV$8:$BV$74)</f>
        <v>1469</v>
      </c>
      <c r="BW7" s="79">
        <f>SUM($BW$8:$BW$74)</f>
        <v>0</v>
      </c>
      <c r="BX7" s="79">
        <f>SUM($BX$8:$BX$74)</f>
        <v>1469</v>
      </c>
      <c r="BY7" s="79">
        <f>SUM($BY$8:$BY$74)</f>
        <v>0</v>
      </c>
      <c r="BZ7" s="79">
        <f>SUM($BZ$8:$BZ$74)</f>
        <v>0</v>
      </c>
      <c r="CA7" s="79">
        <f>SUM($CA$8:$CA$74)</f>
        <v>698789</v>
      </c>
      <c r="CB7" s="79">
        <f>SUM($CB$8:$CB$74)</f>
        <v>667175</v>
      </c>
      <c r="CC7" s="79">
        <f>SUM($CC$8:$CC$74)</f>
        <v>6463</v>
      </c>
      <c r="CD7" s="79">
        <f>SUM($CD$8:$CD$74)</f>
        <v>5999</v>
      </c>
      <c r="CE7" s="79">
        <f>SUM($CE$8:$CE$74)</f>
        <v>19152</v>
      </c>
      <c r="CF7" s="79">
        <f>SUM($CF$8:$CF$74)</f>
        <v>0</v>
      </c>
      <c r="CG7" s="79">
        <f>SUM($CG$8:$CG$74)</f>
        <v>0</v>
      </c>
      <c r="CH7" s="79">
        <f>SUM($CH$8:$CH$74)</f>
        <v>0</v>
      </c>
      <c r="CI7" s="79">
        <f>SUM($CI$8:$CI$74)</f>
        <v>722408</v>
      </c>
    </row>
    <row r="8" spans="1:87" s="8" customFormat="1" ht="12" customHeight="1">
      <c r="A8" s="80" t="s">
        <v>207</v>
      </c>
      <c r="B8" s="83" t="s">
        <v>208</v>
      </c>
      <c r="C8" s="80" t="s">
        <v>209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119511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119511</v>
      </c>
      <c r="X8" s="84">
        <v>89464</v>
      </c>
      <c r="Y8" s="84">
        <v>4896</v>
      </c>
      <c r="Z8" s="84">
        <v>5999</v>
      </c>
      <c r="AA8" s="84">
        <v>19152</v>
      </c>
      <c r="AB8" s="94">
        <f>組合分担金内訳!E8</f>
        <v>0</v>
      </c>
      <c r="AC8" s="84">
        <v>0</v>
      </c>
      <c r="AD8" s="84">
        <v>0</v>
      </c>
      <c r="AE8" s="84">
        <v>119511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71" si="0">SUM(D8,AF8)</f>
        <v>0</v>
      </c>
      <c r="BI8" s="84">
        <f t="shared" ref="BI8:BI71" si="1">SUM(E8,AG8)</f>
        <v>0</v>
      </c>
      <c r="BJ8" s="84">
        <f t="shared" ref="BJ8:BJ71" si="2">SUM(F8,AH8)</f>
        <v>0</v>
      </c>
      <c r="BK8" s="84">
        <f t="shared" ref="BK8:BK71" si="3">SUM(G8,AI8)</f>
        <v>0</v>
      </c>
      <c r="BL8" s="84">
        <f t="shared" ref="BL8:BL71" si="4">SUM(H8,AJ8)</f>
        <v>0</v>
      </c>
      <c r="BM8" s="84">
        <f t="shared" ref="BM8:BM71" si="5">SUM(I8,AK8)</f>
        <v>0</v>
      </c>
      <c r="BN8" s="84">
        <f t="shared" ref="BN8:BN71" si="6">SUM(J8,AL8)</f>
        <v>0</v>
      </c>
      <c r="BO8" s="94">
        <f t="shared" ref="BO8:BO52" si="7">SUM(K8,AM8)</f>
        <v>0</v>
      </c>
      <c r="BP8" s="84">
        <f t="shared" ref="BP8:BP71" si="8">SUM(L8,AN8)</f>
        <v>119511</v>
      </c>
      <c r="BQ8" s="84">
        <f t="shared" ref="BQ8:BQ71" si="9">SUM(M8,AO8)</f>
        <v>0</v>
      </c>
      <c r="BR8" s="84">
        <f t="shared" ref="BR8:BR71" si="10">SUM(N8,AP8)</f>
        <v>0</v>
      </c>
      <c r="BS8" s="84">
        <f t="shared" ref="BS8:BS71" si="11">SUM(O8,AQ8)</f>
        <v>0</v>
      </c>
      <c r="BT8" s="84">
        <f t="shared" ref="BT8:BT71" si="12">SUM(P8,AR8)</f>
        <v>0</v>
      </c>
      <c r="BU8" s="84">
        <f t="shared" ref="BU8:BU71" si="13">SUM(Q8,AS8)</f>
        <v>0</v>
      </c>
      <c r="BV8" s="84">
        <f t="shared" ref="BV8:BV71" si="14">SUM(R8,AT8)</f>
        <v>0</v>
      </c>
      <c r="BW8" s="84">
        <f t="shared" ref="BW8:BW71" si="15">SUM(S8,AU8)</f>
        <v>0</v>
      </c>
      <c r="BX8" s="84">
        <f t="shared" ref="BX8:BX71" si="16">SUM(T8,AV8)</f>
        <v>0</v>
      </c>
      <c r="BY8" s="84">
        <f t="shared" ref="BY8:BY71" si="17">SUM(U8,AW8)</f>
        <v>0</v>
      </c>
      <c r="BZ8" s="84">
        <f t="shared" ref="BZ8:BZ71" si="18">SUM(V8,AX8)</f>
        <v>0</v>
      </c>
      <c r="CA8" s="84">
        <f t="shared" ref="CA8:CA71" si="19">SUM(W8,AY8)</f>
        <v>119511</v>
      </c>
      <c r="CB8" s="84">
        <f t="shared" ref="CB8:CB71" si="20">SUM(X8,AZ8)</f>
        <v>89464</v>
      </c>
      <c r="CC8" s="84">
        <f t="shared" ref="CC8:CC71" si="21">SUM(Y8,BA8)</f>
        <v>4896</v>
      </c>
      <c r="CD8" s="84">
        <f t="shared" ref="CD8:CD71" si="22">SUM(Z8,BB8)</f>
        <v>5999</v>
      </c>
      <c r="CE8" s="84">
        <f t="shared" ref="CE8:CE71" si="23">SUM(AA8,BC8)</f>
        <v>19152</v>
      </c>
      <c r="CF8" s="94">
        <f t="shared" ref="CF8:CF52" si="24">SUM(AB8,BD8)</f>
        <v>0</v>
      </c>
      <c r="CG8" s="84">
        <f t="shared" ref="CG8:CG71" si="25">SUM(AC8,BE8)</f>
        <v>0</v>
      </c>
      <c r="CH8" s="84">
        <f t="shared" ref="CH8:CH71" si="26">SUM(AD8,BF8)</f>
        <v>0</v>
      </c>
      <c r="CI8" s="84">
        <f t="shared" ref="CI8:CI71" si="27">SUM(AE8,BG8)</f>
        <v>119511</v>
      </c>
    </row>
    <row r="9" spans="1:87" s="8" customFormat="1" ht="12" customHeight="1">
      <c r="A9" s="80" t="s">
        <v>200</v>
      </c>
      <c r="B9" s="83" t="s">
        <v>215</v>
      </c>
      <c r="C9" s="80" t="s">
        <v>213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222</v>
      </c>
      <c r="C10" s="80" t="s">
        <v>219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1567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1567</v>
      </c>
      <c r="X10" s="84">
        <v>0</v>
      </c>
      <c r="Y10" s="84">
        <v>1567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1567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1567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1567</v>
      </c>
      <c r="CB10" s="84">
        <f t="shared" si="20"/>
        <v>0</v>
      </c>
      <c r="CC10" s="84">
        <f t="shared" si="21"/>
        <v>1567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1567</v>
      </c>
    </row>
    <row r="11" spans="1:87" s="8" customFormat="1" ht="12" customHeight="1">
      <c r="A11" s="80" t="s">
        <v>200</v>
      </c>
      <c r="B11" s="83" t="s">
        <v>229</v>
      </c>
      <c r="C11" s="80" t="s">
        <v>228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235</v>
      </c>
      <c r="B12" s="83" t="s">
        <v>236</v>
      </c>
      <c r="C12" s="80" t="s">
        <v>234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240</v>
      </c>
      <c r="C13" s="80" t="s">
        <v>241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207</v>
      </c>
      <c r="B14" s="83" t="s">
        <v>248</v>
      </c>
      <c r="C14" s="80" t="s">
        <v>249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1044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1044</v>
      </c>
      <c r="S14" s="84">
        <v>0</v>
      </c>
      <c r="T14" s="84">
        <v>1044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1044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1044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1044</v>
      </c>
      <c r="BW14" s="84">
        <f t="shared" si="15"/>
        <v>0</v>
      </c>
      <c r="BX14" s="84">
        <f t="shared" si="16"/>
        <v>1044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1044</v>
      </c>
    </row>
    <row r="15" spans="1:87" s="8" customFormat="1" ht="12" customHeight="1">
      <c r="A15" s="80" t="s">
        <v>207</v>
      </c>
      <c r="B15" s="83" t="s">
        <v>252</v>
      </c>
      <c r="C15" s="80" t="s">
        <v>255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688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425</v>
      </c>
      <c r="S15" s="84">
        <v>0</v>
      </c>
      <c r="T15" s="84">
        <v>425</v>
      </c>
      <c r="U15" s="84">
        <v>0</v>
      </c>
      <c r="V15" s="84">
        <v>0</v>
      </c>
      <c r="W15" s="84">
        <v>263</v>
      </c>
      <c r="X15" s="84">
        <v>263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688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688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425</v>
      </c>
      <c r="BW15" s="84">
        <f t="shared" si="15"/>
        <v>0</v>
      </c>
      <c r="BX15" s="84">
        <f t="shared" si="16"/>
        <v>425</v>
      </c>
      <c r="BY15" s="84">
        <f t="shared" si="17"/>
        <v>0</v>
      </c>
      <c r="BZ15" s="84">
        <f t="shared" si="18"/>
        <v>0</v>
      </c>
      <c r="CA15" s="84">
        <f t="shared" si="19"/>
        <v>263</v>
      </c>
      <c r="CB15" s="84">
        <f t="shared" si="20"/>
        <v>263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688</v>
      </c>
    </row>
    <row r="16" spans="1:87" s="8" customFormat="1" ht="12" customHeight="1">
      <c r="A16" s="80" t="s">
        <v>216</v>
      </c>
      <c r="B16" s="83" t="s">
        <v>260</v>
      </c>
      <c r="C16" s="80" t="s">
        <v>261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263</v>
      </c>
      <c r="C17" s="80" t="s">
        <v>265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268</v>
      </c>
      <c r="C18" s="80" t="s">
        <v>272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216</v>
      </c>
      <c r="B19" s="83" t="s">
        <v>274</v>
      </c>
      <c r="C19" s="80" t="s">
        <v>277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283</v>
      </c>
      <c r="C20" s="80" t="s">
        <v>284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216</v>
      </c>
      <c r="B21" s="83" t="s">
        <v>289</v>
      </c>
      <c r="C21" s="80" t="s">
        <v>290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295</v>
      </c>
      <c r="C22" s="80" t="s">
        <v>294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226</v>
      </c>
      <c r="B23" s="83" t="s">
        <v>301</v>
      </c>
      <c r="C23" s="80" t="s">
        <v>302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307</v>
      </c>
      <c r="C24" s="80" t="s">
        <v>306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216</v>
      </c>
      <c r="B25" s="83" t="s">
        <v>315</v>
      </c>
      <c r="C25" s="80" t="s">
        <v>316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207</v>
      </c>
      <c r="B26" s="83" t="s">
        <v>319</v>
      </c>
      <c r="C26" s="80" t="s">
        <v>320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327</v>
      </c>
      <c r="C27" s="80" t="s">
        <v>328</v>
      </c>
      <c r="D27" s="84">
        <v>19953</v>
      </c>
      <c r="E27" s="84">
        <v>19953</v>
      </c>
      <c r="F27" s="84">
        <v>0</v>
      </c>
      <c r="G27" s="84">
        <v>0</v>
      </c>
      <c r="H27" s="84">
        <v>0</v>
      </c>
      <c r="I27" s="84">
        <v>19953</v>
      </c>
      <c r="J27" s="84">
        <v>0</v>
      </c>
      <c r="K27" s="94">
        <f>組合分担金内訳!D27</f>
        <v>0</v>
      </c>
      <c r="L27" s="84">
        <v>579645</v>
      </c>
      <c r="M27" s="84">
        <v>2197</v>
      </c>
      <c r="N27" s="84">
        <v>2197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577448</v>
      </c>
      <c r="X27" s="84">
        <v>577448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599598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19953</v>
      </c>
      <c r="BI27" s="84">
        <f t="shared" si="1"/>
        <v>19953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19953</v>
      </c>
      <c r="BN27" s="84">
        <f t="shared" si="6"/>
        <v>0</v>
      </c>
      <c r="BO27" s="94">
        <f t="shared" si="7"/>
        <v>0</v>
      </c>
      <c r="BP27" s="84">
        <f t="shared" si="8"/>
        <v>579645</v>
      </c>
      <c r="BQ27" s="84">
        <f t="shared" si="9"/>
        <v>2197</v>
      </c>
      <c r="BR27" s="84">
        <f t="shared" si="10"/>
        <v>2197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577448</v>
      </c>
      <c r="CB27" s="84">
        <f t="shared" si="20"/>
        <v>577448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599598</v>
      </c>
    </row>
    <row r="28" spans="1:87" s="8" customFormat="1" ht="12" customHeight="1">
      <c r="A28" s="80" t="s">
        <v>216</v>
      </c>
      <c r="B28" s="83" t="s">
        <v>333</v>
      </c>
      <c r="C28" s="80" t="s">
        <v>331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216</v>
      </c>
      <c r="B29" s="83" t="s">
        <v>335</v>
      </c>
      <c r="C29" s="80" t="s">
        <v>338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226</v>
      </c>
      <c r="B30" s="83" t="s">
        <v>345</v>
      </c>
      <c r="C30" s="80" t="s">
        <v>344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207</v>
      </c>
      <c r="B31" s="83" t="s">
        <v>347</v>
      </c>
      <c r="C31" s="80" t="s">
        <v>350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355</v>
      </c>
      <c r="C32" s="80" t="s">
        <v>354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216</v>
      </c>
      <c r="B33" s="83" t="s">
        <v>361</v>
      </c>
      <c r="C33" s="80" t="s">
        <v>358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216</v>
      </c>
      <c r="B34" s="83" t="s">
        <v>368</v>
      </c>
      <c r="C34" s="80" t="s">
        <v>365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216</v>
      </c>
      <c r="B35" s="83" t="s">
        <v>374</v>
      </c>
      <c r="C35" s="80" t="s">
        <v>373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216</v>
      </c>
      <c r="B36" s="83" t="s">
        <v>376</v>
      </c>
      <c r="C36" s="80" t="s">
        <v>379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216</v>
      </c>
      <c r="B37" s="83" t="s">
        <v>382</v>
      </c>
      <c r="C37" s="80" t="s">
        <v>385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388</v>
      </c>
      <c r="C38" s="80" t="s">
        <v>389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216</v>
      </c>
      <c r="B39" s="83" t="s">
        <v>394</v>
      </c>
      <c r="C39" s="80" t="s">
        <v>396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216</v>
      </c>
      <c r="B40" s="83" t="s">
        <v>399</v>
      </c>
      <c r="C40" s="80" t="s">
        <v>403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216</v>
      </c>
      <c r="B41" s="83" t="s">
        <v>407</v>
      </c>
      <c r="C41" s="80" t="s">
        <v>406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216</v>
      </c>
      <c r="B42" s="83" t="s">
        <v>412</v>
      </c>
      <c r="C42" s="80" t="s">
        <v>414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420</v>
      </c>
      <c r="C43" s="80" t="s">
        <v>421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423</v>
      </c>
      <c r="C44" s="80" t="s">
        <v>425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226</v>
      </c>
      <c r="B45" s="83" t="s">
        <v>428</v>
      </c>
      <c r="C45" s="80" t="s">
        <v>431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436</v>
      </c>
      <c r="C46" s="80" t="s">
        <v>437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216</v>
      </c>
      <c r="B47" s="83" t="s">
        <v>442</v>
      </c>
      <c r="C47" s="80" t="s">
        <v>443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f>組合分担金内訳!D47</f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組合分担金内訳!E47</f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f>組合分担金内訳!G47</f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f>組合分担金内訳!H47</f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216</v>
      </c>
      <c r="B48" s="83" t="s">
        <v>446</v>
      </c>
      <c r="C48" s="80" t="s">
        <v>447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f>組合分担金内訳!D48</f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組合分担金内訳!E48</f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f>組合分担金内訳!G48</f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f>組合分担金内訳!H48</f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207</v>
      </c>
      <c r="B49" s="83" t="s">
        <v>453</v>
      </c>
      <c r="C49" s="80" t="s">
        <v>452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f>組合分担金内訳!D49</f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組合分担金内訳!E49</f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f>組合分担金内訳!G49</f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f>組合分担金内訳!H49</f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f t="shared" si="7"/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f t="shared" si="24"/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216</v>
      </c>
      <c r="B50" s="83" t="s">
        <v>459</v>
      </c>
      <c r="C50" s="80" t="s">
        <v>457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f>組合分担金内訳!D50</f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組合分担金内訳!E50</f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f>組合分担金内訳!G50</f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f>組合分担金内訳!H50</f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f t="shared" si="7"/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f t="shared" si="24"/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200</v>
      </c>
      <c r="B51" s="83" t="s">
        <v>464</v>
      </c>
      <c r="C51" s="80" t="s">
        <v>463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f>組合分担金内訳!D51</f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組合分担金内訳!E51</f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f>組合分担金内訳!G51</f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f>組合分担金内訳!H51</f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f t="shared" si="7"/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f t="shared" si="24"/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207</v>
      </c>
      <c r="B52" s="83" t="s">
        <v>467</v>
      </c>
      <c r="C52" s="80" t="s">
        <v>471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f>組合分担金内訳!D52</f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>組合分担金内訳!E52</f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f>組合分担金内訳!G52</f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f>組合分担金内訳!H52</f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f t="shared" si="7"/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f t="shared" si="24"/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200</v>
      </c>
      <c r="B53" s="83" t="s">
        <v>476</v>
      </c>
      <c r="C53" s="80" t="s">
        <v>474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200</v>
      </c>
      <c r="B54" s="83" t="s">
        <v>477</v>
      </c>
      <c r="C54" s="80" t="s">
        <v>478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200</v>
      </c>
      <c r="B55" s="83" t="s">
        <v>481</v>
      </c>
      <c r="C55" s="80" t="s">
        <v>482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207</v>
      </c>
      <c r="B56" s="83" t="s">
        <v>485</v>
      </c>
      <c r="C56" s="80" t="s">
        <v>486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207</v>
      </c>
      <c r="B57" s="83" t="s">
        <v>492</v>
      </c>
      <c r="C57" s="80" t="s">
        <v>493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200</v>
      </c>
      <c r="B58" s="83" t="s">
        <v>496</v>
      </c>
      <c r="C58" s="80" t="s">
        <v>499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0" t="s">
        <v>216</v>
      </c>
      <c r="B59" s="83" t="s">
        <v>502</v>
      </c>
      <c r="C59" s="80" t="s">
        <v>505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0" t="s">
        <v>200</v>
      </c>
      <c r="B60" s="83" t="s">
        <v>506</v>
      </c>
      <c r="C60" s="80" t="s">
        <v>508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9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9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94">
        <v>0</v>
      </c>
      <c r="BE60" s="84">
        <v>0</v>
      </c>
      <c r="BF60" s="84">
        <v>0</v>
      </c>
      <c r="BG60" s="84">
        <v>0</v>
      </c>
      <c r="BH60" s="84">
        <f t="shared" si="0"/>
        <v>0</v>
      </c>
      <c r="BI60" s="84">
        <f t="shared" si="1"/>
        <v>0</v>
      </c>
      <c r="BJ60" s="84">
        <f t="shared" si="2"/>
        <v>0</v>
      </c>
      <c r="BK60" s="84">
        <f t="shared" si="3"/>
        <v>0</v>
      </c>
      <c r="BL60" s="84">
        <f t="shared" si="4"/>
        <v>0</v>
      </c>
      <c r="BM60" s="84">
        <f t="shared" si="5"/>
        <v>0</v>
      </c>
      <c r="BN60" s="84">
        <f t="shared" si="6"/>
        <v>0</v>
      </c>
      <c r="BO60" s="94">
        <v>0</v>
      </c>
      <c r="BP60" s="84">
        <f t="shared" si="8"/>
        <v>0</v>
      </c>
      <c r="BQ60" s="84">
        <f t="shared" si="9"/>
        <v>0</v>
      </c>
      <c r="BR60" s="84">
        <f t="shared" si="10"/>
        <v>0</v>
      </c>
      <c r="BS60" s="84">
        <f t="shared" si="11"/>
        <v>0</v>
      </c>
      <c r="BT60" s="84">
        <f t="shared" si="12"/>
        <v>0</v>
      </c>
      <c r="BU60" s="84">
        <f t="shared" si="13"/>
        <v>0</v>
      </c>
      <c r="BV60" s="84">
        <f t="shared" si="14"/>
        <v>0</v>
      </c>
      <c r="BW60" s="84">
        <f t="shared" si="15"/>
        <v>0</v>
      </c>
      <c r="BX60" s="84">
        <f t="shared" si="16"/>
        <v>0</v>
      </c>
      <c r="BY60" s="84">
        <f t="shared" si="17"/>
        <v>0</v>
      </c>
      <c r="BZ60" s="84">
        <f t="shared" si="18"/>
        <v>0</v>
      </c>
      <c r="CA60" s="84">
        <f t="shared" si="19"/>
        <v>0</v>
      </c>
      <c r="CB60" s="84">
        <f t="shared" si="20"/>
        <v>0</v>
      </c>
      <c r="CC60" s="84">
        <f t="shared" si="21"/>
        <v>0</v>
      </c>
      <c r="CD60" s="84">
        <f t="shared" si="22"/>
        <v>0</v>
      </c>
      <c r="CE60" s="84">
        <f t="shared" si="23"/>
        <v>0</v>
      </c>
      <c r="CF60" s="94">
        <v>0</v>
      </c>
      <c r="CG60" s="84">
        <f t="shared" si="25"/>
        <v>0</v>
      </c>
      <c r="CH60" s="84">
        <f t="shared" si="26"/>
        <v>0</v>
      </c>
      <c r="CI60" s="84">
        <f t="shared" si="27"/>
        <v>0</v>
      </c>
    </row>
    <row r="61" spans="1:87" s="8" customFormat="1" ht="12" customHeight="1">
      <c r="A61" s="80" t="s">
        <v>200</v>
      </c>
      <c r="B61" s="83" t="s">
        <v>512</v>
      </c>
      <c r="C61" s="80" t="s">
        <v>511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9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9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94">
        <v>0</v>
      </c>
      <c r="BE61" s="84">
        <v>0</v>
      </c>
      <c r="BF61" s="84">
        <v>0</v>
      </c>
      <c r="BG61" s="84">
        <v>0</v>
      </c>
      <c r="BH61" s="84">
        <f t="shared" si="0"/>
        <v>0</v>
      </c>
      <c r="BI61" s="84">
        <f t="shared" si="1"/>
        <v>0</v>
      </c>
      <c r="BJ61" s="84">
        <f t="shared" si="2"/>
        <v>0</v>
      </c>
      <c r="BK61" s="84">
        <f t="shared" si="3"/>
        <v>0</v>
      </c>
      <c r="BL61" s="84">
        <f t="shared" si="4"/>
        <v>0</v>
      </c>
      <c r="BM61" s="84">
        <f t="shared" si="5"/>
        <v>0</v>
      </c>
      <c r="BN61" s="84">
        <f t="shared" si="6"/>
        <v>0</v>
      </c>
      <c r="BO61" s="94">
        <v>0</v>
      </c>
      <c r="BP61" s="84">
        <f t="shared" si="8"/>
        <v>0</v>
      </c>
      <c r="BQ61" s="84">
        <f t="shared" si="9"/>
        <v>0</v>
      </c>
      <c r="BR61" s="84">
        <f t="shared" si="10"/>
        <v>0</v>
      </c>
      <c r="BS61" s="84">
        <f t="shared" si="11"/>
        <v>0</v>
      </c>
      <c r="BT61" s="84">
        <f t="shared" si="12"/>
        <v>0</v>
      </c>
      <c r="BU61" s="84">
        <f t="shared" si="13"/>
        <v>0</v>
      </c>
      <c r="BV61" s="84">
        <f t="shared" si="14"/>
        <v>0</v>
      </c>
      <c r="BW61" s="84">
        <f t="shared" si="15"/>
        <v>0</v>
      </c>
      <c r="BX61" s="84">
        <f t="shared" si="16"/>
        <v>0</v>
      </c>
      <c r="BY61" s="84">
        <f t="shared" si="17"/>
        <v>0</v>
      </c>
      <c r="BZ61" s="84">
        <f t="shared" si="18"/>
        <v>0</v>
      </c>
      <c r="CA61" s="84">
        <f t="shared" si="19"/>
        <v>0</v>
      </c>
      <c r="CB61" s="84">
        <f t="shared" si="20"/>
        <v>0</v>
      </c>
      <c r="CC61" s="84">
        <f t="shared" si="21"/>
        <v>0</v>
      </c>
      <c r="CD61" s="84">
        <f t="shared" si="22"/>
        <v>0</v>
      </c>
      <c r="CE61" s="84">
        <f t="shared" si="23"/>
        <v>0</v>
      </c>
      <c r="CF61" s="94">
        <v>0</v>
      </c>
      <c r="CG61" s="84">
        <f t="shared" si="25"/>
        <v>0</v>
      </c>
      <c r="CH61" s="84">
        <f t="shared" si="26"/>
        <v>0</v>
      </c>
      <c r="CI61" s="84">
        <f t="shared" si="27"/>
        <v>0</v>
      </c>
    </row>
    <row r="62" spans="1:87" s="8" customFormat="1" ht="12" customHeight="1">
      <c r="A62" s="80" t="s">
        <v>200</v>
      </c>
      <c r="B62" s="83" t="s">
        <v>514</v>
      </c>
      <c r="C62" s="80" t="s">
        <v>515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9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9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94">
        <v>0</v>
      </c>
      <c r="BE62" s="84">
        <v>0</v>
      </c>
      <c r="BF62" s="84">
        <v>0</v>
      </c>
      <c r="BG62" s="84">
        <v>0</v>
      </c>
      <c r="BH62" s="84">
        <f t="shared" si="0"/>
        <v>0</v>
      </c>
      <c r="BI62" s="84">
        <f t="shared" si="1"/>
        <v>0</v>
      </c>
      <c r="BJ62" s="84">
        <f t="shared" si="2"/>
        <v>0</v>
      </c>
      <c r="BK62" s="84">
        <f t="shared" si="3"/>
        <v>0</v>
      </c>
      <c r="BL62" s="84">
        <f t="shared" si="4"/>
        <v>0</v>
      </c>
      <c r="BM62" s="84">
        <f t="shared" si="5"/>
        <v>0</v>
      </c>
      <c r="BN62" s="84">
        <f t="shared" si="6"/>
        <v>0</v>
      </c>
      <c r="BO62" s="94">
        <v>0</v>
      </c>
      <c r="BP62" s="84">
        <f t="shared" si="8"/>
        <v>0</v>
      </c>
      <c r="BQ62" s="84">
        <f t="shared" si="9"/>
        <v>0</v>
      </c>
      <c r="BR62" s="84">
        <f t="shared" si="10"/>
        <v>0</v>
      </c>
      <c r="BS62" s="84">
        <f t="shared" si="11"/>
        <v>0</v>
      </c>
      <c r="BT62" s="84">
        <f t="shared" si="12"/>
        <v>0</v>
      </c>
      <c r="BU62" s="84">
        <f t="shared" si="13"/>
        <v>0</v>
      </c>
      <c r="BV62" s="84">
        <f t="shared" si="14"/>
        <v>0</v>
      </c>
      <c r="BW62" s="84">
        <f t="shared" si="15"/>
        <v>0</v>
      </c>
      <c r="BX62" s="84">
        <f t="shared" si="16"/>
        <v>0</v>
      </c>
      <c r="BY62" s="84">
        <f t="shared" si="17"/>
        <v>0</v>
      </c>
      <c r="BZ62" s="84">
        <f t="shared" si="18"/>
        <v>0</v>
      </c>
      <c r="CA62" s="84">
        <f t="shared" si="19"/>
        <v>0</v>
      </c>
      <c r="CB62" s="84">
        <f t="shared" si="20"/>
        <v>0</v>
      </c>
      <c r="CC62" s="84">
        <f t="shared" si="21"/>
        <v>0</v>
      </c>
      <c r="CD62" s="84">
        <f t="shared" si="22"/>
        <v>0</v>
      </c>
      <c r="CE62" s="84">
        <f t="shared" si="23"/>
        <v>0</v>
      </c>
      <c r="CF62" s="94">
        <v>0</v>
      </c>
      <c r="CG62" s="84">
        <f t="shared" si="25"/>
        <v>0</v>
      </c>
      <c r="CH62" s="84">
        <f t="shared" si="26"/>
        <v>0</v>
      </c>
      <c r="CI62" s="84">
        <f t="shared" si="27"/>
        <v>0</v>
      </c>
    </row>
    <row r="63" spans="1:87" s="8" customFormat="1" ht="12" customHeight="1">
      <c r="A63" s="80" t="s">
        <v>216</v>
      </c>
      <c r="B63" s="83" t="s">
        <v>518</v>
      </c>
      <c r="C63" s="80" t="s">
        <v>519</v>
      </c>
      <c r="D63" s="84"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84">
        <v>0</v>
      </c>
      <c r="K63" s="94">
        <v>0</v>
      </c>
      <c r="L63" s="84">
        <v>0</v>
      </c>
      <c r="M63" s="84"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8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v>0</v>
      </c>
      <c r="AC63" s="84">
        <v>0</v>
      </c>
      <c r="AD63" s="84">
        <v>0</v>
      </c>
      <c r="AE63" s="84">
        <v>0</v>
      </c>
      <c r="AF63" s="84"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v>0</v>
      </c>
      <c r="AM63" s="94"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v>0</v>
      </c>
      <c r="BD63" s="94">
        <v>0</v>
      </c>
      <c r="BE63" s="84">
        <v>0</v>
      </c>
      <c r="BF63" s="84">
        <v>0</v>
      </c>
      <c r="BG63" s="84">
        <v>0</v>
      </c>
      <c r="BH63" s="84">
        <f t="shared" si="0"/>
        <v>0</v>
      </c>
      <c r="BI63" s="84">
        <f t="shared" si="1"/>
        <v>0</v>
      </c>
      <c r="BJ63" s="84">
        <f t="shared" si="2"/>
        <v>0</v>
      </c>
      <c r="BK63" s="84">
        <f t="shared" si="3"/>
        <v>0</v>
      </c>
      <c r="BL63" s="84">
        <f t="shared" si="4"/>
        <v>0</v>
      </c>
      <c r="BM63" s="84">
        <f t="shared" si="5"/>
        <v>0</v>
      </c>
      <c r="BN63" s="84">
        <f t="shared" si="6"/>
        <v>0</v>
      </c>
      <c r="BO63" s="94">
        <v>0</v>
      </c>
      <c r="BP63" s="84">
        <f t="shared" si="8"/>
        <v>0</v>
      </c>
      <c r="BQ63" s="84">
        <f t="shared" si="9"/>
        <v>0</v>
      </c>
      <c r="BR63" s="84">
        <f t="shared" si="10"/>
        <v>0</v>
      </c>
      <c r="BS63" s="84">
        <f t="shared" si="11"/>
        <v>0</v>
      </c>
      <c r="BT63" s="84">
        <f t="shared" si="12"/>
        <v>0</v>
      </c>
      <c r="BU63" s="84">
        <f t="shared" si="13"/>
        <v>0</v>
      </c>
      <c r="BV63" s="84">
        <f t="shared" si="14"/>
        <v>0</v>
      </c>
      <c r="BW63" s="84">
        <f t="shared" si="15"/>
        <v>0</v>
      </c>
      <c r="BX63" s="84">
        <f t="shared" si="16"/>
        <v>0</v>
      </c>
      <c r="BY63" s="84">
        <f t="shared" si="17"/>
        <v>0</v>
      </c>
      <c r="BZ63" s="84">
        <f t="shared" si="18"/>
        <v>0</v>
      </c>
      <c r="CA63" s="84">
        <f t="shared" si="19"/>
        <v>0</v>
      </c>
      <c r="CB63" s="84">
        <f t="shared" si="20"/>
        <v>0</v>
      </c>
      <c r="CC63" s="84">
        <f t="shared" si="21"/>
        <v>0</v>
      </c>
      <c r="CD63" s="84">
        <f t="shared" si="22"/>
        <v>0</v>
      </c>
      <c r="CE63" s="84">
        <f t="shared" si="23"/>
        <v>0</v>
      </c>
      <c r="CF63" s="94">
        <v>0</v>
      </c>
      <c r="CG63" s="84">
        <f t="shared" si="25"/>
        <v>0</v>
      </c>
      <c r="CH63" s="84">
        <f t="shared" si="26"/>
        <v>0</v>
      </c>
      <c r="CI63" s="84">
        <f t="shared" si="27"/>
        <v>0</v>
      </c>
    </row>
    <row r="64" spans="1:87" s="8" customFormat="1" ht="12" customHeight="1">
      <c r="A64" s="80" t="s">
        <v>216</v>
      </c>
      <c r="B64" s="83" t="s">
        <v>525</v>
      </c>
      <c r="C64" s="80" t="s">
        <v>524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9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94"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94">
        <v>0</v>
      </c>
      <c r="BE64" s="84">
        <v>0</v>
      </c>
      <c r="BF64" s="84">
        <v>0</v>
      </c>
      <c r="BG64" s="84">
        <v>0</v>
      </c>
      <c r="BH64" s="84">
        <f t="shared" si="0"/>
        <v>0</v>
      </c>
      <c r="BI64" s="84">
        <f t="shared" si="1"/>
        <v>0</v>
      </c>
      <c r="BJ64" s="84">
        <f t="shared" si="2"/>
        <v>0</v>
      </c>
      <c r="BK64" s="84">
        <f t="shared" si="3"/>
        <v>0</v>
      </c>
      <c r="BL64" s="84">
        <f t="shared" si="4"/>
        <v>0</v>
      </c>
      <c r="BM64" s="84">
        <f t="shared" si="5"/>
        <v>0</v>
      </c>
      <c r="BN64" s="84">
        <f t="shared" si="6"/>
        <v>0</v>
      </c>
      <c r="BO64" s="94">
        <v>0</v>
      </c>
      <c r="BP64" s="84">
        <f t="shared" si="8"/>
        <v>0</v>
      </c>
      <c r="BQ64" s="84">
        <f t="shared" si="9"/>
        <v>0</v>
      </c>
      <c r="BR64" s="84">
        <f t="shared" si="10"/>
        <v>0</v>
      </c>
      <c r="BS64" s="84">
        <f t="shared" si="11"/>
        <v>0</v>
      </c>
      <c r="BT64" s="84">
        <f t="shared" si="12"/>
        <v>0</v>
      </c>
      <c r="BU64" s="84">
        <f t="shared" si="13"/>
        <v>0</v>
      </c>
      <c r="BV64" s="84">
        <f t="shared" si="14"/>
        <v>0</v>
      </c>
      <c r="BW64" s="84">
        <f t="shared" si="15"/>
        <v>0</v>
      </c>
      <c r="BX64" s="84">
        <f t="shared" si="16"/>
        <v>0</v>
      </c>
      <c r="BY64" s="84">
        <f t="shared" si="17"/>
        <v>0</v>
      </c>
      <c r="BZ64" s="84">
        <f t="shared" si="18"/>
        <v>0</v>
      </c>
      <c r="CA64" s="84">
        <f t="shared" si="19"/>
        <v>0</v>
      </c>
      <c r="CB64" s="84">
        <f t="shared" si="20"/>
        <v>0</v>
      </c>
      <c r="CC64" s="84">
        <f t="shared" si="21"/>
        <v>0</v>
      </c>
      <c r="CD64" s="84">
        <f t="shared" si="22"/>
        <v>0</v>
      </c>
      <c r="CE64" s="84">
        <f t="shared" si="23"/>
        <v>0</v>
      </c>
      <c r="CF64" s="94">
        <v>0</v>
      </c>
      <c r="CG64" s="84">
        <f t="shared" si="25"/>
        <v>0</v>
      </c>
      <c r="CH64" s="84">
        <f t="shared" si="26"/>
        <v>0</v>
      </c>
      <c r="CI64" s="84">
        <f t="shared" si="27"/>
        <v>0</v>
      </c>
    </row>
    <row r="65" spans="1:87" s="8" customFormat="1" ht="12" customHeight="1">
      <c r="A65" s="80" t="s">
        <v>200</v>
      </c>
      <c r="B65" s="83" t="s">
        <v>527</v>
      </c>
      <c r="C65" s="80" t="s">
        <v>528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9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9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94">
        <v>0</v>
      </c>
      <c r="BE65" s="84">
        <v>0</v>
      </c>
      <c r="BF65" s="84">
        <v>0</v>
      </c>
      <c r="BG65" s="84">
        <v>0</v>
      </c>
      <c r="BH65" s="84">
        <f t="shared" si="0"/>
        <v>0</v>
      </c>
      <c r="BI65" s="84">
        <f t="shared" si="1"/>
        <v>0</v>
      </c>
      <c r="BJ65" s="84">
        <f t="shared" si="2"/>
        <v>0</v>
      </c>
      <c r="BK65" s="84">
        <f t="shared" si="3"/>
        <v>0</v>
      </c>
      <c r="BL65" s="84">
        <f t="shared" si="4"/>
        <v>0</v>
      </c>
      <c r="BM65" s="84">
        <f t="shared" si="5"/>
        <v>0</v>
      </c>
      <c r="BN65" s="84">
        <f t="shared" si="6"/>
        <v>0</v>
      </c>
      <c r="BO65" s="94">
        <v>0</v>
      </c>
      <c r="BP65" s="84">
        <f t="shared" si="8"/>
        <v>0</v>
      </c>
      <c r="BQ65" s="84">
        <f t="shared" si="9"/>
        <v>0</v>
      </c>
      <c r="BR65" s="84">
        <f t="shared" si="10"/>
        <v>0</v>
      </c>
      <c r="BS65" s="84">
        <f t="shared" si="11"/>
        <v>0</v>
      </c>
      <c r="BT65" s="84">
        <f t="shared" si="12"/>
        <v>0</v>
      </c>
      <c r="BU65" s="84">
        <f t="shared" si="13"/>
        <v>0</v>
      </c>
      <c r="BV65" s="84">
        <f t="shared" si="14"/>
        <v>0</v>
      </c>
      <c r="BW65" s="84">
        <f t="shared" si="15"/>
        <v>0</v>
      </c>
      <c r="BX65" s="84">
        <f t="shared" si="16"/>
        <v>0</v>
      </c>
      <c r="BY65" s="84">
        <f t="shared" si="17"/>
        <v>0</v>
      </c>
      <c r="BZ65" s="84">
        <f t="shared" si="18"/>
        <v>0</v>
      </c>
      <c r="CA65" s="84">
        <f t="shared" si="19"/>
        <v>0</v>
      </c>
      <c r="CB65" s="84">
        <f t="shared" si="20"/>
        <v>0</v>
      </c>
      <c r="CC65" s="84">
        <f t="shared" si="21"/>
        <v>0</v>
      </c>
      <c r="CD65" s="84">
        <f t="shared" si="22"/>
        <v>0</v>
      </c>
      <c r="CE65" s="84">
        <f t="shared" si="23"/>
        <v>0</v>
      </c>
      <c r="CF65" s="94">
        <v>0</v>
      </c>
      <c r="CG65" s="84">
        <f t="shared" si="25"/>
        <v>0</v>
      </c>
      <c r="CH65" s="84">
        <f t="shared" si="26"/>
        <v>0</v>
      </c>
      <c r="CI65" s="84">
        <f t="shared" si="27"/>
        <v>0</v>
      </c>
    </row>
    <row r="66" spans="1:87" s="8" customFormat="1" ht="12" customHeight="1">
      <c r="A66" s="80" t="s">
        <v>216</v>
      </c>
      <c r="B66" s="83" t="s">
        <v>533</v>
      </c>
      <c r="C66" s="80" t="s">
        <v>532</v>
      </c>
      <c r="D66" s="84"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84">
        <v>0</v>
      </c>
      <c r="K66" s="94">
        <v>0</v>
      </c>
      <c r="L66" s="84">
        <v>0</v>
      </c>
      <c r="M66" s="84"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84"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v>0</v>
      </c>
      <c r="AC66" s="84">
        <v>0</v>
      </c>
      <c r="AD66" s="84">
        <v>0</v>
      </c>
      <c r="AE66" s="84">
        <v>0</v>
      </c>
      <c r="AF66" s="84">
        <v>0</v>
      </c>
      <c r="AG66" s="84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v>0</v>
      </c>
      <c r="AM66" s="94">
        <v>0</v>
      </c>
      <c r="AN66" s="84">
        <v>0</v>
      </c>
      <c r="AO66" s="84">
        <v>0</v>
      </c>
      <c r="AP66" s="84">
        <v>0</v>
      </c>
      <c r="AQ66" s="84">
        <v>0</v>
      </c>
      <c r="AR66" s="84">
        <v>0</v>
      </c>
      <c r="AS66" s="84">
        <v>0</v>
      </c>
      <c r="AT66" s="84">
        <v>0</v>
      </c>
      <c r="AU66" s="84">
        <v>0</v>
      </c>
      <c r="AV66" s="84">
        <v>0</v>
      </c>
      <c r="AW66" s="84">
        <v>0</v>
      </c>
      <c r="AX66" s="84">
        <v>0</v>
      </c>
      <c r="AY66" s="84">
        <v>0</v>
      </c>
      <c r="AZ66" s="84">
        <v>0</v>
      </c>
      <c r="BA66" s="84">
        <v>0</v>
      </c>
      <c r="BB66" s="84">
        <v>0</v>
      </c>
      <c r="BC66" s="84">
        <v>0</v>
      </c>
      <c r="BD66" s="94">
        <v>0</v>
      </c>
      <c r="BE66" s="84">
        <v>0</v>
      </c>
      <c r="BF66" s="84">
        <v>0</v>
      </c>
      <c r="BG66" s="84">
        <v>0</v>
      </c>
      <c r="BH66" s="84">
        <f t="shared" si="0"/>
        <v>0</v>
      </c>
      <c r="BI66" s="84">
        <f t="shared" si="1"/>
        <v>0</v>
      </c>
      <c r="BJ66" s="84">
        <f t="shared" si="2"/>
        <v>0</v>
      </c>
      <c r="BK66" s="84">
        <f t="shared" si="3"/>
        <v>0</v>
      </c>
      <c r="BL66" s="84">
        <f t="shared" si="4"/>
        <v>0</v>
      </c>
      <c r="BM66" s="84">
        <f t="shared" si="5"/>
        <v>0</v>
      </c>
      <c r="BN66" s="84">
        <f t="shared" si="6"/>
        <v>0</v>
      </c>
      <c r="BO66" s="94">
        <v>0</v>
      </c>
      <c r="BP66" s="84">
        <f t="shared" si="8"/>
        <v>0</v>
      </c>
      <c r="BQ66" s="84">
        <f t="shared" si="9"/>
        <v>0</v>
      </c>
      <c r="BR66" s="84">
        <f t="shared" si="10"/>
        <v>0</v>
      </c>
      <c r="BS66" s="84">
        <f t="shared" si="11"/>
        <v>0</v>
      </c>
      <c r="BT66" s="84">
        <f t="shared" si="12"/>
        <v>0</v>
      </c>
      <c r="BU66" s="84">
        <f t="shared" si="13"/>
        <v>0</v>
      </c>
      <c r="BV66" s="84">
        <f t="shared" si="14"/>
        <v>0</v>
      </c>
      <c r="BW66" s="84">
        <f t="shared" si="15"/>
        <v>0</v>
      </c>
      <c r="BX66" s="84">
        <f t="shared" si="16"/>
        <v>0</v>
      </c>
      <c r="BY66" s="84">
        <f t="shared" si="17"/>
        <v>0</v>
      </c>
      <c r="BZ66" s="84">
        <f t="shared" si="18"/>
        <v>0</v>
      </c>
      <c r="CA66" s="84">
        <f t="shared" si="19"/>
        <v>0</v>
      </c>
      <c r="CB66" s="84">
        <f t="shared" si="20"/>
        <v>0</v>
      </c>
      <c r="CC66" s="84">
        <f t="shared" si="21"/>
        <v>0</v>
      </c>
      <c r="CD66" s="84">
        <f t="shared" si="22"/>
        <v>0</v>
      </c>
      <c r="CE66" s="84">
        <f t="shared" si="23"/>
        <v>0</v>
      </c>
      <c r="CF66" s="94">
        <v>0</v>
      </c>
      <c r="CG66" s="84">
        <f t="shared" si="25"/>
        <v>0</v>
      </c>
      <c r="CH66" s="84">
        <f t="shared" si="26"/>
        <v>0</v>
      </c>
      <c r="CI66" s="84">
        <f t="shared" si="27"/>
        <v>0</v>
      </c>
    </row>
    <row r="67" spans="1:87" s="8" customFormat="1" ht="12" customHeight="1">
      <c r="A67" s="80" t="s">
        <v>216</v>
      </c>
      <c r="B67" s="83" t="s">
        <v>536</v>
      </c>
      <c r="C67" s="80" t="s">
        <v>537</v>
      </c>
      <c r="D67" s="84"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84">
        <v>0</v>
      </c>
      <c r="K67" s="94">
        <v>0</v>
      </c>
      <c r="L67" s="84">
        <v>0</v>
      </c>
      <c r="M67" s="84"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8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v>0</v>
      </c>
      <c r="AC67" s="84">
        <v>0</v>
      </c>
      <c r="AD67" s="84">
        <v>0</v>
      </c>
      <c r="AE67" s="84">
        <v>0</v>
      </c>
      <c r="AF67" s="84">
        <v>0</v>
      </c>
      <c r="AG67" s="84">
        <v>0</v>
      </c>
      <c r="AH67" s="84">
        <v>0</v>
      </c>
      <c r="AI67" s="84">
        <v>0</v>
      </c>
      <c r="AJ67" s="84">
        <v>0</v>
      </c>
      <c r="AK67" s="84">
        <v>0</v>
      </c>
      <c r="AL67" s="84">
        <v>0</v>
      </c>
      <c r="AM67" s="94">
        <v>0</v>
      </c>
      <c r="AN67" s="84">
        <v>0</v>
      </c>
      <c r="AO67" s="84">
        <v>0</v>
      </c>
      <c r="AP67" s="84">
        <v>0</v>
      </c>
      <c r="AQ67" s="84">
        <v>0</v>
      </c>
      <c r="AR67" s="84">
        <v>0</v>
      </c>
      <c r="AS67" s="84">
        <v>0</v>
      </c>
      <c r="AT67" s="84">
        <v>0</v>
      </c>
      <c r="AU67" s="84">
        <v>0</v>
      </c>
      <c r="AV67" s="84">
        <v>0</v>
      </c>
      <c r="AW67" s="84">
        <v>0</v>
      </c>
      <c r="AX67" s="84">
        <v>0</v>
      </c>
      <c r="AY67" s="84">
        <v>0</v>
      </c>
      <c r="AZ67" s="84">
        <v>0</v>
      </c>
      <c r="BA67" s="84">
        <v>0</v>
      </c>
      <c r="BB67" s="84">
        <v>0</v>
      </c>
      <c r="BC67" s="84">
        <v>0</v>
      </c>
      <c r="BD67" s="94">
        <v>0</v>
      </c>
      <c r="BE67" s="84">
        <v>0</v>
      </c>
      <c r="BF67" s="84">
        <v>0</v>
      </c>
      <c r="BG67" s="84">
        <v>0</v>
      </c>
      <c r="BH67" s="84">
        <f t="shared" si="0"/>
        <v>0</v>
      </c>
      <c r="BI67" s="84">
        <f t="shared" si="1"/>
        <v>0</v>
      </c>
      <c r="BJ67" s="84">
        <f t="shared" si="2"/>
        <v>0</v>
      </c>
      <c r="BK67" s="84">
        <f t="shared" si="3"/>
        <v>0</v>
      </c>
      <c r="BL67" s="84">
        <f t="shared" si="4"/>
        <v>0</v>
      </c>
      <c r="BM67" s="84">
        <f t="shared" si="5"/>
        <v>0</v>
      </c>
      <c r="BN67" s="84">
        <f t="shared" si="6"/>
        <v>0</v>
      </c>
      <c r="BO67" s="94">
        <v>0</v>
      </c>
      <c r="BP67" s="84">
        <f t="shared" si="8"/>
        <v>0</v>
      </c>
      <c r="BQ67" s="84">
        <f t="shared" si="9"/>
        <v>0</v>
      </c>
      <c r="BR67" s="84">
        <f t="shared" si="10"/>
        <v>0</v>
      </c>
      <c r="BS67" s="84">
        <f t="shared" si="11"/>
        <v>0</v>
      </c>
      <c r="BT67" s="84">
        <f t="shared" si="12"/>
        <v>0</v>
      </c>
      <c r="BU67" s="84">
        <f t="shared" si="13"/>
        <v>0</v>
      </c>
      <c r="BV67" s="84">
        <f t="shared" si="14"/>
        <v>0</v>
      </c>
      <c r="BW67" s="84">
        <f t="shared" si="15"/>
        <v>0</v>
      </c>
      <c r="BX67" s="84">
        <f t="shared" si="16"/>
        <v>0</v>
      </c>
      <c r="BY67" s="84">
        <f t="shared" si="17"/>
        <v>0</v>
      </c>
      <c r="BZ67" s="84">
        <f t="shared" si="18"/>
        <v>0</v>
      </c>
      <c r="CA67" s="84">
        <f t="shared" si="19"/>
        <v>0</v>
      </c>
      <c r="CB67" s="84">
        <f t="shared" si="20"/>
        <v>0</v>
      </c>
      <c r="CC67" s="84">
        <f t="shared" si="21"/>
        <v>0</v>
      </c>
      <c r="CD67" s="84">
        <f t="shared" si="22"/>
        <v>0</v>
      </c>
      <c r="CE67" s="84">
        <f t="shared" si="23"/>
        <v>0</v>
      </c>
      <c r="CF67" s="94">
        <v>0</v>
      </c>
      <c r="CG67" s="84">
        <f t="shared" si="25"/>
        <v>0</v>
      </c>
      <c r="CH67" s="84">
        <f t="shared" si="26"/>
        <v>0</v>
      </c>
      <c r="CI67" s="84">
        <f t="shared" si="27"/>
        <v>0</v>
      </c>
    </row>
    <row r="68" spans="1:87" s="8" customFormat="1" ht="12" customHeight="1">
      <c r="A68" s="80" t="s">
        <v>200</v>
      </c>
      <c r="B68" s="83" t="s">
        <v>544</v>
      </c>
      <c r="C68" s="80" t="s">
        <v>545</v>
      </c>
      <c r="D68" s="84"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84">
        <v>0</v>
      </c>
      <c r="K68" s="94">
        <v>0</v>
      </c>
      <c r="L68" s="84">
        <v>0</v>
      </c>
      <c r="M68" s="84"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84"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v>0</v>
      </c>
      <c r="AC68" s="84">
        <v>0</v>
      </c>
      <c r="AD68" s="84">
        <v>0</v>
      </c>
      <c r="AE68" s="84">
        <v>0</v>
      </c>
      <c r="AF68" s="84">
        <v>0</v>
      </c>
      <c r="AG68" s="84">
        <v>0</v>
      </c>
      <c r="AH68" s="84">
        <v>0</v>
      </c>
      <c r="AI68" s="84">
        <v>0</v>
      </c>
      <c r="AJ68" s="84">
        <v>0</v>
      </c>
      <c r="AK68" s="84">
        <v>0</v>
      </c>
      <c r="AL68" s="84">
        <v>0</v>
      </c>
      <c r="AM68" s="94">
        <v>0</v>
      </c>
      <c r="AN68" s="84">
        <v>0</v>
      </c>
      <c r="AO68" s="84">
        <v>0</v>
      </c>
      <c r="AP68" s="84">
        <v>0</v>
      </c>
      <c r="AQ68" s="84">
        <v>0</v>
      </c>
      <c r="AR68" s="84">
        <v>0</v>
      </c>
      <c r="AS68" s="84">
        <v>0</v>
      </c>
      <c r="AT68" s="84">
        <v>0</v>
      </c>
      <c r="AU68" s="84">
        <v>0</v>
      </c>
      <c r="AV68" s="84">
        <v>0</v>
      </c>
      <c r="AW68" s="84">
        <v>0</v>
      </c>
      <c r="AX68" s="84">
        <v>0</v>
      </c>
      <c r="AY68" s="84">
        <v>0</v>
      </c>
      <c r="AZ68" s="84">
        <v>0</v>
      </c>
      <c r="BA68" s="84">
        <v>0</v>
      </c>
      <c r="BB68" s="84">
        <v>0</v>
      </c>
      <c r="BC68" s="84">
        <v>0</v>
      </c>
      <c r="BD68" s="94">
        <v>0</v>
      </c>
      <c r="BE68" s="84">
        <v>0</v>
      </c>
      <c r="BF68" s="84">
        <v>0</v>
      </c>
      <c r="BG68" s="84">
        <v>0</v>
      </c>
      <c r="BH68" s="84">
        <f t="shared" si="0"/>
        <v>0</v>
      </c>
      <c r="BI68" s="84">
        <f t="shared" si="1"/>
        <v>0</v>
      </c>
      <c r="BJ68" s="84">
        <f t="shared" si="2"/>
        <v>0</v>
      </c>
      <c r="BK68" s="84">
        <f t="shared" si="3"/>
        <v>0</v>
      </c>
      <c r="BL68" s="84">
        <f t="shared" si="4"/>
        <v>0</v>
      </c>
      <c r="BM68" s="84">
        <f t="shared" si="5"/>
        <v>0</v>
      </c>
      <c r="BN68" s="84">
        <f t="shared" si="6"/>
        <v>0</v>
      </c>
      <c r="BO68" s="94">
        <v>0</v>
      </c>
      <c r="BP68" s="84">
        <f t="shared" si="8"/>
        <v>0</v>
      </c>
      <c r="BQ68" s="84">
        <f t="shared" si="9"/>
        <v>0</v>
      </c>
      <c r="BR68" s="84">
        <f t="shared" si="10"/>
        <v>0</v>
      </c>
      <c r="BS68" s="84">
        <f t="shared" si="11"/>
        <v>0</v>
      </c>
      <c r="BT68" s="84">
        <f t="shared" si="12"/>
        <v>0</v>
      </c>
      <c r="BU68" s="84">
        <f t="shared" si="13"/>
        <v>0</v>
      </c>
      <c r="BV68" s="84">
        <f t="shared" si="14"/>
        <v>0</v>
      </c>
      <c r="BW68" s="84">
        <f t="shared" si="15"/>
        <v>0</v>
      </c>
      <c r="BX68" s="84">
        <f t="shared" si="16"/>
        <v>0</v>
      </c>
      <c r="BY68" s="84">
        <f t="shared" si="17"/>
        <v>0</v>
      </c>
      <c r="BZ68" s="84">
        <f t="shared" si="18"/>
        <v>0</v>
      </c>
      <c r="CA68" s="84">
        <f t="shared" si="19"/>
        <v>0</v>
      </c>
      <c r="CB68" s="84">
        <f t="shared" si="20"/>
        <v>0</v>
      </c>
      <c r="CC68" s="84">
        <f t="shared" si="21"/>
        <v>0</v>
      </c>
      <c r="CD68" s="84">
        <f t="shared" si="22"/>
        <v>0</v>
      </c>
      <c r="CE68" s="84">
        <f t="shared" si="23"/>
        <v>0</v>
      </c>
      <c r="CF68" s="94">
        <v>0</v>
      </c>
      <c r="CG68" s="84">
        <f t="shared" si="25"/>
        <v>0</v>
      </c>
      <c r="CH68" s="84">
        <f t="shared" si="26"/>
        <v>0</v>
      </c>
      <c r="CI68" s="84">
        <f t="shared" si="27"/>
        <v>0</v>
      </c>
    </row>
    <row r="69" spans="1:87" s="8" customFormat="1" ht="12" customHeight="1">
      <c r="A69" s="80" t="s">
        <v>216</v>
      </c>
      <c r="B69" s="83" t="s">
        <v>546</v>
      </c>
      <c r="C69" s="80" t="s">
        <v>547</v>
      </c>
      <c r="D69" s="84"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84">
        <v>0</v>
      </c>
      <c r="K69" s="94">
        <v>0</v>
      </c>
      <c r="L69" s="84">
        <v>0</v>
      </c>
      <c r="M69" s="84"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84"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v>0</v>
      </c>
      <c r="AC69" s="84">
        <v>0</v>
      </c>
      <c r="AD69" s="84">
        <v>0</v>
      </c>
      <c r="AE69" s="84">
        <v>0</v>
      </c>
      <c r="AF69" s="84">
        <v>0</v>
      </c>
      <c r="AG69" s="84">
        <v>0</v>
      </c>
      <c r="AH69" s="84">
        <v>0</v>
      </c>
      <c r="AI69" s="84">
        <v>0</v>
      </c>
      <c r="AJ69" s="84">
        <v>0</v>
      </c>
      <c r="AK69" s="84">
        <v>0</v>
      </c>
      <c r="AL69" s="84">
        <v>0</v>
      </c>
      <c r="AM69" s="94">
        <v>0</v>
      </c>
      <c r="AN69" s="84">
        <v>0</v>
      </c>
      <c r="AO69" s="84">
        <v>0</v>
      </c>
      <c r="AP69" s="84">
        <v>0</v>
      </c>
      <c r="AQ69" s="84">
        <v>0</v>
      </c>
      <c r="AR69" s="84">
        <v>0</v>
      </c>
      <c r="AS69" s="84">
        <v>0</v>
      </c>
      <c r="AT69" s="84">
        <v>0</v>
      </c>
      <c r="AU69" s="84">
        <v>0</v>
      </c>
      <c r="AV69" s="84">
        <v>0</v>
      </c>
      <c r="AW69" s="84">
        <v>0</v>
      </c>
      <c r="AX69" s="84">
        <v>0</v>
      </c>
      <c r="AY69" s="84">
        <v>0</v>
      </c>
      <c r="AZ69" s="84">
        <v>0</v>
      </c>
      <c r="BA69" s="84">
        <v>0</v>
      </c>
      <c r="BB69" s="84">
        <v>0</v>
      </c>
      <c r="BC69" s="84">
        <v>0</v>
      </c>
      <c r="BD69" s="94">
        <v>0</v>
      </c>
      <c r="BE69" s="84">
        <v>0</v>
      </c>
      <c r="BF69" s="84">
        <v>0</v>
      </c>
      <c r="BG69" s="84">
        <v>0</v>
      </c>
      <c r="BH69" s="84">
        <f t="shared" si="0"/>
        <v>0</v>
      </c>
      <c r="BI69" s="84">
        <f t="shared" si="1"/>
        <v>0</v>
      </c>
      <c r="BJ69" s="84">
        <f t="shared" si="2"/>
        <v>0</v>
      </c>
      <c r="BK69" s="84">
        <f t="shared" si="3"/>
        <v>0</v>
      </c>
      <c r="BL69" s="84">
        <f t="shared" si="4"/>
        <v>0</v>
      </c>
      <c r="BM69" s="84">
        <f t="shared" si="5"/>
        <v>0</v>
      </c>
      <c r="BN69" s="84">
        <f t="shared" si="6"/>
        <v>0</v>
      </c>
      <c r="BO69" s="94">
        <v>0</v>
      </c>
      <c r="BP69" s="84">
        <f t="shared" si="8"/>
        <v>0</v>
      </c>
      <c r="BQ69" s="84">
        <f t="shared" si="9"/>
        <v>0</v>
      </c>
      <c r="BR69" s="84">
        <f t="shared" si="10"/>
        <v>0</v>
      </c>
      <c r="BS69" s="84">
        <f t="shared" si="11"/>
        <v>0</v>
      </c>
      <c r="BT69" s="84">
        <f t="shared" si="12"/>
        <v>0</v>
      </c>
      <c r="BU69" s="84">
        <f t="shared" si="13"/>
        <v>0</v>
      </c>
      <c r="BV69" s="84">
        <f t="shared" si="14"/>
        <v>0</v>
      </c>
      <c r="BW69" s="84">
        <f t="shared" si="15"/>
        <v>0</v>
      </c>
      <c r="BX69" s="84">
        <f t="shared" si="16"/>
        <v>0</v>
      </c>
      <c r="BY69" s="84">
        <f t="shared" si="17"/>
        <v>0</v>
      </c>
      <c r="BZ69" s="84">
        <f t="shared" si="18"/>
        <v>0</v>
      </c>
      <c r="CA69" s="84">
        <f t="shared" si="19"/>
        <v>0</v>
      </c>
      <c r="CB69" s="84">
        <f t="shared" si="20"/>
        <v>0</v>
      </c>
      <c r="CC69" s="84">
        <f t="shared" si="21"/>
        <v>0</v>
      </c>
      <c r="CD69" s="84">
        <f t="shared" si="22"/>
        <v>0</v>
      </c>
      <c r="CE69" s="84">
        <f t="shared" si="23"/>
        <v>0</v>
      </c>
      <c r="CF69" s="94">
        <v>0</v>
      </c>
      <c r="CG69" s="84">
        <f t="shared" si="25"/>
        <v>0</v>
      </c>
      <c r="CH69" s="84">
        <f t="shared" si="26"/>
        <v>0</v>
      </c>
      <c r="CI69" s="84">
        <f t="shared" si="27"/>
        <v>0</v>
      </c>
    </row>
    <row r="70" spans="1:87" s="8" customFormat="1" ht="12" customHeight="1">
      <c r="A70" s="80" t="s">
        <v>200</v>
      </c>
      <c r="B70" s="83" t="s">
        <v>551</v>
      </c>
      <c r="C70" s="80" t="s">
        <v>552</v>
      </c>
      <c r="D70" s="84"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84">
        <v>0</v>
      </c>
      <c r="K70" s="94">
        <v>0</v>
      </c>
      <c r="L70" s="84">
        <v>0</v>
      </c>
      <c r="M70" s="84"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84"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v>0</v>
      </c>
      <c r="AC70" s="84">
        <v>0</v>
      </c>
      <c r="AD70" s="84">
        <v>0</v>
      </c>
      <c r="AE70" s="84">
        <v>0</v>
      </c>
      <c r="AF70" s="84">
        <v>0</v>
      </c>
      <c r="AG70" s="84">
        <v>0</v>
      </c>
      <c r="AH70" s="84">
        <v>0</v>
      </c>
      <c r="AI70" s="84">
        <v>0</v>
      </c>
      <c r="AJ70" s="84">
        <v>0</v>
      </c>
      <c r="AK70" s="84">
        <v>0</v>
      </c>
      <c r="AL70" s="84">
        <v>0</v>
      </c>
      <c r="AM70" s="94">
        <v>0</v>
      </c>
      <c r="AN70" s="84">
        <v>0</v>
      </c>
      <c r="AO70" s="84">
        <v>0</v>
      </c>
      <c r="AP70" s="84">
        <v>0</v>
      </c>
      <c r="AQ70" s="84">
        <v>0</v>
      </c>
      <c r="AR70" s="84">
        <v>0</v>
      </c>
      <c r="AS70" s="84">
        <v>0</v>
      </c>
      <c r="AT70" s="84">
        <v>0</v>
      </c>
      <c r="AU70" s="84">
        <v>0</v>
      </c>
      <c r="AV70" s="84">
        <v>0</v>
      </c>
      <c r="AW70" s="84">
        <v>0</v>
      </c>
      <c r="AX70" s="84">
        <v>0</v>
      </c>
      <c r="AY70" s="84">
        <v>0</v>
      </c>
      <c r="AZ70" s="84">
        <v>0</v>
      </c>
      <c r="BA70" s="84">
        <v>0</v>
      </c>
      <c r="BB70" s="84">
        <v>0</v>
      </c>
      <c r="BC70" s="84">
        <v>0</v>
      </c>
      <c r="BD70" s="94">
        <v>0</v>
      </c>
      <c r="BE70" s="84">
        <v>0</v>
      </c>
      <c r="BF70" s="84">
        <v>0</v>
      </c>
      <c r="BG70" s="84">
        <v>0</v>
      </c>
      <c r="BH70" s="84">
        <f t="shared" si="0"/>
        <v>0</v>
      </c>
      <c r="BI70" s="84">
        <f t="shared" si="1"/>
        <v>0</v>
      </c>
      <c r="BJ70" s="84">
        <f t="shared" si="2"/>
        <v>0</v>
      </c>
      <c r="BK70" s="84">
        <f t="shared" si="3"/>
        <v>0</v>
      </c>
      <c r="BL70" s="84">
        <f t="shared" si="4"/>
        <v>0</v>
      </c>
      <c r="BM70" s="84">
        <f t="shared" si="5"/>
        <v>0</v>
      </c>
      <c r="BN70" s="84">
        <f t="shared" si="6"/>
        <v>0</v>
      </c>
      <c r="BO70" s="94">
        <v>0</v>
      </c>
      <c r="BP70" s="84">
        <f t="shared" si="8"/>
        <v>0</v>
      </c>
      <c r="BQ70" s="84">
        <f t="shared" si="9"/>
        <v>0</v>
      </c>
      <c r="BR70" s="84">
        <f t="shared" si="10"/>
        <v>0</v>
      </c>
      <c r="BS70" s="84">
        <f t="shared" si="11"/>
        <v>0</v>
      </c>
      <c r="BT70" s="84">
        <f t="shared" si="12"/>
        <v>0</v>
      </c>
      <c r="BU70" s="84">
        <f t="shared" si="13"/>
        <v>0</v>
      </c>
      <c r="BV70" s="84">
        <f t="shared" si="14"/>
        <v>0</v>
      </c>
      <c r="BW70" s="84">
        <f t="shared" si="15"/>
        <v>0</v>
      </c>
      <c r="BX70" s="84">
        <f t="shared" si="16"/>
        <v>0</v>
      </c>
      <c r="BY70" s="84">
        <f t="shared" si="17"/>
        <v>0</v>
      </c>
      <c r="BZ70" s="84">
        <f t="shared" si="18"/>
        <v>0</v>
      </c>
      <c r="CA70" s="84">
        <f t="shared" si="19"/>
        <v>0</v>
      </c>
      <c r="CB70" s="84">
        <f t="shared" si="20"/>
        <v>0</v>
      </c>
      <c r="CC70" s="84">
        <f t="shared" si="21"/>
        <v>0</v>
      </c>
      <c r="CD70" s="84">
        <f t="shared" si="22"/>
        <v>0</v>
      </c>
      <c r="CE70" s="84">
        <f t="shared" si="23"/>
        <v>0</v>
      </c>
      <c r="CF70" s="94">
        <v>0</v>
      </c>
      <c r="CG70" s="84">
        <f t="shared" si="25"/>
        <v>0</v>
      </c>
      <c r="CH70" s="84">
        <f t="shared" si="26"/>
        <v>0</v>
      </c>
      <c r="CI70" s="84">
        <f t="shared" si="27"/>
        <v>0</v>
      </c>
    </row>
    <row r="71" spans="1:87" s="8" customFormat="1" ht="12" customHeight="1">
      <c r="A71" s="80" t="s">
        <v>216</v>
      </c>
      <c r="B71" s="83" t="s">
        <v>557</v>
      </c>
      <c r="C71" s="80" t="s">
        <v>556</v>
      </c>
      <c r="D71" s="84"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84">
        <v>0</v>
      </c>
      <c r="K71" s="94">
        <v>0</v>
      </c>
      <c r="L71" s="84">
        <v>0</v>
      </c>
      <c r="M71" s="84"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84"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>
        <v>0</v>
      </c>
      <c r="AC71" s="84">
        <v>0</v>
      </c>
      <c r="AD71" s="84">
        <v>0</v>
      </c>
      <c r="AE71" s="84">
        <v>0</v>
      </c>
      <c r="AF71" s="84">
        <v>0</v>
      </c>
      <c r="AG71" s="84">
        <v>0</v>
      </c>
      <c r="AH71" s="84">
        <v>0</v>
      </c>
      <c r="AI71" s="84">
        <v>0</v>
      </c>
      <c r="AJ71" s="84">
        <v>0</v>
      </c>
      <c r="AK71" s="84">
        <v>0</v>
      </c>
      <c r="AL71" s="84">
        <v>0</v>
      </c>
      <c r="AM71" s="94">
        <v>0</v>
      </c>
      <c r="AN71" s="84">
        <v>0</v>
      </c>
      <c r="AO71" s="84">
        <v>0</v>
      </c>
      <c r="AP71" s="84">
        <v>0</v>
      </c>
      <c r="AQ71" s="84">
        <v>0</v>
      </c>
      <c r="AR71" s="84">
        <v>0</v>
      </c>
      <c r="AS71" s="84">
        <v>0</v>
      </c>
      <c r="AT71" s="84">
        <v>0</v>
      </c>
      <c r="AU71" s="84">
        <v>0</v>
      </c>
      <c r="AV71" s="84">
        <v>0</v>
      </c>
      <c r="AW71" s="84">
        <v>0</v>
      </c>
      <c r="AX71" s="84">
        <v>0</v>
      </c>
      <c r="AY71" s="84">
        <v>0</v>
      </c>
      <c r="AZ71" s="84">
        <v>0</v>
      </c>
      <c r="BA71" s="84">
        <v>0</v>
      </c>
      <c r="BB71" s="84">
        <v>0</v>
      </c>
      <c r="BC71" s="84">
        <v>0</v>
      </c>
      <c r="BD71" s="94">
        <v>0</v>
      </c>
      <c r="BE71" s="84">
        <v>0</v>
      </c>
      <c r="BF71" s="84">
        <v>0</v>
      </c>
      <c r="BG71" s="84">
        <v>0</v>
      </c>
      <c r="BH71" s="84">
        <f t="shared" si="0"/>
        <v>0</v>
      </c>
      <c r="BI71" s="84">
        <f t="shared" si="1"/>
        <v>0</v>
      </c>
      <c r="BJ71" s="84">
        <f t="shared" si="2"/>
        <v>0</v>
      </c>
      <c r="BK71" s="84">
        <f t="shared" si="3"/>
        <v>0</v>
      </c>
      <c r="BL71" s="84">
        <f t="shared" si="4"/>
        <v>0</v>
      </c>
      <c r="BM71" s="84">
        <f t="shared" si="5"/>
        <v>0</v>
      </c>
      <c r="BN71" s="84">
        <f t="shared" si="6"/>
        <v>0</v>
      </c>
      <c r="BO71" s="94">
        <v>0</v>
      </c>
      <c r="BP71" s="84">
        <f t="shared" si="8"/>
        <v>0</v>
      </c>
      <c r="BQ71" s="84">
        <f t="shared" si="9"/>
        <v>0</v>
      </c>
      <c r="BR71" s="84">
        <f t="shared" si="10"/>
        <v>0</v>
      </c>
      <c r="BS71" s="84">
        <f t="shared" si="11"/>
        <v>0</v>
      </c>
      <c r="BT71" s="84">
        <f t="shared" si="12"/>
        <v>0</v>
      </c>
      <c r="BU71" s="84">
        <f t="shared" si="13"/>
        <v>0</v>
      </c>
      <c r="BV71" s="84">
        <f t="shared" si="14"/>
        <v>0</v>
      </c>
      <c r="BW71" s="84">
        <f t="shared" si="15"/>
        <v>0</v>
      </c>
      <c r="BX71" s="84">
        <f t="shared" si="16"/>
        <v>0</v>
      </c>
      <c r="BY71" s="84">
        <f t="shared" si="17"/>
        <v>0</v>
      </c>
      <c r="BZ71" s="84">
        <f t="shared" si="18"/>
        <v>0</v>
      </c>
      <c r="CA71" s="84">
        <f t="shared" si="19"/>
        <v>0</v>
      </c>
      <c r="CB71" s="84">
        <f t="shared" si="20"/>
        <v>0</v>
      </c>
      <c r="CC71" s="84">
        <f t="shared" si="21"/>
        <v>0</v>
      </c>
      <c r="CD71" s="84">
        <f t="shared" si="22"/>
        <v>0</v>
      </c>
      <c r="CE71" s="84">
        <f t="shared" si="23"/>
        <v>0</v>
      </c>
      <c r="CF71" s="94">
        <v>0</v>
      </c>
      <c r="CG71" s="84">
        <f t="shared" si="25"/>
        <v>0</v>
      </c>
      <c r="CH71" s="84">
        <f t="shared" si="26"/>
        <v>0</v>
      </c>
      <c r="CI71" s="84">
        <f t="shared" si="27"/>
        <v>0</v>
      </c>
    </row>
    <row r="72" spans="1:87" s="8" customFormat="1" ht="12" customHeight="1">
      <c r="A72" s="80" t="s">
        <v>200</v>
      </c>
      <c r="B72" s="83" t="s">
        <v>560</v>
      </c>
      <c r="C72" s="80" t="s">
        <v>561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9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94"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94">
        <v>0</v>
      </c>
      <c r="BE72" s="84">
        <v>0</v>
      </c>
      <c r="BF72" s="84">
        <v>0</v>
      </c>
      <c r="BG72" s="84">
        <v>0</v>
      </c>
      <c r="BH72" s="84">
        <f t="shared" ref="BH72:BH74" si="28">SUM(D72,AF72)</f>
        <v>0</v>
      </c>
      <c r="BI72" s="84">
        <f t="shared" ref="BI72:BI74" si="29">SUM(E72,AG72)</f>
        <v>0</v>
      </c>
      <c r="BJ72" s="84">
        <f t="shared" ref="BJ72:BJ74" si="30">SUM(F72,AH72)</f>
        <v>0</v>
      </c>
      <c r="BK72" s="84">
        <f t="shared" ref="BK72:BK74" si="31">SUM(G72,AI72)</f>
        <v>0</v>
      </c>
      <c r="BL72" s="84">
        <f t="shared" ref="BL72:BL74" si="32">SUM(H72,AJ72)</f>
        <v>0</v>
      </c>
      <c r="BM72" s="84">
        <f t="shared" ref="BM72:BM74" si="33">SUM(I72,AK72)</f>
        <v>0</v>
      </c>
      <c r="BN72" s="84">
        <f t="shared" ref="BN72:BN74" si="34">SUM(J72,AL72)</f>
        <v>0</v>
      </c>
      <c r="BO72" s="94">
        <v>0</v>
      </c>
      <c r="BP72" s="84">
        <f t="shared" ref="BP72:BP74" si="35">SUM(L72,AN72)</f>
        <v>0</v>
      </c>
      <c r="BQ72" s="84">
        <f t="shared" ref="BQ72:BQ74" si="36">SUM(M72,AO72)</f>
        <v>0</v>
      </c>
      <c r="BR72" s="84">
        <f t="shared" ref="BR72:BR74" si="37">SUM(N72,AP72)</f>
        <v>0</v>
      </c>
      <c r="BS72" s="84">
        <f t="shared" ref="BS72:BS74" si="38">SUM(O72,AQ72)</f>
        <v>0</v>
      </c>
      <c r="BT72" s="84">
        <f t="shared" ref="BT72:BT74" si="39">SUM(P72,AR72)</f>
        <v>0</v>
      </c>
      <c r="BU72" s="84">
        <f t="shared" ref="BU72:BU74" si="40">SUM(Q72,AS72)</f>
        <v>0</v>
      </c>
      <c r="BV72" s="84">
        <f t="shared" ref="BV72:BV74" si="41">SUM(R72,AT72)</f>
        <v>0</v>
      </c>
      <c r="BW72" s="84">
        <f t="shared" ref="BW72:BW74" si="42">SUM(S72,AU72)</f>
        <v>0</v>
      </c>
      <c r="BX72" s="84">
        <f t="shared" ref="BX72:BX74" si="43">SUM(T72,AV72)</f>
        <v>0</v>
      </c>
      <c r="BY72" s="84">
        <f t="shared" ref="BY72:BY74" si="44">SUM(U72,AW72)</f>
        <v>0</v>
      </c>
      <c r="BZ72" s="84">
        <f t="shared" ref="BZ72:BZ74" si="45">SUM(V72,AX72)</f>
        <v>0</v>
      </c>
      <c r="CA72" s="84">
        <f t="shared" ref="CA72:CA74" si="46">SUM(W72,AY72)</f>
        <v>0</v>
      </c>
      <c r="CB72" s="84">
        <f t="shared" ref="CB72:CB74" si="47">SUM(X72,AZ72)</f>
        <v>0</v>
      </c>
      <c r="CC72" s="84">
        <f t="shared" ref="CC72:CC74" si="48">SUM(Y72,BA72)</f>
        <v>0</v>
      </c>
      <c r="CD72" s="84">
        <f t="shared" ref="CD72:CD74" si="49">SUM(Z72,BB72)</f>
        <v>0</v>
      </c>
      <c r="CE72" s="84">
        <f t="shared" ref="CE72:CE74" si="50">SUM(AA72,BC72)</f>
        <v>0</v>
      </c>
      <c r="CF72" s="94">
        <v>0</v>
      </c>
      <c r="CG72" s="84">
        <f t="shared" ref="CG72:CG74" si="51">SUM(AC72,BE72)</f>
        <v>0</v>
      </c>
      <c r="CH72" s="84">
        <f t="shared" ref="CH72:CH74" si="52">SUM(AD72,BF72)</f>
        <v>0</v>
      </c>
      <c r="CI72" s="84">
        <f t="shared" ref="CI72:CI74" si="53">SUM(AE72,BG72)</f>
        <v>0</v>
      </c>
    </row>
    <row r="73" spans="1:87" s="8" customFormat="1" ht="12" customHeight="1">
      <c r="A73" s="80" t="s">
        <v>216</v>
      </c>
      <c r="B73" s="83" t="s">
        <v>563</v>
      </c>
      <c r="C73" s="80" t="s">
        <v>564</v>
      </c>
      <c r="D73" s="84"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84">
        <v>0</v>
      </c>
      <c r="K73" s="94">
        <v>0</v>
      </c>
      <c r="L73" s="84">
        <v>0</v>
      </c>
      <c r="M73" s="84"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8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94">
        <v>0</v>
      </c>
      <c r="AC73" s="84">
        <v>0</v>
      </c>
      <c r="AD73" s="84">
        <v>0</v>
      </c>
      <c r="AE73" s="84">
        <v>0</v>
      </c>
      <c r="AF73" s="84"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0</v>
      </c>
      <c r="AM73" s="94">
        <v>0</v>
      </c>
      <c r="AN73" s="84"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v>0</v>
      </c>
      <c r="BD73" s="94">
        <v>0</v>
      </c>
      <c r="BE73" s="84">
        <v>0</v>
      </c>
      <c r="BF73" s="84">
        <v>0</v>
      </c>
      <c r="BG73" s="84">
        <v>0</v>
      </c>
      <c r="BH73" s="84">
        <f t="shared" si="28"/>
        <v>0</v>
      </c>
      <c r="BI73" s="84">
        <f t="shared" si="29"/>
        <v>0</v>
      </c>
      <c r="BJ73" s="84">
        <f t="shared" si="30"/>
        <v>0</v>
      </c>
      <c r="BK73" s="84">
        <f t="shared" si="31"/>
        <v>0</v>
      </c>
      <c r="BL73" s="84">
        <f t="shared" si="32"/>
        <v>0</v>
      </c>
      <c r="BM73" s="84">
        <f t="shared" si="33"/>
        <v>0</v>
      </c>
      <c r="BN73" s="84">
        <f t="shared" si="34"/>
        <v>0</v>
      </c>
      <c r="BO73" s="94">
        <v>0</v>
      </c>
      <c r="BP73" s="84">
        <f t="shared" si="35"/>
        <v>0</v>
      </c>
      <c r="BQ73" s="84">
        <f t="shared" si="36"/>
        <v>0</v>
      </c>
      <c r="BR73" s="84">
        <f t="shared" si="37"/>
        <v>0</v>
      </c>
      <c r="BS73" s="84">
        <f t="shared" si="38"/>
        <v>0</v>
      </c>
      <c r="BT73" s="84">
        <f t="shared" si="39"/>
        <v>0</v>
      </c>
      <c r="BU73" s="84">
        <f t="shared" si="40"/>
        <v>0</v>
      </c>
      <c r="BV73" s="84">
        <f t="shared" si="41"/>
        <v>0</v>
      </c>
      <c r="BW73" s="84">
        <f t="shared" si="42"/>
        <v>0</v>
      </c>
      <c r="BX73" s="84">
        <f t="shared" si="43"/>
        <v>0</v>
      </c>
      <c r="BY73" s="84">
        <f t="shared" si="44"/>
        <v>0</v>
      </c>
      <c r="BZ73" s="84">
        <f t="shared" si="45"/>
        <v>0</v>
      </c>
      <c r="CA73" s="84">
        <f t="shared" si="46"/>
        <v>0</v>
      </c>
      <c r="CB73" s="84">
        <f t="shared" si="47"/>
        <v>0</v>
      </c>
      <c r="CC73" s="84">
        <f t="shared" si="48"/>
        <v>0</v>
      </c>
      <c r="CD73" s="84">
        <f t="shared" si="49"/>
        <v>0</v>
      </c>
      <c r="CE73" s="84">
        <f t="shared" si="50"/>
        <v>0</v>
      </c>
      <c r="CF73" s="94">
        <v>0</v>
      </c>
      <c r="CG73" s="84">
        <f t="shared" si="51"/>
        <v>0</v>
      </c>
      <c r="CH73" s="84">
        <f t="shared" si="52"/>
        <v>0</v>
      </c>
      <c r="CI73" s="84">
        <f t="shared" si="53"/>
        <v>0</v>
      </c>
    </row>
    <row r="74" spans="1:87" s="8" customFormat="1" ht="12" customHeight="1">
      <c r="A74" s="80" t="s">
        <v>200</v>
      </c>
      <c r="B74" s="83" t="s">
        <v>568</v>
      </c>
      <c r="C74" s="80" t="s">
        <v>569</v>
      </c>
      <c r="D74" s="84">
        <v>0</v>
      </c>
      <c r="E74" s="84">
        <v>0</v>
      </c>
      <c r="F74" s="84">
        <v>0</v>
      </c>
      <c r="G74" s="84">
        <v>0</v>
      </c>
      <c r="H74" s="84">
        <v>0</v>
      </c>
      <c r="I74" s="84">
        <v>0</v>
      </c>
      <c r="J74" s="84">
        <v>0</v>
      </c>
      <c r="K74" s="94">
        <v>0</v>
      </c>
      <c r="L74" s="84">
        <v>0</v>
      </c>
      <c r="M74" s="84">
        <v>0</v>
      </c>
      <c r="N74" s="84">
        <v>0</v>
      </c>
      <c r="O74" s="84">
        <v>0</v>
      </c>
      <c r="P74" s="84">
        <v>0</v>
      </c>
      <c r="Q74" s="84">
        <v>0</v>
      </c>
      <c r="R74" s="84">
        <v>0</v>
      </c>
      <c r="S74" s="84">
        <v>0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>
        <v>0</v>
      </c>
      <c r="AC74" s="84">
        <v>0</v>
      </c>
      <c r="AD74" s="84">
        <v>0</v>
      </c>
      <c r="AE74" s="84">
        <v>0</v>
      </c>
      <c r="AF74" s="84">
        <v>0</v>
      </c>
      <c r="AG74" s="84">
        <v>0</v>
      </c>
      <c r="AH74" s="84">
        <v>0</v>
      </c>
      <c r="AI74" s="84">
        <v>0</v>
      </c>
      <c r="AJ74" s="84">
        <v>0</v>
      </c>
      <c r="AK74" s="84">
        <v>0</v>
      </c>
      <c r="AL74" s="84">
        <v>0</v>
      </c>
      <c r="AM74" s="94">
        <v>0</v>
      </c>
      <c r="AN74" s="84">
        <v>0</v>
      </c>
      <c r="AO74" s="84">
        <v>0</v>
      </c>
      <c r="AP74" s="84">
        <v>0</v>
      </c>
      <c r="AQ74" s="84">
        <v>0</v>
      </c>
      <c r="AR74" s="84">
        <v>0</v>
      </c>
      <c r="AS74" s="84">
        <v>0</v>
      </c>
      <c r="AT74" s="84">
        <v>0</v>
      </c>
      <c r="AU74" s="84">
        <v>0</v>
      </c>
      <c r="AV74" s="84">
        <v>0</v>
      </c>
      <c r="AW74" s="84">
        <v>0</v>
      </c>
      <c r="AX74" s="84">
        <v>0</v>
      </c>
      <c r="AY74" s="84">
        <v>0</v>
      </c>
      <c r="AZ74" s="84">
        <v>0</v>
      </c>
      <c r="BA74" s="84">
        <v>0</v>
      </c>
      <c r="BB74" s="84">
        <v>0</v>
      </c>
      <c r="BC74" s="84">
        <v>0</v>
      </c>
      <c r="BD74" s="94">
        <v>0</v>
      </c>
      <c r="BE74" s="84">
        <v>0</v>
      </c>
      <c r="BF74" s="84">
        <v>0</v>
      </c>
      <c r="BG74" s="84">
        <v>0</v>
      </c>
      <c r="BH74" s="84">
        <f t="shared" si="28"/>
        <v>0</v>
      </c>
      <c r="BI74" s="84">
        <f t="shared" si="29"/>
        <v>0</v>
      </c>
      <c r="BJ74" s="84">
        <f t="shared" si="30"/>
        <v>0</v>
      </c>
      <c r="BK74" s="84">
        <f t="shared" si="31"/>
        <v>0</v>
      </c>
      <c r="BL74" s="84">
        <f t="shared" si="32"/>
        <v>0</v>
      </c>
      <c r="BM74" s="84">
        <f t="shared" si="33"/>
        <v>0</v>
      </c>
      <c r="BN74" s="84">
        <f t="shared" si="34"/>
        <v>0</v>
      </c>
      <c r="BO74" s="94">
        <v>0</v>
      </c>
      <c r="BP74" s="84">
        <f t="shared" si="35"/>
        <v>0</v>
      </c>
      <c r="BQ74" s="84">
        <f t="shared" si="36"/>
        <v>0</v>
      </c>
      <c r="BR74" s="84">
        <f t="shared" si="37"/>
        <v>0</v>
      </c>
      <c r="BS74" s="84">
        <f t="shared" si="38"/>
        <v>0</v>
      </c>
      <c r="BT74" s="84">
        <f t="shared" si="39"/>
        <v>0</v>
      </c>
      <c r="BU74" s="84">
        <f t="shared" si="40"/>
        <v>0</v>
      </c>
      <c r="BV74" s="84">
        <f t="shared" si="41"/>
        <v>0</v>
      </c>
      <c r="BW74" s="84">
        <f t="shared" si="42"/>
        <v>0</v>
      </c>
      <c r="BX74" s="84">
        <f t="shared" si="43"/>
        <v>0</v>
      </c>
      <c r="BY74" s="84">
        <f t="shared" si="44"/>
        <v>0</v>
      </c>
      <c r="BZ74" s="84">
        <f t="shared" si="45"/>
        <v>0</v>
      </c>
      <c r="CA74" s="84">
        <f t="shared" si="46"/>
        <v>0</v>
      </c>
      <c r="CB74" s="84">
        <f t="shared" si="47"/>
        <v>0</v>
      </c>
      <c r="CC74" s="84">
        <f t="shared" si="48"/>
        <v>0</v>
      </c>
      <c r="CD74" s="84">
        <f t="shared" si="49"/>
        <v>0</v>
      </c>
      <c r="CE74" s="84">
        <f t="shared" si="50"/>
        <v>0</v>
      </c>
      <c r="CF74" s="94">
        <v>0</v>
      </c>
      <c r="CG74" s="84">
        <f t="shared" si="51"/>
        <v>0</v>
      </c>
      <c r="CH74" s="84">
        <f t="shared" si="52"/>
        <v>0</v>
      </c>
      <c r="CI74" s="84">
        <f t="shared" si="53"/>
        <v>0</v>
      </c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5:CI995">
    <cfRule type="expression" dxfId="909" priority="71" stopIfTrue="1">
      <formula>$A75&lt;&gt;""</formula>
    </cfRule>
  </conditionalFormatting>
  <conditionalFormatting sqref="A74:CI74">
    <cfRule type="expression" dxfId="908" priority="2" stopIfTrue="1">
      <formula>$A74&lt;&gt;""</formula>
    </cfRule>
  </conditionalFormatting>
  <conditionalFormatting sqref="A8:CI8">
    <cfRule type="expression" dxfId="907" priority="69" stopIfTrue="1">
      <formula>$A8&lt;&gt;""</formula>
    </cfRule>
  </conditionalFormatting>
  <conditionalFormatting sqref="A9:CI9">
    <cfRule type="expression" dxfId="906" priority="68" stopIfTrue="1">
      <formula>$A9&lt;&gt;""</formula>
    </cfRule>
  </conditionalFormatting>
  <conditionalFormatting sqref="A10:CI10">
    <cfRule type="expression" dxfId="905" priority="67" stopIfTrue="1">
      <formula>$A10&lt;&gt;""</formula>
    </cfRule>
  </conditionalFormatting>
  <conditionalFormatting sqref="A11:CI11">
    <cfRule type="expression" dxfId="904" priority="66" stopIfTrue="1">
      <formula>$A11&lt;&gt;""</formula>
    </cfRule>
  </conditionalFormatting>
  <conditionalFormatting sqref="A12:CI12">
    <cfRule type="expression" dxfId="903" priority="65" stopIfTrue="1">
      <formula>$A12&lt;&gt;""</formula>
    </cfRule>
  </conditionalFormatting>
  <conditionalFormatting sqref="A13:CI13">
    <cfRule type="expression" dxfId="902" priority="64" stopIfTrue="1">
      <formula>$A13&lt;&gt;""</formula>
    </cfRule>
  </conditionalFormatting>
  <conditionalFormatting sqref="A14:CI14">
    <cfRule type="expression" dxfId="901" priority="63" stopIfTrue="1">
      <formula>$A14&lt;&gt;""</formula>
    </cfRule>
  </conditionalFormatting>
  <conditionalFormatting sqref="A15:CI15">
    <cfRule type="expression" dxfId="900" priority="62" stopIfTrue="1">
      <formula>$A15&lt;&gt;""</formula>
    </cfRule>
  </conditionalFormatting>
  <conditionalFormatting sqref="A16:CI16">
    <cfRule type="expression" dxfId="899" priority="61" stopIfTrue="1">
      <formula>$A16&lt;&gt;""</formula>
    </cfRule>
  </conditionalFormatting>
  <conditionalFormatting sqref="A17:CI17">
    <cfRule type="expression" dxfId="898" priority="60" stopIfTrue="1">
      <formula>$A17&lt;&gt;""</formula>
    </cfRule>
  </conditionalFormatting>
  <conditionalFormatting sqref="A18:CI18">
    <cfRule type="expression" dxfId="897" priority="59" stopIfTrue="1">
      <formula>$A18&lt;&gt;""</formula>
    </cfRule>
  </conditionalFormatting>
  <conditionalFormatting sqref="A19:CI19">
    <cfRule type="expression" dxfId="896" priority="58" stopIfTrue="1">
      <formula>$A19&lt;&gt;""</formula>
    </cfRule>
  </conditionalFormatting>
  <conditionalFormatting sqref="A20:CI20">
    <cfRule type="expression" dxfId="895" priority="57" stopIfTrue="1">
      <formula>$A20&lt;&gt;""</formula>
    </cfRule>
  </conditionalFormatting>
  <conditionalFormatting sqref="A21:CI21">
    <cfRule type="expression" dxfId="894" priority="56" stopIfTrue="1">
      <formula>$A21&lt;&gt;""</formula>
    </cfRule>
  </conditionalFormatting>
  <conditionalFormatting sqref="A22:CI22">
    <cfRule type="expression" dxfId="893" priority="55" stopIfTrue="1">
      <formula>$A22&lt;&gt;""</formula>
    </cfRule>
  </conditionalFormatting>
  <conditionalFormatting sqref="A23:CI23">
    <cfRule type="expression" dxfId="892" priority="54" stopIfTrue="1">
      <formula>$A23&lt;&gt;""</formula>
    </cfRule>
  </conditionalFormatting>
  <conditionalFormatting sqref="A24:CI24">
    <cfRule type="expression" dxfId="891" priority="53" stopIfTrue="1">
      <formula>$A24&lt;&gt;""</formula>
    </cfRule>
  </conditionalFormatting>
  <conditionalFormatting sqref="A25:CI25">
    <cfRule type="expression" dxfId="890" priority="52" stopIfTrue="1">
      <formula>$A25&lt;&gt;""</formula>
    </cfRule>
  </conditionalFormatting>
  <conditionalFormatting sqref="A26:CI26">
    <cfRule type="expression" dxfId="889" priority="51" stopIfTrue="1">
      <formula>$A26&lt;&gt;""</formula>
    </cfRule>
  </conditionalFormatting>
  <conditionalFormatting sqref="A27:CI27">
    <cfRule type="expression" dxfId="888" priority="50" stopIfTrue="1">
      <formula>$A27&lt;&gt;""</formula>
    </cfRule>
  </conditionalFormatting>
  <conditionalFormatting sqref="A28:CI28">
    <cfRule type="expression" dxfId="887" priority="49" stopIfTrue="1">
      <formula>$A28&lt;&gt;""</formula>
    </cfRule>
  </conditionalFormatting>
  <conditionalFormatting sqref="A29:CI29">
    <cfRule type="expression" dxfId="886" priority="48" stopIfTrue="1">
      <formula>$A29&lt;&gt;""</formula>
    </cfRule>
  </conditionalFormatting>
  <conditionalFormatting sqref="A30:CI30">
    <cfRule type="expression" dxfId="885" priority="47" stopIfTrue="1">
      <formula>$A30&lt;&gt;""</formula>
    </cfRule>
  </conditionalFormatting>
  <conditionalFormatting sqref="A31:CI31">
    <cfRule type="expression" dxfId="884" priority="46" stopIfTrue="1">
      <formula>$A31&lt;&gt;""</formula>
    </cfRule>
  </conditionalFormatting>
  <conditionalFormatting sqref="A32:CI32">
    <cfRule type="expression" dxfId="883" priority="45" stopIfTrue="1">
      <formula>$A32&lt;&gt;""</formula>
    </cfRule>
  </conditionalFormatting>
  <conditionalFormatting sqref="A33:CI33">
    <cfRule type="expression" dxfId="882" priority="44" stopIfTrue="1">
      <formula>$A33&lt;&gt;""</formula>
    </cfRule>
  </conditionalFormatting>
  <conditionalFormatting sqref="A34:CI34">
    <cfRule type="expression" dxfId="881" priority="43" stopIfTrue="1">
      <formula>$A34&lt;&gt;""</formula>
    </cfRule>
  </conditionalFormatting>
  <conditionalFormatting sqref="A35:CI35">
    <cfRule type="expression" dxfId="880" priority="42" stopIfTrue="1">
      <formula>$A35&lt;&gt;""</formula>
    </cfRule>
  </conditionalFormatting>
  <conditionalFormatting sqref="A36:CI36">
    <cfRule type="expression" dxfId="879" priority="41" stopIfTrue="1">
      <formula>$A36&lt;&gt;""</formula>
    </cfRule>
  </conditionalFormatting>
  <conditionalFormatting sqref="A37:CI37">
    <cfRule type="expression" dxfId="878" priority="40" stopIfTrue="1">
      <formula>$A37&lt;&gt;""</formula>
    </cfRule>
  </conditionalFormatting>
  <conditionalFormatting sqref="A38:CI38">
    <cfRule type="expression" dxfId="877" priority="39" stopIfTrue="1">
      <formula>$A38&lt;&gt;""</formula>
    </cfRule>
  </conditionalFormatting>
  <conditionalFormatting sqref="A39:CI39">
    <cfRule type="expression" dxfId="876" priority="38" stopIfTrue="1">
      <formula>$A39&lt;&gt;""</formula>
    </cfRule>
  </conditionalFormatting>
  <conditionalFormatting sqref="A40:CI40">
    <cfRule type="expression" dxfId="875" priority="37" stopIfTrue="1">
      <formula>$A40&lt;&gt;""</formula>
    </cfRule>
  </conditionalFormatting>
  <conditionalFormatting sqref="A41:CI41">
    <cfRule type="expression" dxfId="874" priority="36" stopIfTrue="1">
      <formula>$A41&lt;&gt;""</formula>
    </cfRule>
  </conditionalFormatting>
  <conditionalFormatting sqref="A42:CI42">
    <cfRule type="expression" dxfId="873" priority="35" stopIfTrue="1">
      <formula>$A42&lt;&gt;""</formula>
    </cfRule>
  </conditionalFormatting>
  <conditionalFormatting sqref="A43:CI43">
    <cfRule type="expression" dxfId="872" priority="34" stopIfTrue="1">
      <formula>$A43&lt;&gt;""</formula>
    </cfRule>
  </conditionalFormatting>
  <conditionalFormatting sqref="A44:CI44">
    <cfRule type="expression" dxfId="871" priority="33" stopIfTrue="1">
      <formula>$A44&lt;&gt;""</formula>
    </cfRule>
  </conditionalFormatting>
  <conditionalFormatting sqref="A45:CI45">
    <cfRule type="expression" dxfId="870" priority="32" stopIfTrue="1">
      <formula>$A45&lt;&gt;""</formula>
    </cfRule>
  </conditionalFormatting>
  <conditionalFormatting sqref="A46:CI46">
    <cfRule type="expression" dxfId="869" priority="31" stopIfTrue="1">
      <formula>$A46&lt;&gt;""</formula>
    </cfRule>
  </conditionalFormatting>
  <conditionalFormatting sqref="A47:CI47">
    <cfRule type="expression" dxfId="868" priority="30" stopIfTrue="1">
      <formula>$A47&lt;&gt;""</formula>
    </cfRule>
  </conditionalFormatting>
  <conditionalFormatting sqref="A48:CI48">
    <cfRule type="expression" dxfId="867" priority="29" stopIfTrue="1">
      <formula>$A48&lt;&gt;""</formula>
    </cfRule>
  </conditionalFormatting>
  <conditionalFormatting sqref="A49:CI49">
    <cfRule type="expression" dxfId="866" priority="28" stopIfTrue="1">
      <formula>$A49&lt;&gt;""</formula>
    </cfRule>
  </conditionalFormatting>
  <conditionalFormatting sqref="A50:CI50">
    <cfRule type="expression" dxfId="865" priority="27" stopIfTrue="1">
      <formula>$A50&lt;&gt;""</formula>
    </cfRule>
  </conditionalFormatting>
  <conditionalFormatting sqref="A51:CI51">
    <cfRule type="expression" dxfId="864" priority="26" stopIfTrue="1">
      <formula>$A51&lt;&gt;""</formula>
    </cfRule>
  </conditionalFormatting>
  <conditionalFormatting sqref="A52:CI52">
    <cfRule type="expression" dxfId="863" priority="25" stopIfTrue="1">
      <formula>$A52&lt;&gt;""</formula>
    </cfRule>
  </conditionalFormatting>
  <conditionalFormatting sqref="A7:CI7">
    <cfRule type="expression" dxfId="862" priority="1" stopIfTrue="1">
      <formula>$A7&lt;&gt;""</formula>
    </cfRule>
  </conditionalFormatting>
  <conditionalFormatting sqref="A53:CI53">
    <cfRule type="expression" dxfId="861" priority="23" stopIfTrue="1">
      <formula>$A53&lt;&gt;""</formula>
    </cfRule>
  </conditionalFormatting>
  <conditionalFormatting sqref="A54:CI54">
    <cfRule type="expression" dxfId="860" priority="22" stopIfTrue="1">
      <formula>$A54&lt;&gt;""</formula>
    </cfRule>
  </conditionalFormatting>
  <conditionalFormatting sqref="A55:CI55">
    <cfRule type="expression" dxfId="859" priority="21" stopIfTrue="1">
      <formula>$A55&lt;&gt;""</formula>
    </cfRule>
  </conditionalFormatting>
  <conditionalFormatting sqref="A56:CI56">
    <cfRule type="expression" dxfId="858" priority="20" stopIfTrue="1">
      <formula>$A56&lt;&gt;""</formula>
    </cfRule>
  </conditionalFormatting>
  <conditionalFormatting sqref="A57:CI57">
    <cfRule type="expression" dxfId="857" priority="19" stopIfTrue="1">
      <formula>$A57&lt;&gt;""</formula>
    </cfRule>
  </conditionalFormatting>
  <conditionalFormatting sqref="A58:CI58">
    <cfRule type="expression" dxfId="856" priority="18" stopIfTrue="1">
      <formula>$A58&lt;&gt;""</formula>
    </cfRule>
  </conditionalFormatting>
  <conditionalFormatting sqref="A59:CI59">
    <cfRule type="expression" dxfId="855" priority="17" stopIfTrue="1">
      <formula>$A59&lt;&gt;""</formula>
    </cfRule>
  </conditionalFormatting>
  <conditionalFormatting sqref="A60:CI60">
    <cfRule type="expression" dxfId="854" priority="16" stopIfTrue="1">
      <formula>$A60&lt;&gt;""</formula>
    </cfRule>
  </conditionalFormatting>
  <conditionalFormatting sqref="A61:CI61">
    <cfRule type="expression" dxfId="853" priority="15" stopIfTrue="1">
      <formula>$A61&lt;&gt;""</formula>
    </cfRule>
  </conditionalFormatting>
  <conditionalFormatting sqref="A62:CI62">
    <cfRule type="expression" dxfId="852" priority="14" stopIfTrue="1">
      <formula>$A62&lt;&gt;""</formula>
    </cfRule>
  </conditionalFormatting>
  <conditionalFormatting sqref="A63:CI63">
    <cfRule type="expression" dxfId="851" priority="13" stopIfTrue="1">
      <formula>$A63&lt;&gt;""</formula>
    </cfRule>
  </conditionalFormatting>
  <conditionalFormatting sqref="A64:CI64">
    <cfRule type="expression" dxfId="850" priority="12" stopIfTrue="1">
      <formula>$A64&lt;&gt;""</formula>
    </cfRule>
  </conditionalFormatting>
  <conditionalFormatting sqref="A65:CI65">
    <cfRule type="expression" dxfId="849" priority="11" stopIfTrue="1">
      <formula>$A65&lt;&gt;""</formula>
    </cfRule>
  </conditionalFormatting>
  <conditionalFormatting sqref="A66:CI66">
    <cfRule type="expression" dxfId="848" priority="10" stopIfTrue="1">
      <formula>$A66&lt;&gt;""</formula>
    </cfRule>
  </conditionalFormatting>
  <conditionalFormatting sqref="A67:CI67">
    <cfRule type="expression" dxfId="847" priority="9" stopIfTrue="1">
      <formula>$A67&lt;&gt;""</formula>
    </cfRule>
  </conditionalFormatting>
  <conditionalFormatting sqref="A68:CI68">
    <cfRule type="expression" dxfId="846" priority="8" stopIfTrue="1">
      <formula>$A68&lt;&gt;""</formula>
    </cfRule>
  </conditionalFormatting>
  <conditionalFormatting sqref="A69:CI69">
    <cfRule type="expression" dxfId="845" priority="7" stopIfTrue="1">
      <formula>$A69&lt;&gt;""</formula>
    </cfRule>
  </conditionalFormatting>
  <conditionalFormatting sqref="A70:CI70">
    <cfRule type="expression" dxfId="844" priority="6" stopIfTrue="1">
      <formula>$A70&lt;&gt;""</formula>
    </cfRule>
  </conditionalFormatting>
  <conditionalFormatting sqref="A71:CI71">
    <cfRule type="expression" dxfId="843" priority="5" stopIfTrue="1">
      <formula>$A71&lt;&gt;""</formula>
    </cfRule>
  </conditionalFormatting>
  <conditionalFormatting sqref="A72:CI72">
    <cfRule type="expression" dxfId="842" priority="4" stopIfTrue="1">
      <formula>$A72&lt;&gt;""</formula>
    </cfRule>
  </conditionalFormatting>
  <conditionalFormatting sqref="A73:CI73">
    <cfRule type="expression" dxfId="841" priority="3" stopIfTrue="1">
      <formula>$A73&lt;&gt;""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73" man="1"/>
    <brk id="67" min="1" max="7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216</v>
      </c>
      <c r="B7" s="92" t="s">
        <v>572</v>
      </c>
      <c r="C7" s="78" t="s">
        <v>573</v>
      </c>
      <c r="D7" s="101">
        <f>SUM($D$8:$D$52)</f>
        <v>0</v>
      </c>
      <c r="E7" s="101">
        <f>SUM($E$8:$E$52)</f>
        <v>0</v>
      </c>
      <c r="F7" s="101">
        <f>SUM($F$8:$F$52)</f>
        <v>0</v>
      </c>
      <c r="G7" s="101">
        <f>SUM($G$8:$G$52)</f>
        <v>0</v>
      </c>
      <c r="H7" s="101">
        <f>SUM($H$8:$H$52)</f>
        <v>0</v>
      </c>
      <c r="I7" s="101">
        <f>SUM($I$8:$I$52)</f>
        <v>0</v>
      </c>
      <c r="J7" s="101">
        <f>COUNTIF($J$8:$J$52,"&lt;&gt;") - COUNTIF($J$8:$J$52,"&lt; &gt;")</f>
        <v>0</v>
      </c>
      <c r="K7" s="101">
        <f>COUNTIF($K$8:$K$52,"&lt;&gt;") - COUNTIF($K$8:$K$52,"&lt; &gt;")</f>
        <v>0</v>
      </c>
      <c r="L7" s="101">
        <f>SUM($L$8:$L$52)</f>
        <v>0</v>
      </c>
      <c r="M7" s="101">
        <f>SUM($M$8:$M$52)</f>
        <v>0</v>
      </c>
      <c r="N7" s="101">
        <f>SUM($N$8:$N$52)</f>
        <v>0</v>
      </c>
      <c r="O7" s="101">
        <f>SUM($O$8:$O$52)</f>
        <v>0</v>
      </c>
      <c r="P7" s="101">
        <f>SUM($P$8:$P$52)</f>
        <v>0</v>
      </c>
      <c r="Q7" s="101">
        <f>SUM($Q$8:$Q$52)</f>
        <v>0</v>
      </c>
      <c r="R7" s="101">
        <f>COUNTIF($R$8:$R$52,"&lt;&gt;") - COUNTIF($R$8:$R$52,"&lt; &gt;")</f>
        <v>0</v>
      </c>
      <c r="S7" s="101">
        <f>COUNTIF($S$8:$S$52,"&lt;&gt;") - COUNTIF($S$8:$S$52,"&lt; &gt;")</f>
        <v>0</v>
      </c>
      <c r="T7" s="101">
        <f>SUM($T$8:$T$52)</f>
        <v>0</v>
      </c>
      <c r="U7" s="101">
        <f>SUM($U$8:$U$52)</f>
        <v>0</v>
      </c>
      <c r="V7" s="101">
        <f>SUM($V$8:$V$52)</f>
        <v>0</v>
      </c>
      <c r="W7" s="101">
        <f>SUM($W$8:$W$52)</f>
        <v>0</v>
      </c>
      <c r="X7" s="101">
        <f>SUM($X$8:$X$52)</f>
        <v>0</v>
      </c>
      <c r="Y7" s="101">
        <f>SUM($Y$8:$Y$52)</f>
        <v>0</v>
      </c>
      <c r="Z7" s="101">
        <f>COUNTIF($Z$8:$Z$52,"&lt;&gt;") - COUNTIF($Z$8:$Z$52,"&lt; &gt;")</f>
        <v>0</v>
      </c>
      <c r="AA7" s="101">
        <f>COUNTIF($AA$8:$AA$52,"&lt;&gt;") - COUNTIF($AA$8:$AA$52,"&lt; &gt;")</f>
        <v>0</v>
      </c>
      <c r="AB7" s="101">
        <f>SUM($AB$8:$AB$52)</f>
        <v>0</v>
      </c>
      <c r="AC7" s="101">
        <f>SUM($AC$8:$AC$52)</f>
        <v>0</v>
      </c>
      <c r="AD7" s="101">
        <f>SUM($AD$8:$AD$52)</f>
        <v>0</v>
      </c>
      <c r="AE7" s="101">
        <f>SUM($AE$8:$AE$52)</f>
        <v>0</v>
      </c>
      <c r="AF7" s="101">
        <f>SUM($AF$8:$AF$52)</f>
        <v>0</v>
      </c>
      <c r="AG7" s="101">
        <f>SUM($AG$8:$AG$52)</f>
        <v>0</v>
      </c>
      <c r="AH7" s="101">
        <f>COUNTIF($AH$8:$AH$52,"&lt;&gt;") - COUNTIF($AH$8:$AH$52,"&lt; &gt;")</f>
        <v>0</v>
      </c>
      <c r="AI7" s="101">
        <f>COUNTIF($AI$8:$AI$52,"&lt;&gt;") - COUNTIF($AI$8:$AI$52,"&lt; &gt;")</f>
        <v>0</v>
      </c>
      <c r="AJ7" s="101">
        <f>SUM($AJ$8:$AJ$52)</f>
        <v>0</v>
      </c>
      <c r="AK7" s="101">
        <f>SUM($AK$8:$AK$52)</f>
        <v>0</v>
      </c>
      <c r="AL7" s="101">
        <f>SUM($AL$8:$AL$52)</f>
        <v>0</v>
      </c>
      <c r="AM7" s="101">
        <f>SUM($AM$8:$AM$52)</f>
        <v>0</v>
      </c>
      <c r="AN7" s="101">
        <f>SUM($AN$8:$AN$52)</f>
        <v>0</v>
      </c>
      <c r="AO7" s="101">
        <f>SUM($AO$8:$AO$52)</f>
        <v>0</v>
      </c>
      <c r="AP7" s="101">
        <f>COUNTIF($AP$8:$AP$52,"&lt;&gt;") - COUNTIF($AP$8:$AP$52,"&lt; &gt;")</f>
        <v>0</v>
      </c>
      <c r="AQ7" s="101">
        <f>COUNTIF($AQ$8:$AQ$52,"&lt;&gt;") - COUNTIF($AQ$8:$AQ$52,"&lt; &gt;")</f>
        <v>0</v>
      </c>
      <c r="AR7" s="101">
        <f>SUM($AR$8:$AR$52)</f>
        <v>0</v>
      </c>
      <c r="AS7" s="101">
        <f>SUM($AS$8:$AS$52)</f>
        <v>0</v>
      </c>
      <c r="AT7" s="101">
        <f>SUM($AT$8:$AT$52)</f>
        <v>0</v>
      </c>
      <c r="AU7" s="101">
        <f>SUM($AU$8:$AU$52)</f>
        <v>0</v>
      </c>
      <c r="AV7" s="101">
        <f>SUM($AV$8:$AV$52)</f>
        <v>0</v>
      </c>
      <c r="AW7" s="101">
        <f>SUM($AW$8:$AW$52)</f>
        <v>0</v>
      </c>
      <c r="AX7" s="101">
        <f>COUNTIF($AX$8:$AX$52,"&lt;&gt;") - COUNTIF($AX$8:$AX$52,"&lt; &gt;")</f>
        <v>0</v>
      </c>
      <c r="AY7" s="101">
        <f>COUNTIF($AY$8:$AY$52,"&lt;&gt;") - COUNTIF($AY$8:$AY$52,"&lt; &gt;")</f>
        <v>0</v>
      </c>
      <c r="AZ7" s="101">
        <f>SUM($AZ$8:$AZ$52)</f>
        <v>0</v>
      </c>
      <c r="BA7" s="101">
        <f>SUM($BA$8:$BA$52)</f>
        <v>0</v>
      </c>
      <c r="BB7" s="101">
        <f>SUM($BB$8:$BB$52)</f>
        <v>0</v>
      </c>
      <c r="BC7" s="101">
        <f>SUM($BC$8:$BC$52)</f>
        <v>0</v>
      </c>
      <c r="BD7" s="101">
        <f>SUM($BD$8:$BD$52)</f>
        <v>0</v>
      </c>
      <c r="BE7" s="101">
        <f>SUM($BE$8:$BE$52)</f>
        <v>0</v>
      </c>
    </row>
    <row r="8" spans="1:57" s="8" customFormat="1" ht="12" customHeight="1">
      <c r="A8" s="80" t="s">
        <v>210</v>
      </c>
      <c r="B8" s="83" t="s">
        <v>208</v>
      </c>
      <c r="C8" s="80" t="s">
        <v>211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216</v>
      </c>
      <c r="B9" s="83" t="s">
        <v>212</v>
      </c>
      <c r="C9" s="80" t="s">
        <v>217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223</v>
      </c>
      <c r="B10" s="83" t="s">
        <v>224</v>
      </c>
      <c r="C10" s="80" t="s">
        <v>225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216</v>
      </c>
      <c r="B11" s="83" t="s">
        <v>227</v>
      </c>
      <c r="C11" s="80" t="s">
        <v>231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207</v>
      </c>
      <c r="B12" s="83" t="s">
        <v>237</v>
      </c>
      <c r="C12" s="80" t="s">
        <v>233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207</v>
      </c>
      <c r="B13" s="83" t="s">
        <v>242</v>
      </c>
      <c r="C13" s="80" t="s">
        <v>243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216</v>
      </c>
      <c r="B14" s="83" t="s">
        <v>250</v>
      </c>
      <c r="C14" s="80" t="s">
        <v>251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210</v>
      </c>
      <c r="B15" s="83" t="s">
        <v>256</v>
      </c>
      <c r="C15" s="80" t="s">
        <v>257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207</v>
      </c>
      <c r="B16" s="83" t="s">
        <v>262</v>
      </c>
      <c r="C16" s="80" t="s">
        <v>259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207</v>
      </c>
      <c r="B17" s="83" t="s">
        <v>266</v>
      </c>
      <c r="C17" s="80" t="s">
        <v>267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216</v>
      </c>
      <c r="B18" s="83" t="s">
        <v>268</v>
      </c>
      <c r="C18" s="80" t="s">
        <v>273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210</v>
      </c>
      <c r="B19" s="83" t="s">
        <v>278</v>
      </c>
      <c r="C19" s="80" t="s">
        <v>277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207</v>
      </c>
      <c r="B20" s="83" t="s">
        <v>285</v>
      </c>
      <c r="C20" s="80" t="s">
        <v>284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216</v>
      </c>
      <c r="B21" s="83" t="s">
        <v>291</v>
      </c>
      <c r="C21" s="80" t="s">
        <v>292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210</v>
      </c>
      <c r="B22" s="83" t="s">
        <v>296</v>
      </c>
      <c r="C22" s="80" t="s">
        <v>297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216</v>
      </c>
      <c r="B23" s="83" t="s">
        <v>303</v>
      </c>
      <c r="C23" s="80" t="s">
        <v>304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207</v>
      </c>
      <c r="B24" s="83" t="s">
        <v>305</v>
      </c>
      <c r="C24" s="80" t="s">
        <v>309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210</v>
      </c>
      <c r="B25" s="83" t="s">
        <v>317</v>
      </c>
      <c r="C25" s="80" t="s">
        <v>318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216</v>
      </c>
      <c r="B26" s="83" t="s">
        <v>323</v>
      </c>
      <c r="C26" s="80" t="s">
        <v>320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207</v>
      </c>
      <c r="B27" s="83" t="s">
        <v>329</v>
      </c>
      <c r="C27" s="80" t="s">
        <v>328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216</v>
      </c>
      <c r="B28" s="83" t="s">
        <v>330</v>
      </c>
      <c r="C28" s="80" t="s">
        <v>334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216</v>
      </c>
      <c r="B29" s="83" t="s">
        <v>339</v>
      </c>
      <c r="C29" s="80" t="s">
        <v>340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210</v>
      </c>
      <c r="B30" s="83" t="s">
        <v>346</v>
      </c>
      <c r="C30" s="80" t="s">
        <v>342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202</v>
      </c>
      <c r="K30" s="82" t="s">
        <v>202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202</v>
      </c>
      <c r="S30" s="82" t="s">
        <v>202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202</v>
      </c>
      <c r="AA30" s="82" t="s">
        <v>202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202</v>
      </c>
      <c r="AI30" s="82" t="s">
        <v>202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202</v>
      </c>
      <c r="AQ30" s="82" t="s">
        <v>202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202</v>
      </c>
      <c r="AY30" s="82" t="s">
        <v>202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216</v>
      </c>
      <c r="B31" s="83" t="s">
        <v>351</v>
      </c>
      <c r="C31" s="80" t="s">
        <v>348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202</v>
      </c>
      <c r="K31" s="82" t="s">
        <v>202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202</v>
      </c>
      <c r="S31" s="82" t="s">
        <v>202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202</v>
      </c>
      <c r="AA31" s="82" t="s">
        <v>202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202</v>
      </c>
      <c r="AI31" s="82" t="s">
        <v>202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202</v>
      </c>
      <c r="AQ31" s="82" t="s">
        <v>202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202</v>
      </c>
      <c r="AY31" s="82" t="s">
        <v>202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207</v>
      </c>
      <c r="B32" s="83" t="s">
        <v>356</v>
      </c>
      <c r="C32" s="80" t="s">
        <v>353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202</v>
      </c>
      <c r="K32" s="82" t="s">
        <v>202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202</v>
      </c>
      <c r="S32" s="82" t="s">
        <v>202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202</v>
      </c>
      <c r="AA32" s="82" t="s">
        <v>202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202</v>
      </c>
      <c r="AI32" s="82" t="s">
        <v>202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202</v>
      </c>
      <c r="AQ32" s="82" t="s">
        <v>202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202</v>
      </c>
      <c r="AY32" s="82" t="s">
        <v>202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216</v>
      </c>
      <c r="B33" s="83" t="s">
        <v>362</v>
      </c>
      <c r="C33" s="80" t="s">
        <v>363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202</v>
      </c>
      <c r="K33" s="82" t="s">
        <v>202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202</v>
      </c>
      <c r="S33" s="82" t="s">
        <v>202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202</v>
      </c>
      <c r="AA33" s="82" t="s">
        <v>202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202</v>
      </c>
      <c r="AI33" s="82" t="s">
        <v>202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202</v>
      </c>
      <c r="AQ33" s="82" t="s">
        <v>202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202</v>
      </c>
      <c r="AY33" s="82" t="s">
        <v>202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210</v>
      </c>
      <c r="B34" s="83" t="s">
        <v>369</v>
      </c>
      <c r="C34" s="80" t="s">
        <v>370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202</v>
      </c>
      <c r="K34" s="82" t="s">
        <v>202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202</v>
      </c>
      <c r="S34" s="82" t="s">
        <v>202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202</v>
      </c>
      <c r="AA34" s="82" t="s">
        <v>202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202</v>
      </c>
      <c r="AI34" s="82" t="s">
        <v>202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202</v>
      </c>
      <c r="AQ34" s="82" t="s">
        <v>202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202</v>
      </c>
      <c r="AY34" s="82" t="s">
        <v>202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210</v>
      </c>
      <c r="B35" s="83" t="s">
        <v>374</v>
      </c>
      <c r="C35" s="80" t="s">
        <v>375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202</v>
      </c>
      <c r="K35" s="82" t="s">
        <v>202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202</v>
      </c>
      <c r="S35" s="82" t="s">
        <v>202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202</v>
      </c>
      <c r="AA35" s="82" t="s">
        <v>202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202</v>
      </c>
      <c r="AI35" s="82" t="s">
        <v>202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202</v>
      </c>
      <c r="AQ35" s="82" t="s">
        <v>202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202</v>
      </c>
      <c r="AY35" s="82" t="s">
        <v>202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207</v>
      </c>
      <c r="B36" s="83" t="s">
        <v>380</v>
      </c>
      <c r="C36" s="80" t="s">
        <v>381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202</v>
      </c>
      <c r="K36" s="82" t="s">
        <v>202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202</v>
      </c>
      <c r="S36" s="82" t="s">
        <v>202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202</v>
      </c>
      <c r="AA36" s="82" t="s">
        <v>202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202</v>
      </c>
      <c r="AI36" s="82" t="s">
        <v>202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202</v>
      </c>
      <c r="AQ36" s="82" t="s">
        <v>202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202</v>
      </c>
      <c r="AY36" s="82" t="s">
        <v>202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207</v>
      </c>
      <c r="B37" s="83" t="s">
        <v>382</v>
      </c>
      <c r="C37" s="80" t="s">
        <v>385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202</v>
      </c>
      <c r="K37" s="82" t="s">
        <v>202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202</v>
      </c>
      <c r="S37" s="82" t="s">
        <v>202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202</v>
      </c>
      <c r="AA37" s="82" t="s">
        <v>202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202</v>
      </c>
      <c r="AI37" s="82" t="s">
        <v>202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202</v>
      </c>
      <c r="AQ37" s="82" t="s">
        <v>202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202</v>
      </c>
      <c r="AY37" s="82" t="s">
        <v>202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207</v>
      </c>
      <c r="B38" s="83" t="s">
        <v>390</v>
      </c>
      <c r="C38" s="80" t="s">
        <v>391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202</v>
      </c>
      <c r="K38" s="82" t="s">
        <v>202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202</v>
      </c>
      <c r="S38" s="82" t="s">
        <v>202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202</v>
      </c>
      <c r="AA38" s="82" t="s">
        <v>202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202</v>
      </c>
      <c r="AI38" s="82" t="s">
        <v>202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202</v>
      </c>
      <c r="AQ38" s="82" t="s">
        <v>202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202</v>
      </c>
      <c r="AY38" s="82" t="s">
        <v>202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207</v>
      </c>
      <c r="B39" s="83" t="s">
        <v>397</v>
      </c>
      <c r="C39" s="80" t="s">
        <v>398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202</v>
      </c>
      <c r="K39" s="82" t="s">
        <v>202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202</v>
      </c>
      <c r="S39" s="82" t="s">
        <v>202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202</v>
      </c>
      <c r="AA39" s="82" t="s">
        <v>202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202</v>
      </c>
      <c r="AI39" s="82" t="s">
        <v>202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202</v>
      </c>
      <c r="AQ39" s="82" t="s">
        <v>202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202</v>
      </c>
      <c r="AY39" s="82" t="s">
        <v>202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207</v>
      </c>
      <c r="B40" s="83" t="s">
        <v>399</v>
      </c>
      <c r="C40" s="80" t="s">
        <v>404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202</v>
      </c>
      <c r="K40" s="82" t="s">
        <v>202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202</v>
      </c>
      <c r="S40" s="82" t="s">
        <v>202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202</v>
      </c>
      <c r="AA40" s="82" t="s">
        <v>202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202</v>
      </c>
      <c r="AI40" s="82" t="s">
        <v>202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202</v>
      </c>
      <c r="AQ40" s="82" t="s">
        <v>202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202</v>
      </c>
      <c r="AY40" s="82" t="s">
        <v>202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207</v>
      </c>
      <c r="B41" s="83" t="s">
        <v>408</v>
      </c>
      <c r="C41" s="80" t="s">
        <v>409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202</v>
      </c>
      <c r="K41" s="82" t="s">
        <v>202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202</v>
      </c>
      <c r="S41" s="82" t="s">
        <v>202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202</v>
      </c>
      <c r="AA41" s="82" t="s">
        <v>202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202</v>
      </c>
      <c r="AI41" s="82" t="s">
        <v>202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202</v>
      </c>
      <c r="AQ41" s="82" t="s">
        <v>202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202</v>
      </c>
      <c r="AY41" s="82" t="s">
        <v>202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207</v>
      </c>
      <c r="B42" s="83" t="s">
        <v>415</v>
      </c>
      <c r="C42" s="80" t="s">
        <v>414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202</v>
      </c>
      <c r="K42" s="82" t="s">
        <v>202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202</v>
      </c>
      <c r="S42" s="82" t="s">
        <v>202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202</v>
      </c>
      <c r="AA42" s="82" t="s">
        <v>202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202</v>
      </c>
      <c r="AI42" s="82" t="s">
        <v>202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202</v>
      </c>
      <c r="AQ42" s="82" t="s">
        <v>202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202</v>
      </c>
      <c r="AY42" s="82" t="s">
        <v>202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207</v>
      </c>
      <c r="B43" s="83" t="s">
        <v>422</v>
      </c>
      <c r="C43" s="80" t="s">
        <v>417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202</v>
      </c>
      <c r="K43" s="82" t="s">
        <v>202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202</v>
      </c>
      <c r="S43" s="82" t="s">
        <v>202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202</v>
      </c>
      <c r="AA43" s="82" t="s">
        <v>202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202</v>
      </c>
      <c r="AI43" s="82" t="s">
        <v>202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202</v>
      </c>
      <c r="AQ43" s="82" t="s">
        <v>202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202</v>
      </c>
      <c r="AY43" s="82" t="s">
        <v>202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207</v>
      </c>
      <c r="B44" s="83" t="s">
        <v>426</v>
      </c>
      <c r="C44" s="80" t="s">
        <v>427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202</v>
      </c>
      <c r="K44" s="82" t="s">
        <v>202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202</v>
      </c>
      <c r="S44" s="82" t="s">
        <v>202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202</v>
      </c>
      <c r="AA44" s="82" t="s">
        <v>202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202</v>
      </c>
      <c r="AI44" s="82" t="s">
        <v>202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202</v>
      </c>
      <c r="AQ44" s="82" t="s">
        <v>202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202</v>
      </c>
      <c r="AY44" s="82" t="s">
        <v>202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207</v>
      </c>
      <c r="B45" s="83" t="s">
        <v>432</v>
      </c>
      <c r="C45" s="80" t="s">
        <v>433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202</v>
      </c>
      <c r="K45" s="82" t="s">
        <v>202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202</v>
      </c>
      <c r="S45" s="82" t="s">
        <v>202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202</v>
      </c>
      <c r="AA45" s="82" t="s">
        <v>202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202</v>
      </c>
      <c r="AI45" s="82" t="s">
        <v>202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202</v>
      </c>
      <c r="AQ45" s="82" t="s">
        <v>202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202</v>
      </c>
      <c r="AY45" s="82" t="s">
        <v>202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207</v>
      </c>
      <c r="B46" s="83" t="s">
        <v>434</v>
      </c>
      <c r="C46" s="80" t="s">
        <v>437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202</v>
      </c>
      <c r="K46" s="82" t="s">
        <v>202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202</v>
      </c>
      <c r="S46" s="82" t="s">
        <v>202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202</v>
      </c>
      <c r="AA46" s="82" t="s">
        <v>202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202</v>
      </c>
      <c r="AI46" s="82" t="s">
        <v>202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202</v>
      </c>
      <c r="AQ46" s="82" t="s">
        <v>202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202</v>
      </c>
      <c r="AY46" s="82" t="s">
        <v>202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210</v>
      </c>
      <c r="B47" s="83" t="s">
        <v>442</v>
      </c>
      <c r="C47" s="80" t="s">
        <v>439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202</v>
      </c>
      <c r="K47" s="82" t="s">
        <v>202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202</v>
      </c>
      <c r="S47" s="82" t="s">
        <v>202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202</v>
      </c>
      <c r="AA47" s="82" t="s">
        <v>202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202</v>
      </c>
      <c r="AI47" s="82" t="s">
        <v>202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202</v>
      </c>
      <c r="AQ47" s="82" t="s">
        <v>202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202</v>
      </c>
      <c r="AY47" s="82" t="s">
        <v>202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207</v>
      </c>
      <c r="B48" s="83" t="s">
        <v>448</v>
      </c>
      <c r="C48" s="80" t="s">
        <v>445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202</v>
      </c>
      <c r="K48" s="82" t="s">
        <v>202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202</v>
      </c>
      <c r="S48" s="82" t="s">
        <v>202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202</v>
      </c>
      <c r="AA48" s="82" t="s">
        <v>202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202</v>
      </c>
      <c r="AI48" s="82" t="s">
        <v>202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202</v>
      </c>
      <c r="AQ48" s="82" t="s">
        <v>202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202</v>
      </c>
      <c r="AY48" s="82" t="s">
        <v>202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 t="s">
        <v>207</v>
      </c>
      <c r="B49" s="83" t="s">
        <v>454</v>
      </c>
      <c r="C49" s="80" t="s">
        <v>455</v>
      </c>
      <c r="D49" s="81">
        <f>SUM(L49,T49,AB49,AJ49,AR49,AZ49)</f>
        <v>0</v>
      </c>
      <c r="E49" s="81">
        <f>SUM(M49,U49,AC49,AK49,AS49,BA49)</f>
        <v>0</v>
      </c>
      <c r="F49" s="81">
        <f>SUM(D49:E49)</f>
        <v>0</v>
      </c>
      <c r="G49" s="81">
        <f>SUM(O49,W49,AE49,AM49,AU49,BC49)</f>
        <v>0</v>
      </c>
      <c r="H49" s="81">
        <f>SUM(P49,X49,AF49,AN49,AV49,BD49)</f>
        <v>0</v>
      </c>
      <c r="I49" s="81">
        <f>SUM(G49:H49)</f>
        <v>0</v>
      </c>
      <c r="J49" s="82" t="s">
        <v>202</v>
      </c>
      <c r="K49" s="82" t="s">
        <v>202</v>
      </c>
      <c r="L49" s="81">
        <v>0</v>
      </c>
      <c r="M49" s="81">
        <v>0</v>
      </c>
      <c r="N49" s="81">
        <f>SUM(L49,+M49)</f>
        <v>0</v>
      </c>
      <c r="O49" s="81">
        <v>0</v>
      </c>
      <c r="P49" s="81">
        <v>0</v>
      </c>
      <c r="Q49" s="81">
        <f>SUM(O49,+P49)</f>
        <v>0</v>
      </c>
      <c r="R49" s="82" t="s">
        <v>202</v>
      </c>
      <c r="S49" s="82" t="s">
        <v>202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2" t="s">
        <v>202</v>
      </c>
      <c r="AA49" s="82" t="s">
        <v>202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f>SUM(AE49,+AF49)</f>
        <v>0</v>
      </c>
      <c r="AH49" s="82" t="s">
        <v>202</v>
      </c>
      <c r="AI49" s="82" t="s">
        <v>202</v>
      </c>
      <c r="AJ49" s="81">
        <v>0</v>
      </c>
      <c r="AK49" s="81">
        <v>0</v>
      </c>
      <c r="AL49" s="81">
        <f>SUM(AJ49,+AK49)</f>
        <v>0</v>
      </c>
      <c r="AM49" s="81">
        <v>0</v>
      </c>
      <c r="AN49" s="81">
        <v>0</v>
      </c>
      <c r="AO49" s="81">
        <f>SUM(AM49,+AN49)</f>
        <v>0</v>
      </c>
      <c r="AP49" s="82" t="s">
        <v>202</v>
      </c>
      <c r="AQ49" s="82" t="s">
        <v>202</v>
      </c>
      <c r="AR49" s="81">
        <v>0</v>
      </c>
      <c r="AS49" s="81">
        <v>0</v>
      </c>
      <c r="AT49" s="81">
        <f>SUM(AR49,+AS49)</f>
        <v>0</v>
      </c>
      <c r="AU49" s="81">
        <v>0</v>
      </c>
      <c r="AV49" s="81">
        <v>0</v>
      </c>
      <c r="AW49" s="81">
        <f>SUM(AU49,+AV49)</f>
        <v>0</v>
      </c>
      <c r="AX49" s="82" t="s">
        <v>202</v>
      </c>
      <c r="AY49" s="82" t="s">
        <v>202</v>
      </c>
      <c r="AZ49" s="81">
        <v>0</v>
      </c>
      <c r="BA49" s="81">
        <v>0</v>
      </c>
      <c r="BB49" s="81">
        <f>SUM(AZ49,BA49)</f>
        <v>0</v>
      </c>
      <c r="BC49" s="81">
        <v>0</v>
      </c>
      <c r="BD49" s="81">
        <v>0</v>
      </c>
      <c r="BE49" s="81">
        <f>SUM(BC49,+BD49)</f>
        <v>0</v>
      </c>
    </row>
    <row r="50" spans="1:57" s="8" customFormat="1" ht="12" customHeight="1">
      <c r="A50" s="80" t="s">
        <v>460</v>
      </c>
      <c r="B50" s="83" t="s">
        <v>461</v>
      </c>
      <c r="C50" s="80" t="s">
        <v>457</v>
      </c>
      <c r="D50" s="81">
        <f>SUM(L50,T50,AB50,AJ50,AR50,AZ50)</f>
        <v>0</v>
      </c>
      <c r="E50" s="81">
        <f>SUM(M50,U50,AC50,AK50,AS50,BA50)</f>
        <v>0</v>
      </c>
      <c r="F50" s="81">
        <f>SUM(D50:E50)</f>
        <v>0</v>
      </c>
      <c r="G50" s="81">
        <f>SUM(O50,W50,AE50,AM50,AU50,BC50)</f>
        <v>0</v>
      </c>
      <c r="H50" s="81">
        <f>SUM(P50,X50,AF50,AN50,AV50,BD50)</f>
        <v>0</v>
      </c>
      <c r="I50" s="81">
        <f>SUM(G50:H50)</f>
        <v>0</v>
      </c>
      <c r="J50" s="82" t="s">
        <v>202</v>
      </c>
      <c r="K50" s="82" t="s">
        <v>202</v>
      </c>
      <c r="L50" s="81">
        <v>0</v>
      </c>
      <c r="M50" s="81">
        <v>0</v>
      </c>
      <c r="N50" s="81">
        <f>SUM(L50,+M50)</f>
        <v>0</v>
      </c>
      <c r="O50" s="81">
        <v>0</v>
      </c>
      <c r="P50" s="81">
        <v>0</v>
      </c>
      <c r="Q50" s="81">
        <f>SUM(O50,+P50)</f>
        <v>0</v>
      </c>
      <c r="R50" s="82" t="s">
        <v>202</v>
      </c>
      <c r="S50" s="82" t="s">
        <v>202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2" t="s">
        <v>202</v>
      </c>
      <c r="AA50" s="82" t="s">
        <v>202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f>SUM(AE50,+AF50)</f>
        <v>0</v>
      </c>
      <c r="AH50" s="82" t="s">
        <v>202</v>
      </c>
      <c r="AI50" s="82" t="s">
        <v>202</v>
      </c>
      <c r="AJ50" s="81">
        <v>0</v>
      </c>
      <c r="AK50" s="81">
        <v>0</v>
      </c>
      <c r="AL50" s="81">
        <f>SUM(AJ50,+AK50)</f>
        <v>0</v>
      </c>
      <c r="AM50" s="81">
        <v>0</v>
      </c>
      <c r="AN50" s="81">
        <v>0</v>
      </c>
      <c r="AO50" s="81">
        <f>SUM(AM50,+AN50)</f>
        <v>0</v>
      </c>
      <c r="AP50" s="82" t="s">
        <v>202</v>
      </c>
      <c r="AQ50" s="82" t="s">
        <v>202</v>
      </c>
      <c r="AR50" s="81">
        <v>0</v>
      </c>
      <c r="AS50" s="81">
        <v>0</v>
      </c>
      <c r="AT50" s="81">
        <f>SUM(AR50,+AS50)</f>
        <v>0</v>
      </c>
      <c r="AU50" s="81">
        <v>0</v>
      </c>
      <c r="AV50" s="81">
        <v>0</v>
      </c>
      <c r="AW50" s="81">
        <f>SUM(AU50,+AV50)</f>
        <v>0</v>
      </c>
      <c r="AX50" s="82" t="s">
        <v>202</v>
      </c>
      <c r="AY50" s="82" t="s">
        <v>202</v>
      </c>
      <c r="AZ50" s="81">
        <v>0</v>
      </c>
      <c r="BA50" s="81">
        <v>0</v>
      </c>
      <c r="BB50" s="81">
        <f>SUM(AZ50,BA50)</f>
        <v>0</v>
      </c>
      <c r="BC50" s="81">
        <v>0</v>
      </c>
      <c r="BD50" s="81">
        <v>0</v>
      </c>
      <c r="BE50" s="81">
        <f>SUM(BC50,+BD50)</f>
        <v>0</v>
      </c>
    </row>
    <row r="51" spans="1:57" s="8" customFormat="1" ht="12" customHeight="1">
      <c r="A51" s="80" t="s">
        <v>465</v>
      </c>
      <c r="B51" s="83" t="s">
        <v>464</v>
      </c>
      <c r="C51" s="80" t="s">
        <v>466</v>
      </c>
      <c r="D51" s="81">
        <f>SUM(L51,T51,AB51,AJ51,AR51,AZ51)</f>
        <v>0</v>
      </c>
      <c r="E51" s="81">
        <f>SUM(M51,U51,AC51,AK51,AS51,BA51)</f>
        <v>0</v>
      </c>
      <c r="F51" s="81">
        <f>SUM(D51:E51)</f>
        <v>0</v>
      </c>
      <c r="G51" s="81">
        <f>SUM(O51,W51,AE51,AM51,AU51,BC51)</f>
        <v>0</v>
      </c>
      <c r="H51" s="81">
        <f>SUM(P51,X51,AF51,AN51,AV51,BD51)</f>
        <v>0</v>
      </c>
      <c r="I51" s="81">
        <f>SUM(G51:H51)</f>
        <v>0</v>
      </c>
      <c r="J51" s="82" t="s">
        <v>202</v>
      </c>
      <c r="K51" s="82" t="s">
        <v>202</v>
      </c>
      <c r="L51" s="81">
        <v>0</v>
      </c>
      <c r="M51" s="81">
        <v>0</v>
      </c>
      <c r="N51" s="81">
        <f>SUM(L51,+M51)</f>
        <v>0</v>
      </c>
      <c r="O51" s="81">
        <v>0</v>
      </c>
      <c r="P51" s="81">
        <v>0</v>
      </c>
      <c r="Q51" s="81">
        <f>SUM(O51,+P51)</f>
        <v>0</v>
      </c>
      <c r="R51" s="82" t="s">
        <v>202</v>
      </c>
      <c r="S51" s="82" t="s">
        <v>202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2" t="s">
        <v>202</v>
      </c>
      <c r="AA51" s="82" t="s">
        <v>202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f>SUM(AE51,+AF51)</f>
        <v>0</v>
      </c>
      <c r="AH51" s="82" t="s">
        <v>202</v>
      </c>
      <c r="AI51" s="82" t="s">
        <v>202</v>
      </c>
      <c r="AJ51" s="81">
        <v>0</v>
      </c>
      <c r="AK51" s="81">
        <v>0</v>
      </c>
      <c r="AL51" s="81">
        <f>SUM(AJ51,+AK51)</f>
        <v>0</v>
      </c>
      <c r="AM51" s="81">
        <v>0</v>
      </c>
      <c r="AN51" s="81">
        <v>0</v>
      </c>
      <c r="AO51" s="81">
        <f>SUM(AM51,+AN51)</f>
        <v>0</v>
      </c>
      <c r="AP51" s="82" t="s">
        <v>202</v>
      </c>
      <c r="AQ51" s="82" t="s">
        <v>202</v>
      </c>
      <c r="AR51" s="81">
        <v>0</v>
      </c>
      <c r="AS51" s="81">
        <v>0</v>
      </c>
      <c r="AT51" s="81">
        <f>SUM(AR51,+AS51)</f>
        <v>0</v>
      </c>
      <c r="AU51" s="81">
        <v>0</v>
      </c>
      <c r="AV51" s="81">
        <v>0</v>
      </c>
      <c r="AW51" s="81">
        <f>SUM(AU51,+AV51)</f>
        <v>0</v>
      </c>
      <c r="AX51" s="82" t="s">
        <v>202</v>
      </c>
      <c r="AY51" s="82" t="s">
        <v>202</v>
      </c>
      <c r="AZ51" s="81">
        <v>0</v>
      </c>
      <c r="BA51" s="81">
        <v>0</v>
      </c>
      <c r="BB51" s="81">
        <f>SUM(AZ51,BA51)</f>
        <v>0</v>
      </c>
      <c r="BC51" s="81">
        <v>0</v>
      </c>
      <c r="BD51" s="81">
        <v>0</v>
      </c>
      <c r="BE51" s="81">
        <f>SUM(BC51,+BD51)</f>
        <v>0</v>
      </c>
    </row>
    <row r="52" spans="1:57" s="8" customFormat="1" ht="12" customHeight="1">
      <c r="A52" s="80" t="s">
        <v>216</v>
      </c>
      <c r="B52" s="83" t="s">
        <v>472</v>
      </c>
      <c r="C52" s="80" t="s">
        <v>471</v>
      </c>
      <c r="D52" s="81">
        <f>SUM(L52,T52,AB52,AJ52,AR52,AZ52)</f>
        <v>0</v>
      </c>
      <c r="E52" s="81">
        <f>SUM(M52,U52,AC52,AK52,AS52,BA52)</f>
        <v>0</v>
      </c>
      <c r="F52" s="81">
        <f>SUM(D52:E52)</f>
        <v>0</v>
      </c>
      <c r="G52" s="81">
        <f>SUM(O52,W52,AE52,AM52,AU52,BC52)</f>
        <v>0</v>
      </c>
      <c r="H52" s="81">
        <f>SUM(P52,X52,AF52,AN52,AV52,BD52)</f>
        <v>0</v>
      </c>
      <c r="I52" s="81">
        <f>SUM(G52:H52)</f>
        <v>0</v>
      </c>
      <c r="J52" s="82" t="s">
        <v>202</v>
      </c>
      <c r="K52" s="82" t="s">
        <v>202</v>
      </c>
      <c r="L52" s="81">
        <v>0</v>
      </c>
      <c r="M52" s="81">
        <v>0</v>
      </c>
      <c r="N52" s="81">
        <f>SUM(L52,+M52)</f>
        <v>0</v>
      </c>
      <c r="O52" s="81">
        <v>0</v>
      </c>
      <c r="P52" s="81">
        <v>0</v>
      </c>
      <c r="Q52" s="81">
        <f>SUM(O52,+P52)</f>
        <v>0</v>
      </c>
      <c r="R52" s="82" t="s">
        <v>202</v>
      </c>
      <c r="S52" s="82" t="s">
        <v>202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2" t="s">
        <v>202</v>
      </c>
      <c r="AA52" s="82" t="s">
        <v>202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f>SUM(AE52,+AF52)</f>
        <v>0</v>
      </c>
      <c r="AH52" s="82" t="s">
        <v>202</v>
      </c>
      <c r="AI52" s="82" t="s">
        <v>202</v>
      </c>
      <c r="AJ52" s="81">
        <v>0</v>
      </c>
      <c r="AK52" s="81">
        <v>0</v>
      </c>
      <c r="AL52" s="81">
        <f>SUM(AJ52,+AK52)</f>
        <v>0</v>
      </c>
      <c r="AM52" s="81">
        <v>0</v>
      </c>
      <c r="AN52" s="81">
        <v>0</v>
      </c>
      <c r="AO52" s="81">
        <f>SUM(AM52,+AN52)</f>
        <v>0</v>
      </c>
      <c r="AP52" s="82" t="s">
        <v>202</v>
      </c>
      <c r="AQ52" s="82" t="s">
        <v>202</v>
      </c>
      <c r="AR52" s="81">
        <v>0</v>
      </c>
      <c r="AS52" s="81">
        <v>0</v>
      </c>
      <c r="AT52" s="81">
        <f>SUM(AR52,+AS52)</f>
        <v>0</v>
      </c>
      <c r="AU52" s="81">
        <v>0</v>
      </c>
      <c r="AV52" s="81">
        <v>0</v>
      </c>
      <c r="AW52" s="81">
        <f>SUM(AU52,+AV52)</f>
        <v>0</v>
      </c>
      <c r="AX52" s="82" t="s">
        <v>202</v>
      </c>
      <c r="AY52" s="82" t="s">
        <v>202</v>
      </c>
      <c r="AZ52" s="81">
        <v>0</v>
      </c>
      <c r="BA52" s="81">
        <v>0</v>
      </c>
      <c r="BB52" s="81">
        <f>SUM(AZ52,BA52)</f>
        <v>0</v>
      </c>
      <c r="BC52" s="81">
        <v>0</v>
      </c>
      <c r="BD52" s="81">
        <v>0</v>
      </c>
      <c r="BE52" s="81">
        <f>SUM(BC52,+BD52)</f>
        <v>0</v>
      </c>
    </row>
    <row r="53" spans="1:57" s="8" customFormat="1" ht="12" customHeight="1">
      <c r="A53" s="80"/>
      <c r="B53" s="83" t="s">
        <v>202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202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202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202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 t="s">
        <v>202</v>
      </c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0"/>
      <c r="B58" s="83" t="s">
        <v>202</v>
      </c>
      <c r="C58" s="80"/>
      <c r="D58" s="84"/>
      <c r="E58" s="84"/>
      <c r="F58" s="84"/>
      <c r="G58" s="84"/>
      <c r="H58" s="84"/>
      <c r="I58" s="84"/>
      <c r="J58" s="82"/>
      <c r="K58" s="81"/>
      <c r="L58" s="84"/>
      <c r="M58" s="84"/>
      <c r="N58" s="84"/>
      <c r="O58" s="84"/>
      <c r="P58" s="84"/>
      <c r="Q58" s="84"/>
      <c r="R58" s="82"/>
      <c r="S58" s="81"/>
      <c r="T58" s="84"/>
      <c r="U58" s="84"/>
      <c r="V58" s="84"/>
      <c r="W58" s="84"/>
      <c r="X58" s="84"/>
      <c r="Y58" s="84"/>
      <c r="Z58" s="82"/>
      <c r="AA58" s="81"/>
      <c r="AB58" s="84"/>
      <c r="AC58" s="84"/>
      <c r="AD58" s="84"/>
      <c r="AE58" s="84"/>
      <c r="AF58" s="84"/>
      <c r="AG58" s="84"/>
      <c r="AH58" s="82"/>
      <c r="AI58" s="81"/>
      <c r="AJ58" s="84"/>
      <c r="AK58" s="84"/>
      <c r="AL58" s="84"/>
      <c r="AM58" s="84"/>
      <c r="AN58" s="84"/>
      <c r="AO58" s="84"/>
      <c r="AP58" s="82"/>
      <c r="AQ58" s="81"/>
      <c r="AR58" s="84"/>
      <c r="AS58" s="84"/>
      <c r="AT58" s="84"/>
      <c r="AU58" s="84"/>
      <c r="AV58" s="84"/>
      <c r="AW58" s="84"/>
      <c r="AX58" s="82"/>
      <c r="AY58" s="81"/>
      <c r="AZ58" s="84"/>
      <c r="BA58" s="84"/>
      <c r="BB58" s="84"/>
      <c r="BC58" s="84"/>
      <c r="BD58" s="84"/>
      <c r="BE58" s="84"/>
    </row>
    <row r="59" spans="1:57" s="8" customFormat="1" ht="12" customHeight="1">
      <c r="A59" s="80"/>
      <c r="B59" s="83" t="s">
        <v>202</v>
      </c>
      <c r="C59" s="80"/>
      <c r="D59" s="84"/>
      <c r="E59" s="84"/>
      <c r="F59" s="84"/>
      <c r="G59" s="84"/>
      <c r="H59" s="84"/>
      <c r="I59" s="84"/>
      <c r="J59" s="82"/>
      <c r="K59" s="81"/>
      <c r="L59" s="84"/>
      <c r="M59" s="84"/>
      <c r="N59" s="84"/>
      <c r="O59" s="84"/>
      <c r="P59" s="84"/>
      <c r="Q59" s="84"/>
      <c r="R59" s="82"/>
      <c r="S59" s="81"/>
      <c r="T59" s="84"/>
      <c r="U59" s="84"/>
      <c r="V59" s="84"/>
      <c r="W59" s="84"/>
      <c r="X59" s="84"/>
      <c r="Y59" s="84"/>
      <c r="Z59" s="82"/>
      <c r="AA59" s="81"/>
      <c r="AB59" s="84"/>
      <c r="AC59" s="84"/>
      <c r="AD59" s="84"/>
      <c r="AE59" s="84"/>
      <c r="AF59" s="84"/>
      <c r="AG59" s="84"/>
      <c r="AH59" s="82"/>
      <c r="AI59" s="81"/>
      <c r="AJ59" s="84"/>
      <c r="AK59" s="84"/>
      <c r="AL59" s="84"/>
      <c r="AM59" s="84"/>
      <c r="AN59" s="84"/>
      <c r="AO59" s="84"/>
      <c r="AP59" s="82"/>
      <c r="AQ59" s="81"/>
      <c r="AR59" s="84"/>
      <c r="AS59" s="84"/>
      <c r="AT59" s="84"/>
      <c r="AU59" s="84"/>
      <c r="AV59" s="84"/>
      <c r="AW59" s="84"/>
      <c r="AX59" s="82"/>
      <c r="AY59" s="81"/>
      <c r="AZ59" s="84"/>
      <c r="BA59" s="84"/>
      <c r="BB59" s="84"/>
      <c r="BC59" s="84"/>
      <c r="BD59" s="84"/>
      <c r="BE59" s="84"/>
    </row>
    <row r="60" spans="1:57" s="8" customFormat="1" ht="12" customHeight="1">
      <c r="A60" s="80"/>
      <c r="B60" s="83" t="s">
        <v>202</v>
      </c>
      <c r="C60" s="80"/>
      <c r="D60" s="84"/>
      <c r="E60" s="84"/>
      <c r="F60" s="84"/>
      <c r="G60" s="84"/>
      <c r="H60" s="84"/>
      <c r="I60" s="84"/>
      <c r="J60" s="82"/>
      <c r="K60" s="81"/>
      <c r="L60" s="84"/>
      <c r="M60" s="84"/>
      <c r="N60" s="84"/>
      <c r="O60" s="84"/>
      <c r="P60" s="84"/>
      <c r="Q60" s="84"/>
      <c r="R60" s="82"/>
      <c r="S60" s="81"/>
      <c r="T60" s="84"/>
      <c r="U60" s="84"/>
      <c r="V60" s="84"/>
      <c r="W60" s="84"/>
      <c r="X60" s="84"/>
      <c r="Y60" s="84"/>
      <c r="Z60" s="82"/>
      <c r="AA60" s="81"/>
      <c r="AB60" s="84"/>
      <c r="AC60" s="84"/>
      <c r="AD60" s="84"/>
      <c r="AE60" s="84"/>
      <c r="AF60" s="84"/>
      <c r="AG60" s="84"/>
      <c r="AH60" s="82"/>
      <c r="AI60" s="81"/>
      <c r="AJ60" s="84"/>
      <c r="AK60" s="84"/>
      <c r="AL60" s="84"/>
      <c r="AM60" s="84"/>
      <c r="AN60" s="84"/>
      <c r="AO60" s="84"/>
      <c r="AP60" s="82"/>
      <c r="AQ60" s="81"/>
      <c r="AR60" s="84"/>
      <c r="AS60" s="84"/>
      <c r="AT60" s="84"/>
      <c r="AU60" s="84"/>
      <c r="AV60" s="84"/>
      <c r="AW60" s="84"/>
      <c r="AX60" s="82"/>
      <c r="AY60" s="81"/>
      <c r="AZ60" s="84"/>
      <c r="BA60" s="84"/>
      <c r="BB60" s="84"/>
      <c r="BC60" s="84"/>
      <c r="BD60" s="84"/>
      <c r="BE60" s="84"/>
    </row>
    <row r="61" spans="1:57" s="8" customFormat="1" ht="12" customHeight="1">
      <c r="A61" s="80"/>
      <c r="B61" s="83" t="s">
        <v>202</v>
      </c>
      <c r="C61" s="80"/>
      <c r="D61" s="84"/>
      <c r="E61" s="84"/>
      <c r="F61" s="84"/>
      <c r="G61" s="84"/>
      <c r="H61" s="84"/>
      <c r="I61" s="84"/>
      <c r="J61" s="82"/>
      <c r="K61" s="81"/>
      <c r="L61" s="84"/>
      <c r="M61" s="84"/>
      <c r="N61" s="84"/>
      <c r="O61" s="84"/>
      <c r="P61" s="84"/>
      <c r="Q61" s="84"/>
      <c r="R61" s="82"/>
      <c r="S61" s="81"/>
      <c r="T61" s="84"/>
      <c r="U61" s="84"/>
      <c r="V61" s="84"/>
      <c r="W61" s="84"/>
      <c r="X61" s="84"/>
      <c r="Y61" s="84"/>
      <c r="Z61" s="82"/>
      <c r="AA61" s="81"/>
      <c r="AB61" s="84"/>
      <c r="AC61" s="84"/>
      <c r="AD61" s="84"/>
      <c r="AE61" s="84"/>
      <c r="AF61" s="84"/>
      <c r="AG61" s="84"/>
      <c r="AH61" s="82"/>
      <c r="AI61" s="81"/>
      <c r="AJ61" s="84"/>
      <c r="AK61" s="84"/>
      <c r="AL61" s="84"/>
      <c r="AM61" s="84"/>
      <c r="AN61" s="84"/>
      <c r="AO61" s="84"/>
      <c r="AP61" s="82"/>
      <c r="AQ61" s="81"/>
      <c r="AR61" s="84"/>
      <c r="AS61" s="84"/>
      <c r="AT61" s="84"/>
      <c r="AU61" s="84"/>
      <c r="AV61" s="84"/>
      <c r="AW61" s="84"/>
      <c r="AX61" s="82"/>
      <c r="AY61" s="81"/>
      <c r="AZ61" s="84"/>
      <c r="BA61" s="84"/>
      <c r="BB61" s="84"/>
      <c r="BC61" s="84"/>
      <c r="BD61" s="84"/>
      <c r="BE61" s="84"/>
    </row>
    <row r="62" spans="1:57" s="8" customFormat="1" ht="12" customHeight="1">
      <c r="A62" s="80"/>
      <c r="B62" s="83" t="s">
        <v>202</v>
      </c>
      <c r="C62" s="80"/>
      <c r="D62" s="84"/>
      <c r="E62" s="84"/>
      <c r="F62" s="84"/>
      <c r="G62" s="84"/>
      <c r="H62" s="84"/>
      <c r="I62" s="84"/>
      <c r="J62" s="82"/>
      <c r="K62" s="81"/>
      <c r="L62" s="84"/>
      <c r="M62" s="84"/>
      <c r="N62" s="84"/>
      <c r="O62" s="84"/>
      <c r="P62" s="84"/>
      <c r="Q62" s="84"/>
      <c r="R62" s="82"/>
      <c r="S62" s="81"/>
      <c r="T62" s="84"/>
      <c r="U62" s="84"/>
      <c r="V62" s="84"/>
      <c r="W62" s="84"/>
      <c r="X62" s="84"/>
      <c r="Y62" s="84"/>
      <c r="Z62" s="82"/>
      <c r="AA62" s="81"/>
      <c r="AB62" s="84"/>
      <c r="AC62" s="84"/>
      <c r="AD62" s="84"/>
      <c r="AE62" s="84"/>
      <c r="AF62" s="84"/>
      <c r="AG62" s="84"/>
      <c r="AH62" s="82"/>
      <c r="AI62" s="81"/>
      <c r="AJ62" s="84"/>
      <c r="AK62" s="84"/>
      <c r="AL62" s="84"/>
      <c r="AM62" s="84"/>
      <c r="AN62" s="84"/>
      <c r="AO62" s="84"/>
      <c r="AP62" s="82"/>
      <c r="AQ62" s="81"/>
      <c r="AR62" s="84"/>
      <c r="AS62" s="84"/>
      <c r="AT62" s="84"/>
      <c r="AU62" s="84"/>
      <c r="AV62" s="84"/>
      <c r="AW62" s="84"/>
      <c r="AX62" s="82"/>
      <c r="AY62" s="81"/>
      <c r="AZ62" s="84"/>
      <c r="BA62" s="84"/>
      <c r="BB62" s="84"/>
      <c r="BC62" s="84"/>
      <c r="BD62" s="84"/>
      <c r="BE62" s="84"/>
    </row>
    <row r="63" spans="1:57" s="8" customFormat="1" ht="12" customHeight="1">
      <c r="A63" s="80"/>
      <c r="B63" s="83" t="s">
        <v>202</v>
      </c>
      <c r="C63" s="80"/>
      <c r="D63" s="84"/>
      <c r="E63" s="84"/>
      <c r="F63" s="84"/>
      <c r="G63" s="84"/>
      <c r="H63" s="84"/>
      <c r="I63" s="84"/>
      <c r="J63" s="82"/>
      <c r="K63" s="81"/>
      <c r="L63" s="84"/>
      <c r="M63" s="84"/>
      <c r="N63" s="84"/>
      <c r="O63" s="84"/>
      <c r="P63" s="84"/>
      <c r="Q63" s="84"/>
      <c r="R63" s="82"/>
      <c r="S63" s="81"/>
      <c r="T63" s="84"/>
      <c r="U63" s="84"/>
      <c r="V63" s="84"/>
      <c r="W63" s="84"/>
      <c r="X63" s="84"/>
      <c r="Y63" s="84"/>
      <c r="Z63" s="82"/>
      <c r="AA63" s="81"/>
      <c r="AB63" s="84"/>
      <c r="AC63" s="84"/>
      <c r="AD63" s="84"/>
      <c r="AE63" s="84"/>
      <c r="AF63" s="84"/>
      <c r="AG63" s="84"/>
      <c r="AH63" s="82"/>
      <c r="AI63" s="81"/>
      <c r="AJ63" s="84"/>
      <c r="AK63" s="84"/>
      <c r="AL63" s="84"/>
      <c r="AM63" s="84"/>
      <c r="AN63" s="84"/>
      <c r="AO63" s="84"/>
      <c r="AP63" s="82"/>
      <c r="AQ63" s="81"/>
      <c r="AR63" s="84"/>
      <c r="AS63" s="84"/>
      <c r="AT63" s="84"/>
      <c r="AU63" s="84"/>
      <c r="AV63" s="84"/>
      <c r="AW63" s="84"/>
      <c r="AX63" s="82"/>
      <c r="AY63" s="81"/>
      <c r="AZ63" s="84"/>
      <c r="BA63" s="84"/>
      <c r="BB63" s="84"/>
      <c r="BC63" s="84"/>
      <c r="BD63" s="84"/>
      <c r="BE63" s="84"/>
    </row>
    <row r="64" spans="1:57" s="8" customFormat="1" ht="12" customHeight="1">
      <c r="A64" s="80"/>
      <c r="B64" s="83" t="s">
        <v>202</v>
      </c>
      <c r="C64" s="80"/>
      <c r="D64" s="84"/>
      <c r="E64" s="84"/>
      <c r="F64" s="84"/>
      <c r="G64" s="84"/>
      <c r="H64" s="84"/>
      <c r="I64" s="84"/>
      <c r="J64" s="82"/>
      <c r="K64" s="81"/>
      <c r="L64" s="84"/>
      <c r="M64" s="84"/>
      <c r="N64" s="84"/>
      <c r="O64" s="84"/>
      <c r="P64" s="84"/>
      <c r="Q64" s="84"/>
      <c r="R64" s="82"/>
      <c r="S64" s="81"/>
      <c r="T64" s="84"/>
      <c r="U64" s="84"/>
      <c r="V64" s="84"/>
      <c r="W64" s="84"/>
      <c r="X64" s="84"/>
      <c r="Y64" s="84"/>
      <c r="Z64" s="82"/>
      <c r="AA64" s="81"/>
      <c r="AB64" s="84"/>
      <c r="AC64" s="84"/>
      <c r="AD64" s="84"/>
      <c r="AE64" s="84"/>
      <c r="AF64" s="84"/>
      <c r="AG64" s="84"/>
      <c r="AH64" s="82"/>
      <c r="AI64" s="81"/>
      <c r="AJ64" s="84"/>
      <c r="AK64" s="84"/>
      <c r="AL64" s="84"/>
      <c r="AM64" s="84"/>
      <c r="AN64" s="84"/>
      <c r="AO64" s="84"/>
      <c r="AP64" s="82"/>
      <c r="AQ64" s="81"/>
      <c r="AR64" s="84"/>
      <c r="AS64" s="84"/>
      <c r="AT64" s="84"/>
      <c r="AU64" s="84"/>
      <c r="AV64" s="84"/>
      <c r="AW64" s="84"/>
      <c r="AX64" s="82"/>
      <c r="AY64" s="81"/>
      <c r="AZ64" s="84"/>
      <c r="BA64" s="84"/>
      <c r="BB64" s="84"/>
      <c r="BC64" s="84"/>
      <c r="BD64" s="84"/>
      <c r="BE64" s="84"/>
    </row>
    <row r="65" spans="1:57" s="8" customFormat="1" ht="12" customHeight="1">
      <c r="A65" s="80"/>
      <c r="B65" s="83" t="s">
        <v>202</v>
      </c>
      <c r="C65" s="80"/>
      <c r="D65" s="84"/>
      <c r="E65" s="84"/>
      <c r="F65" s="84"/>
      <c r="G65" s="84"/>
      <c r="H65" s="84"/>
      <c r="I65" s="84"/>
      <c r="J65" s="82"/>
      <c r="K65" s="81"/>
      <c r="L65" s="84"/>
      <c r="M65" s="84"/>
      <c r="N65" s="84"/>
      <c r="O65" s="84"/>
      <c r="P65" s="84"/>
      <c r="Q65" s="84"/>
      <c r="R65" s="82"/>
      <c r="S65" s="81"/>
      <c r="T65" s="84"/>
      <c r="U65" s="84"/>
      <c r="V65" s="84"/>
      <c r="W65" s="84"/>
      <c r="X65" s="84"/>
      <c r="Y65" s="84"/>
      <c r="Z65" s="82"/>
      <c r="AA65" s="81"/>
      <c r="AB65" s="84"/>
      <c r="AC65" s="84"/>
      <c r="AD65" s="84"/>
      <c r="AE65" s="84"/>
      <c r="AF65" s="84"/>
      <c r="AG65" s="84"/>
      <c r="AH65" s="82"/>
      <c r="AI65" s="81"/>
      <c r="AJ65" s="84"/>
      <c r="AK65" s="84"/>
      <c r="AL65" s="84"/>
      <c r="AM65" s="84"/>
      <c r="AN65" s="84"/>
      <c r="AO65" s="84"/>
      <c r="AP65" s="82"/>
      <c r="AQ65" s="81"/>
      <c r="AR65" s="84"/>
      <c r="AS65" s="84"/>
      <c r="AT65" s="84"/>
      <c r="AU65" s="84"/>
      <c r="AV65" s="84"/>
      <c r="AW65" s="84"/>
      <c r="AX65" s="82"/>
      <c r="AY65" s="81"/>
      <c r="AZ65" s="84"/>
      <c r="BA65" s="84"/>
      <c r="BB65" s="84"/>
      <c r="BC65" s="84"/>
      <c r="BD65" s="84"/>
      <c r="BE65" s="84"/>
    </row>
    <row r="66" spans="1:57" s="8" customFormat="1" ht="12" customHeight="1">
      <c r="A66" s="80"/>
      <c r="B66" s="83" t="s">
        <v>202</v>
      </c>
      <c r="C66" s="80"/>
      <c r="D66" s="84"/>
      <c r="E66" s="84"/>
      <c r="F66" s="84"/>
      <c r="G66" s="84"/>
      <c r="H66" s="84"/>
      <c r="I66" s="84"/>
      <c r="J66" s="82"/>
      <c r="K66" s="81"/>
      <c r="L66" s="84"/>
      <c r="M66" s="84"/>
      <c r="N66" s="84"/>
      <c r="O66" s="84"/>
      <c r="P66" s="84"/>
      <c r="Q66" s="84"/>
      <c r="R66" s="82"/>
      <c r="S66" s="81"/>
      <c r="T66" s="84"/>
      <c r="U66" s="84"/>
      <c r="V66" s="84"/>
      <c r="W66" s="84"/>
      <c r="X66" s="84"/>
      <c r="Y66" s="84"/>
      <c r="Z66" s="82"/>
      <c r="AA66" s="81"/>
      <c r="AB66" s="84"/>
      <c r="AC66" s="84"/>
      <c r="AD66" s="84"/>
      <c r="AE66" s="84"/>
      <c r="AF66" s="84"/>
      <c r="AG66" s="84"/>
      <c r="AH66" s="82"/>
      <c r="AI66" s="81"/>
      <c r="AJ66" s="84"/>
      <c r="AK66" s="84"/>
      <c r="AL66" s="84"/>
      <c r="AM66" s="84"/>
      <c r="AN66" s="84"/>
      <c r="AO66" s="84"/>
      <c r="AP66" s="82"/>
      <c r="AQ66" s="81"/>
      <c r="AR66" s="84"/>
      <c r="AS66" s="84"/>
      <c r="AT66" s="84"/>
      <c r="AU66" s="84"/>
      <c r="AV66" s="84"/>
      <c r="AW66" s="84"/>
      <c r="AX66" s="82"/>
      <c r="AY66" s="81"/>
      <c r="AZ66" s="84"/>
      <c r="BA66" s="84"/>
      <c r="BB66" s="84"/>
      <c r="BC66" s="84"/>
      <c r="BD66" s="84"/>
      <c r="BE66" s="84"/>
    </row>
    <row r="67" spans="1:57" s="8" customFormat="1" ht="12" customHeight="1">
      <c r="A67" s="80"/>
      <c r="B67" s="83" t="s">
        <v>202</v>
      </c>
      <c r="C67" s="80"/>
      <c r="D67" s="84"/>
      <c r="E67" s="84"/>
      <c r="F67" s="84"/>
      <c r="G67" s="84"/>
      <c r="H67" s="84"/>
      <c r="I67" s="84"/>
      <c r="J67" s="82"/>
      <c r="K67" s="81"/>
      <c r="L67" s="84"/>
      <c r="M67" s="84"/>
      <c r="N67" s="84"/>
      <c r="O67" s="84"/>
      <c r="P67" s="84"/>
      <c r="Q67" s="84"/>
      <c r="R67" s="82"/>
      <c r="S67" s="81"/>
      <c r="T67" s="84"/>
      <c r="U67" s="84"/>
      <c r="V67" s="84"/>
      <c r="W67" s="84"/>
      <c r="X67" s="84"/>
      <c r="Y67" s="84"/>
      <c r="Z67" s="82"/>
      <c r="AA67" s="81"/>
      <c r="AB67" s="84"/>
      <c r="AC67" s="84"/>
      <c r="AD67" s="84"/>
      <c r="AE67" s="84"/>
      <c r="AF67" s="84"/>
      <c r="AG67" s="84"/>
      <c r="AH67" s="82"/>
      <c r="AI67" s="81"/>
      <c r="AJ67" s="84"/>
      <c r="AK67" s="84"/>
      <c r="AL67" s="84"/>
      <c r="AM67" s="84"/>
      <c r="AN67" s="84"/>
      <c r="AO67" s="84"/>
      <c r="AP67" s="82"/>
      <c r="AQ67" s="81"/>
      <c r="AR67" s="84"/>
      <c r="AS67" s="84"/>
      <c r="AT67" s="84"/>
      <c r="AU67" s="84"/>
      <c r="AV67" s="84"/>
      <c r="AW67" s="84"/>
      <c r="AX67" s="82"/>
      <c r="AY67" s="81"/>
      <c r="AZ67" s="84"/>
      <c r="BA67" s="84"/>
      <c r="BB67" s="84"/>
      <c r="BC67" s="84"/>
      <c r="BD67" s="84"/>
      <c r="BE67" s="84"/>
    </row>
    <row r="68" spans="1:57" s="8" customFormat="1" ht="12" customHeight="1">
      <c r="A68" s="80"/>
      <c r="B68" s="83" t="s">
        <v>202</v>
      </c>
      <c r="C68" s="80"/>
      <c r="D68" s="84"/>
      <c r="E68" s="84"/>
      <c r="F68" s="84"/>
      <c r="G68" s="84"/>
      <c r="H68" s="84"/>
      <c r="I68" s="84"/>
      <c r="J68" s="82"/>
      <c r="K68" s="81"/>
      <c r="L68" s="84"/>
      <c r="M68" s="84"/>
      <c r="N68" s="84"/>
      <c r="O68" s="84"/>
      <c r="P68" s="84"/>
      <c r="Q68" s="84"/>
      <c r="R68" s="82"/>
      <c r="S68" s="81"/>
      <c r="T68" s="84"/>
      <c r="U68" s="84"/>
      <c r="V68" s="84"/>
      <c r="W68" s="84"/>
      <c r="X68" s="84"/>
      <c r="Y68" s="84"/>
      <c r="Z68" s="82"/>
      <c r="AA68" s="81"/>
      <c r="AB68" s="84"/>
      <c r="AC68" s="84"/>
      <c r="AD68" s="84"/>
      <c r="AE68" s="84"/>
      <c r="AF68" s="84"/>
      <c r="AG68" s="84"/>
      <c r="AH68" s="82"/>
      <c r="AI68" s="81"/>
      <c r="AJ68" s="84"/>
      <c r="AK68" s="84"/>
      <c r="AL68" s="84"/>
      <c r="AM68" s="84"/>
      <c r="AN68" s="84"/>
      <c r="AO68" s="84"/>
      <c r="AP68" s="82"/>
      <c r="AQ68" s="81"/>
      <c r="AR68" s="84"/>
      <c r="AS68" s="84"/>
      <c r="AT68" s="84"/>
      <c r="AU68" s="84"/>
      <c r="AV68" s="84"/>
      <c r="AW68" s="84"/>
      <c r="AX68" s="82"/>
      <c r="AY68" s="81"/>
      <c r="AZ68" s="84"/>
      <c r="BA68" s="84"/>
      <c r="BB68" s="84"/>
      <c r="BC68" s="84"/>
      <c r="BD68" s="84"/>
      <c r="BE68" s="84"/>
    </row>
    <row r="69" spans="1:57" s="8" customFormat="1" ht="12" customHeight="1">
      <c r="A69" s="80"/>
      <c r="B69" s="83" t="s">
        <v>202</v>
      </c>
      <c r="C69" s="80"/>
      <c r="D69" s="84"/>
      <c r="E69" s="84"/>
      <c r="F69" s="84"/>
      <c r="G69" s="84"/>
      <c r="H69" s="84"/>
      <c r="I69" s="84"/>
      <c r="J69" s="82"/>
      <c r="K69" s="81"/>
      <c r="L69" s="84"/>
      <c r="M69" s="84"/>
      <c r="N69" s="84"/>
      <c r="O69" s="84"/>
      <c r="P69" s="84"/>
      <c r="Q69" s="84"/>
      <c r="R69" s="82"/>
      <c r="S69" s="81"/>
      <c r="T69" s="84"/>
      <c r="U69" s="84"/>
      <c r="V69" s="84"/>
      <c r="W69" s="84"/>
      <c r="X69" s="84"/>
      <c r="Y69" s="84"/>
      <c r="Z69" s="82"/>
      <c r="AA69" s="81"/>
      <c r="AB69" s="84"/>
      <c r="AC69" s="84"/>
      <c r="AD69" s="84"/>
      <c r="AE69" s="84"/>
      <c r="AF69" s="84"/>
      <c r="AG69" s="84"/>
      <c r="AH69" s="82"/>
      <c r="AI69" s="81"/>
      <c r="AJ69" s="84"/>
      <c r="AK69" s="84"/>
      <c r="AL69" s="84"/>
      <c r="AM69" s="84"/>
      <c r="AN69" s="84"/>
      <c r="AO69" s="84"/>
      <c r="AP69" s="82"/>
      <c r="AQ69" s="81"/>
      <c r="AR69" s="84"/>
      <c r="AS69" s="84"/>
      <c r="AT69" s="84"/>
      <c r="AU69" s="84"/>
      <c r="AV69" s="84"/>
      <c r="AW69" s="84"/>
      <c r="AX69" s="82"/>
      <c r="AY69" s="81"/>
      <c r="AZ69" s="84"/>
      <c r="BA69" s="84"/>
      <c r="BB69" s="84"/>
      <c r="BC69" s="84"/>
      <c r="BD69" s="84"/>
      <c r="BE69" s="84"/>
    </row>
    <row r="70" spans="1:57" s="8" customFormat="1" ht="12" customHeight="1">
      <c r="A70" s="80"/>
      <c r="B70" s="83" t="s">
        <v>202</v>
      </c>
      <c r="C70" s="80"/>
      <c r="D70" s="84"/>
      <c r="E70" s="84"/>
      <c r="F70" s="84"/>
      <c r="G70" s="84"/>
      <c r="H70" s="84"/>
      <c r="I70" s="84"/>
      <c r="J70" s="82"/>
      <c r="K70" s="81"/>
      <c r="L70" s="84"/>
      <c r="M70" s="84"/>
      <c r="N70" s="84"/>
      <c r="O70" s="84"/>
      <c r="P70" s="84"/>
      <c r="Q70" s="84"/>
      <c r="R70" s="82"/>
      <c r="S70" s="81"/>
      <c r="T70" s="84"/>
      <c r="U70" s="84"/>
      <c r="V70" s="84"/>
      <c r="W70" s="84"/>
      <c r="X70" s="84"/>
      <c r="Y70" s="84"/>
      <c r="Z70" s="82"/>
      <c r="AA70" s="81"/>
      <c r="AB70" s="84"/>
      <c r="AC70" s="84"/>
      <c r="AD70" s="84"/>
      <c r="AE70" s="84"/>
      <c r="AF70" s="84"/>
      <c r="AG70" s="84"/>
      <c r="AH70" s="82"/>
      <c r="AI70" s="81"/>
      <c r="AJ70" s="84"/>
      <c r="AK70" s="84"/>
      <c r="AL70" s="84"/>
      <c r="AM70" s="84"/>
      <c r="AN70" s="84"/>
      <c r="AO70" s="84"/>
      <c r="AP70" s="82"/>
      <c r="AQ70" s="81"/>
      <c r="AR70" s="84"/>
      <c r="AS70" s="84"/>
      <c r="AT70" s="84"/>
      <c r="AU70" s="84"/>
      <c r="AV70" s="84"/>
      <c r="AW70" s="84"/>
      <c r="AX70" s="82"/>
      <c r="AY70" s="81"/>
      <c r="AZ70" s="84"/>
      <c r="BA70" s="84"/>
      <c r="BB70" s="84"/>
      <c r="BC70" s="84"/>
      <c r="BD70" s="84"/>
      <c r="BE70" s="84"/>
    </row>
    <row r="71" spans="1:57" s="8" customFormat="1" ht="12" customHeight="1">
      <c r="A71" s="80"/>
      <c r="B71" s="83" t="s">
        <v>202</v>
      </c>
      <c r="C71" s="80"/>
      <c r="D71" s="84"/>
      <c r="E71" s="84"/>
      <c r="F71" s="84"/>
      <c r="G71" s="84"/>
      <c r="H71" s="84"/>
      <c r="I71" s="84"/>
      <c r="J71" s="82"/>
      <c r="K71" s="81"/>
      <c r="L71" s="84"/>
      <c r="M71" s="84"/>
      <c r="N71" s="84"/>
      <c r="O71" s="84"/>
      <c r="P71" s="84"/>
      <c r="Q71" s="84"/>
      <c r="R71" s="82"/>
      <c r="S71" s="81"/>
      <c r="T71" s="84"/>
      <c r="U71" s="84"/>
      <c r="V71" s="84"/>
      <c r="W71" s="84"/>
      <c r="X71" s="84"/>
      <c r="Y71" s="84"/>
      <c r="Z71" s="82"/>
      <c r="AA71" s="81"/>
      <c r="AB71" s="84"/>
      <c r="AC71" s="84"/>
      <c r="AD71" s="84"/>
      <c r="AE71" s="84"/>
      <c r="AF71" s="84"/>
      <c r="AG71" s="84"/>
      <c r="AH71" s="82"/>
      <c r="AI71" s="81"/>
      <c r="AJ71" s="84"/>
      <c r="AK71" s="84"/>
      <c r="AL71" s="84"/>
      <c r="AM71" s="84"/>
      <c r="AN71" s="84"/>
      <c r="AO71" s="84"/>
      <c r="AP71" s="82"/>
      <c r="AQ71" s="81"/>
      <c r="AR71" s="84"/>
      <c r="AS71" s="84"/>
      <c r="AT71" s="84"/>
      <c r="AU71" s="84"/>
      <c r="AV71" s="84"/>
      <c r="AW71" s="84"/>
      <c r="AX71" s="82"/>
      <c r="AY71" s="81"/>
      <c r="AZ71" s="84"/>
      <c r="BA71" s="84"/>
      <c r="BB71" s="84"/>
      <c r="BC71" s="84"/>
      <c r="BD71" s="84"/>
      <c r="BE71" s="84"/>
    </row>
    <row r="72" spans="1:57" s="8" customFormat="1" ht="12" customHeight="1">
      <c r="A72" s="80"/>
      <c r="B72" s="83" t="s">
        <v>202</v>
      </c>
      <c r="C72" s="80"/>
      <c r="D72" s="84"/>
      <c r="E72" s="84"/>
      <c r="F72" s="84"/>
      <c r="G72" s="84"/>
      <c r="H72" s="84"/>
      <c r="I72" s="84"/>
      <c r="J72" s="82"/>
      <c r="K72" s="81"/>
      <c r="L72" s="84"/>
      <c r="M72" s="84"/>
      <c r="N72" s="84"/>
      <c r="O72" s="84"/>
      <c r="P72" s="84"/>
      <c r="Q72" s="84"/>
      <c r="R72" s="82"/>
      <c r="S72" s="81"/>
      <c r="T72" s="84"/>
      <c r="U72" s="84"/>
      <c r="V72" s="84"/>
      <c r="W72" s="84"/>
      <c r="X72" s="84"/>
      <c r="Y72" s="84"/>
      <c r="Z72" s="82"/>
      <c r="AA72" s="81"/>
      <c r="AB72" s="84"/>
      <c r="AC72" s="84"/>
      <c r="AD72" s="84"/>
      <c r="AE72" s="84"/>
      <c r="AF72" s="84"/>
      <c r="AG72" s="84"/>
      <c r="AH72" s="82"/>
      <c r="AI72" s="81"/>
      <c r="AJ72" s="84"/>
      <c r="AK72" s="84"/>
      <c r="AL72" s="84"/>
      <c r="AM72" s="84"/>
      <c r="AN72" s="84"/>
      <c r="AO72" s="84"/>
      <c r="AP72" s="82"/>
      <c r="AQ72" s="81"/>
      <c r="AR72" s="84"/>
      <c r="AS72" s="84"/>
      <c r="AT72" s="84"/>
      <c r="AU72" s="84"/>
      <c r="AV72" s="84"/>
      <c r="AW72" s="84"/>
      <c r="AX72" s="82"/>
      <c r="AY72" s="81"/>
      <c r="AZ72" s="84"/>
      <c r="BA72" s="84"/>
      <c r="BB72" s="84"/>
      <c r="BC72" s="84"/>
      <c r="BD72" s="84"/>
      <c r="BE72" s="84"/>
    </row>
    <row r="73" spans="1:57" s="8" customFormat="1" ht="12" customHeight="1">
      <c r="A73" s="80"/>
      <c r="B73" s="83" t="s">
        <v>202</v>
      </c>
      <c r="C73" s="80"/>
      <c r="D73" s="84"/>
      <c r="E73" s="84"/>
      <c r="F73" s="84"/>
      <c r="G73" s="84"/>
      <c r="H73" s="84"/>
      <c r="I73" s="84"/>
      <c r="J73" s="82"/>
      <c r="K73" s="81"/>
      <c r="L73" s="84"/>
      <c r="M73" s="84"/>
      <c r="N73" s="84"/>
      <c r="O73" s="84"/>
      <c r="P73" s="84"/>
      <c r="Q73" s="84"/>
      <c r="R73" s="82"/>
      <c r="S73" s="81"/>
      <c r="T73" s="84"/>
      <c r="U73" s="84"/>
      <c r="V73" s="84"/>
      <c r="W73" s="84"/>
      <c r="X73" s="84"/>
      <c r="Y73" s="84"/>
      <c r="Z73" s="82"/>
      <c r="AA73" s="81"/>
      <c r="AB73" s="84"/>
      <c r="AC73" s="84"/>
      <c r="AD73" s="84"/>
      <c r="AE73" s="84"/>
      <c r="AF73" s="84"/>
      <c r="AG73" s="84"/>
      <c r="AH73" s="82"/>
      <c r="AI73" s="81"/>
      <c r="AJ73" s="84"/>
      <c r="AK73" s="84"/>
      <c r="AL73" s="84"/>
      <c r="AM73" s="84"/>
      <c r="AN73" s="84"/>
      <c r="AO73" s="84"/>
      <c r="AP73" s="82"/>
      <c r="AQ73" s="81"/>
      <c r="AR73" s="84"/>
      <c r="AS73" s="84"/>
      <c r="AT73" s="84"/>
      <c r="AU73" s="84"/>
      <c r="AV73" s="84"/>
      <c r="AW73" s="84"/>
      <c r="AX73" s="82"/>
      <c r="AY73" s="81"/>
      <c r="AZ73" s="84"/>
      <c r="BA73" s="84"/>
      <c r="BB73" s="84"/>
      <c r="BC73" s="84"/>
      <c r="BD73" s="84"/>
      <c r="BE73" s="84"/>
    </row>
    <row r="74" spans="1:57" s="8" customFormat="1" ht="12" customHeight="1">
      <c r="A74" s="80"/>
      <c r="B74" s="83" t="s">
        <v>202</v>
      </c>
      <c r="C74" s="80"/>
      <c r="D74" s="84"/>
      <c r="E74" s="84"/>
      <c r="F74" s="84"/>
      <c r="G74" s="84"/>
      <c r="H74" s="84"/>
      <c r="I74" s="84"/>
      <c r="J74" s="82"/>
      <c r="K74" s="81"/>
      <c r="L74" s="84"/>
      <c r="M74" s="84"/>
      <c r="N74" s="84"/>
      <c r="O74" s="84"/>
      <c r="P74" s="84"/>
      <c r="Q74" s="84"/>
      <c r="R74" s="82"/>
      <c r="S74" s="81"/>
      <c r="T74" s="84"/>
      <c r="U74" s="84"/>
      <c r="V74" s="84"/>
      <c r="W74" s="84"/>
      <c r="X74" s="84"/>
      <c r="Y74" s="84"/>
      <c r="Z74" s="82"/>
      <c r="AA74" s="81"/>
      <c r="AB74" s="84"/>
      <c r="AC74" s="84"/>
      <c r="AD74" s="84"/>
      <c r="AE74" s="84"/>
      <c r="AF74" s="84"/>
      <c r="AG74" s="84"/>
      <c r="AH74" s="82"/>
      <c r="AI74" s="81"/>
      <c r="AJ74" s="84"/>
      <c r="AK74" s="84"/>
      <c r="AL74" s="84"/>
      <c r="AM74" s="84"/>
      <c r="AN74" s="84"/>
      <c r="AO74" s="84"/>
      <c r="AP74" s="82"/>
      <c r="AQ74" s="81"/>
      <c r="AR74" s="84"/>
      <c r="AS74" s="84"/>
      <c r="AT74" s="84"/>
      <c r="AU74" s="84"/>
      <c r="AV74" s="84"/>
      <c r="AW74" s="84"/>
      <c r="AX74" s="82"/>
      <c r="AY74" s="81"/>
      <c r="AZ74" s="84"/>
      <c r="BA74" s="84"/>
      <c r="BB74" s="84"/>
      <c r="BC74" s="84"/>
      <c r="BD74" s="84"/>
      <c r="BE74" s="84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5:BE995">
    <cfRule type="expression" dxfId="838" priority="71" stopIfTrue="1">
      <formula>$A75&lt;&gt;""</formula>
    </cfRule>
  </conditionalFormatting>
  <conditionalFormatting sqref="A74:BE74">
    <cfRule type="expression" dxfId="837" priority="2" stopIfTrue="1">
      <formula>$A74&lt;&gt;""</formula>
    </cfRule>
  </conditionalFormatting>
  <conditionalFormatting sqref="A8:BE8">
    <cfRule type="expression" dxfId="836" priority="69" stopIfTrue="1">
      <formula>$A8&lt;&gt;""</formula>
    </cfRule>
  </conditionalFormatting>
  <conditionalFormatting sqref="A9:BE9">
    <cfRule type="expression" dxfId="835" priority="68" stopIfTrue="1">
      <formula>$A9&lt;&gt;""</formula>
    </cfRule>
  </conditionalFormatting>
  <conditionalFormatting sqref="A10:BE10">
    <cfRule type="expression" dxfId="834" priority="67" stopIfTrue="1">
      <formula>$A10&lt;&gt;""</formula>
    </cfRule>
  </conditionalFormatting>
  <conditionalFormatting sqref="A11:BE11">
    <cfRule type="expression" dxfId="833" priority="66" stopIfTrue="1">
      <formula>$A11&lt;&gt;""</formula>
    </cfRule>
  </conditionalFormatting>
  <conditionalFormatting sqref="A12:BE12">
    <cfRule type="expression" dxfId="832" priority="65" stopIfTrue="1">
      <formula>$A12&lt;&gt;""</formula>
    </cfRule>
  </conditionalFormatting>
  <conditionalFormatting sqref="A13:BE13">
    <cfRule type="expression" dxfId="831" priority="64" stopIfTrue="1">
      <formula>$A13&lt;&gt;""</formula>
    </cfRule>
  </conditionalFormatting>
  <conditionalFormatting sqref="A14:BE14">
    <cfRule type="expression" dxfId="830" priority="63" stopIfTrue="1">
      <formula>$A14&lt;&gt;""</formula>
    </cfRule>
  </conditionalFormatting>
  <conditionalFormatting sqref="A15:BE15">
    <cfRule type="expression" dxfId="829" priority="62" stopIfTrue="1">
      <formula>$A15&lt;&gt;""</formula>
    </cfRule>
  </conditionalFormatting>
  <conditionalFormatting sqref="A16:BE16">
    <cfRule type="expression" dxfId="828" priority="61" stopIfTrue="1">
      <formula>$A16&lt;&gt;""</formula>
    </cfRule>
  </conditionalFormatting>
  <conditionalFormatting sqref="A17:BE17">
    <cfRule type="expression" dxfId="827" priority="60" stopIfTrue="1">
      <formula>$A17&lt;&gt;""</formula>
    </cfRule>
  </conditionalFormatting>
  <conditionalFormatting sqref="A18:BE18">
    <cfRule type="expression" dxfId="826" priority="59" stopIfTrue="1">
      <formula>$A18&lt;&gt;""</formula>
    </cfRule>
  </conditionalFormatting>
  <conditionalFormatting sqref="A19:BE19">
    <cfRule type="expression" dxfId="825" priority="58" stopIfTrue="1">
      <formula>$A19&lt;&gt;""</formula>
    </cfRule>
  </conditionalFormatting>
  <conditionalFormatting sqref="A20:BE20">
    <cfRule type="expression" dxfId="824" priority="57" stopIfTrue="1">
      <formula>$A20&lt;&gt;""</formula>
    </cfRule>
  </conditionalFormatting>
  <conditionalFormatting sqref="A21:BE21">
    <cfRule type="expression" dxfId="823" priority="56" stopIfTrue="1">
      <formula>$A21&lt;&gt;""</formula>
    </cfRule>
  </conditionalFormatting>
  <conditionalFormatting sqref="A22:BE22">
    <cfRule type="expression" dxfId="822" priority="55" stopIfTrue="1">
      <formula>$A22&lt;&gt;""</formula>
    </cfRule>
  </conditionalFormatting>
  <conditionalFormatting sqref="A23:BE23">
    <cfRule type="expression" dxfId="821" priority="54" stopIfTrue="1">
      <formula>$A23&lt;&gt;""</formula>
    </cfRule>
  </conditionalFormatting>
  <conditionalFormatting sqref="A24:BE24">
    <cfRule type="expression" dxfId="820" priority="53" stopIfTrue="1">
      <formula>$A24&lt;&gt;""</formula>
    </cfRule>
  </conditionalFormatting>
  <conditionalFormatting sqref="A25:BE25">
    <cfRule type="expression" dxfId="819" priority="52" stopIfTrue="1">
      <formula>$A25&lt;&gt;""</formula>
    </cfRule>
  </conditionalFormatting>
  <conditionalFormatting sqref="A26:BE26">
    <cfRule type="expression" dxfId="818" priority="51" stopIfTrue="1">
      <formula>$A26&lt;&gt;""</formula>
    </cfRule>
  </conditionalFormatting>
  <conditionalFormatting sqref="A27:BE27">
    <cfRule type="expression" dxfId="817" priority="50" stopIfTrue="1">
      <formula>$A27&lt;&gt;""</formula>
    </cfRule>
  </conditionalFormatting>
  <conditionalFormatting sqref="A28:BE28">
    <cfRule type="expression" dxfId="816" priority="49" stopIfTrue="1">
      <formula>$A28&lt;&gt;""</formula>
    </cfRule>
  </conditionalFormatting>
  <conditionalFormatting sqref="A29:BE29">
    <cfRule type="expression" dxfId="815" priority="48" stopIfTrue="1">
      <formula>$A29&lt;&gt;""</formula>
    </cfRule>
  </conditionalFormatting>
  <conditionalFormatting sqref="A30:BE30">
    <cfRule type="expression" dxfId="814" priority="47" stopIfTrue="1">
      <formula>$A30&lt;&gt;""</formula>
    </cfRule>
  </conditionalFormatting>
  <conditionalFormatting sqref="A31:BE31">
    <cfRule type="expression" dxfId="813" priority="46" stopIfTrue="1">
      <formula>$A31&lt;&gt;""</formula>
    </cfRule>
  </conditionalFormatting>
  <conditionalFormatting sqref="A32:BE32">
    <cfRule type="expression" dxfId="812" priority="45" stopIfTrue="1">
      <formula>$A32&lt;&gt;""</formula>
    </cfRule>
  </conditionalFormatting>
  <conditionalFormatting sqref="A33:BE33">
    <cfRule type="expression" dxfId="811" priority="44" stopIfTrue="1">
      <formula>$A33&lt;&gt;""</formula>
    </cfRule>
  </conditionalFormatting>
  <conditionalFormatting sqref="A34:BE34">
    <cfRule type="expression" dxfId="810" priority="43" stopIfTrue="1">
      <formula>$A34&lt;&gt;""</formula>
    </cfRule>
  </conditionalFormatting>
  <conditionalFormatting sqref="A35:BE35">
    <cfRule type="expression" dxfId="809" priority="42" stopIfTrue="1">
      <formula>$A35&lt;&gt;""</formula>
    </cfRule>
  </conditionalFormatting>
  <conditionalFormatting sqref="A36:BE36">
    <cfRule type="expression" dxfId="808" priority="41" stopIfTrue="1">
      <formula>$A36&lt;&gt;""</formula>
    </cfRule>
  </conditionalFormatting>
  <conditionalFormatting sqref="A37:BE37">
    <cfRule type="expression" dxfId="807" priority="40" stopIfTrue="1">
      <formula>$A37&lt;&gt;""</formula>
    </cfRule>
  </conditionalFormatting>
  <conditionalFormatting sqref="A38:BE38">
    <cfRule type="expression" dxfId="806" priority="39" stopIfTrue="1">
      <formula>$A38&lt;&gt;""</formula>
    </cfRule>
  </conditionalFormatting>
  <conditionalFormatting sqref="A39:BE39">
    <cfRule type="expression" dxfId="805" priority="38" stopIfTrue="1">
      <formula>$A39&lt;&gt;""</formula>
    </cfRule>
  </conditionalFormatting>
  <conditionalFormatting sqref="A40:BE40">
    <cfRule type="expression" dxfId="804" priority="37" stopIfTrue="1">
      <formula>$A40&lt;&gt;""</formula>
    </cfRule>
  </conditionalFormatting>
  <conditionalFormatting sqref="A41:BE41">
    <cfRule type="expression" dxfId="803" priority="36" stopIfTrue="1">
      <formula>$A41&lt;&gt;""</formula>
    </cfRule>
  </conditionalFormatting>
  <conditionalFormatting sqref="A42:BE42">
    <cfRule type="expression" dxfId="802" priority="35" stopIfTrue="1">
      <formula>$A42&lt;&gt;""</formula>
    </cfRule>
  </conditionalFormatting>
  <conditionalFormatting sqref="A43:BE43">
    <cfRule type="expression" dxfId="801" priority="34" stopIfTrue="1">
      <formula>$A43&lt;&gt;""</formula>
    </cfRule>
  </conditionalFormatting>
  <conditionalFormatting sqref="A44:BE44">
    <cfRule type="expression" dxfId="800" priority="33" stopIfTrue="1">
      <formula>$A44&lt;&gt;""</formula>
    </cfRule>
  </conditionalFormatting>
  <conditionalFormatting sqref="A45:BE45">
    <cfRule type="expression" dxfId="799" priority="32" stopIfTrue="1">
      <formula>$A45&lt;&gt;""</formula>
    </cfRule>
  </conditionalFormatting>
  <conditionalFormatting sqref="A46:BE46">
    <cfRule type="expression" dxfId="798" priority="31" stopIfTrue="1">
      <formula>$A46&lt;&gt;""</formula>
    </cfRule>
  </conditionalFormatting>
  <conditionalFormatting sqref="A47:BE47">
    <cfRule type="expression" dxfId="797" priority="30" stopIfTrue="1">
      <formula>$A47&lt;&gt;""</formula>
    </cfRule>
  </conditionalFormatting>
  <conditionalFormatting sqref="A48:BE48">
    <cfRule type="expression" dxfId="796" priority="29" stopIfTrue="1">
      <formula>$A48&lt;&gt;""</formula>
    </cfRule>
  </conditionalFormatting>
  <conditionalFormatting sqref="A49:BE49">
    <cfRule type="expression" dxfId="795" priority="28" stopIfTrue="1">
      <formula>$A49&lt;&gt;""</formula>
    </cfRule>
  </conditionalFormatting>
  <conditionalFormatting sqref="A50:BE50">
    <cfRule type="expression" dxfId="794" priority="27" stopIfTrue="1">
      <formula>$A50&lt;&gt;""</formula>
    </cfRule>
  </conditionalFormatting>
  <conditionalFormatting sqref="A51:BE51">
    <cfRule type="expression" dxfId="793" priority="26" stopIfTrue="1">
      <formula>$A51&lt;&gt;""</formula>
    </cfRule>
  </conditionalFormatting>
  <conditionalFormatting sqref="A52:BE52">
    <cfRule type="expression" dxfId="792" priority="25" stopIfTrue="1">
      <formula>$A52&lt;&gt;""</formula>
    </cfRule>
  </conditionalFormatting>
  <conditionalFormatting sqref="A7:BE7">
    <cfRule type="expression" dxfId="791" priority="1" stopIfTrue="1">
      <formula>$A7&lt;&gt;""</formula>
    </cfRule>
  </conditionalFormatting>
  <conditionalFormatting sqref="A53:BE53">
    <cfRule type="expression" dxfId="790" priority="23" stopIfTrue="1">
      <formula>$A53&lt;&gt;""</formula>
    </cfRule>
  </conditionalFormatting>
  <conditionalFormatting sqref="A54:BE54">
    <cfRule type="expression" dxfId="789" priority="22" stopIfTrue="1">
      <formula>$A54&lt;&gt;""</formula>
    </cfRule>
  </conditionalFormatting>
  <conditionalFormatting sqref="A55:BE55">
    <cfRule type="expression" dxfId="788" priority="21" stopIfTrue="1">
      <formula>$A55&lt;&gt;""</formula>
    </cfRule>
  </conditionalFormatting>
  <conditionalFormatting sqref="A56:BE56">
    <cfRule type="expression" dxfId="787" priority="20" stopIfTrue="1">
      <formula>$A56&lt;&gt;""</formula>
    </cfRule>
  </conditionalFormatting>
  <conditionalFormatting sqref="A57:BE57">
    <cfRule type="expression" dxfId="786" priority="19" stopIfTrue="1">
      <formula>$A57&lt;&gt;""</formula>
    </cfRule>
  </conditionalFormatting>
  <conditionalFormatting sqref="A58:BE58">
    <cfRule type="expression" dxfId="785" priority="18" stopIfTrue="1">
      <formula>$A58&lt;&gt;""</formula>
    </cfRule>
  </conditionalFormatting>
  <conditionalFormatting sqref="A59:BE59">
    <cfRule type="expression" dxfId="784" priority="17" stopIfTrue="1">
      <formula>$A59&lt;&gt;""</formula>
    </cfRule>
  </conditionalFormatting>
  <conditionalFormatting sqref="A60:BE60">
    <cfRule type="expression" dxfId="783" priority="16" stopIfTrue="1">
      <formula>$A60&lt;&gt;""</formula>
    </cfRule>
  </conditionalFormatting>
  <conditionalFormatting sqref="A61:BE61">
    <cfRule type="expression" dxfId="782" priority="15" stopIfTrue="1">
      <formula>$A61&lt;&gt;""</formula>
    </cfRule>
  </conditionalFormatting>
  <conditionalFormatting sqref="A62:BE62">
    <cfRule type="expression" dxfId="781" priority="14" stopIfTrue="1">
      <formula>$A62&lt;&gt;""</formula>
    </cfRule>
  </conditionalFormatting>
  <conditionalFormatting sqref="A63:BE63">
    <cfRule type="expression" dxfId="780" priority="13" stopIfTrue="1">
      <formula>$A63&lt;&gt;""</formula>
    </cfRule>
  </conditionalFormatting>
  <conditionalFormatting sqref="A64:BE64">
    <cfRule type="expression" dxfId="779" priority="12" stopIfTrue="1">
      <formula>$A64&lt;&gt;""</formula>
    </cfRule>
  </conditionalFormatting>
  <conditionalFormatting sqref="A65:BE65">
    <cfRule type="expression" dxfId="778" priority="11" stopIfTrue="1">
      <formula>$A65&lt;&gt;""</formula>
    </cfRule>
  </conditionalFormatting>
  <conditionalFormatting sqref="A66:BE66">
    <cfRule type="expression" dxfId="777" priority="10" stopIfTrue="1">
      <formula>$A66&lt;&gt;""</formula>
    </cfRule>
  </conditionalFormatting>
  <conditionalFormatting sqref="A67:BE67">
    <cfRule type="expression" dxfId="776" priority="9" stopIfTrue="1">
      <formula>$A67&lt;&gt;""</formula>
    </cfRule>
  </conditionalFormatting>
  <conditionalFormatting sqref="A68:BE68">
    <cfRule type="expression" dxfId="775" priority="8" stopIfTrue="1">
      <formula>$A68&lt;&gt;""</formula>
    </cfRule>
  </conditionalFormatting>
  <conditionalFormatting sqref="A69:BE69">
    <cfRule type="expression" dxfId="774" priority="7" stopIfTrue="1">
      <formula>$A69&lt;&gt;""</formula>
    </cfRule>
  </conditionalFormatting>
  <conditionalFormatting sqref="A70:BE70">
    <cfRule type="expression" dxfId="773" priority="6" stopIfTrue="1">
      <formula>$A70&lt;&gt;""</formula>
    </cfRule>
  </conditionalFormatting>
  <conditionalFormatting sqref="A71:BE71">
    <cfRule type="expression" dxfId="772" priority="5" stopIfTrue="1">
      <formula>$A71&lt;&gt;""</formula>
    </cfRule>
  </conditionalFormatting>
  <conditionalFormatting sqref="A72:BE72">
    <cfRule type="expression" dxfId="771" priority="4" stopIfTrue="1">
      <formula>$A72&lt;&gt;""</formula>
    </cfRule>
  </conditionalFormatting>
  <conditionalFormatting sqref="A73:BE73">
    <cfRule type="expression" dxfId="770" priority="3" stopIfTrue="1">
      <formula>$A73&lt;&gt;""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51" man="1"/>
    <brk id="17" min="1" max="51" man="1"/>
    <brk id="25" min="1" max="51" man="1"/>
    <brk id="33" min="1" max="51" man="1"/>
    <brk id="41" min="1" max="51" man="1"/>
    <brk id="49" min="1" max="5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216</v>
      </c>
      <c r="B7" s="92" t="s">
        <v>572</v>
      </c>
      <c r="C7" s="78" t="s">
        <v>573</v>
      </c>
      <c r="D7" s="101">
        <f>SUM($D$8:$D$29)</f>
        <v>0</v>
      </c>
      <c r="E7" s="101">
        <f>SUM($E$8:$E$29)</f>
        <v>0</v>
      </c>
      <c r="F7" s="101">
        <f>COUNTIF($F$8:$F$29,"&lt;&gt;") - COUNTIF($F$8:$F$29,"&lt; &gt;")</f>
        <v>0</v>
      </c>
      <c r="G7" s="101">
        <f>COUNTIF($G$8:$G$29,"&lt;&gt;") - COUNTIF($G$8:$G$29,"&lt; &gt;")</f>
        <v>0</v>
      </c>
      <c r="H7" s="101">
        <f>SUM($H$8:$H$29)</f>
        <v>0</v>
      </c>
      <c r="I7" s="101">
        <f>SUM($I$8:$I$29)</f>
        <v>0</v>
      </c>
      <c r="J7" s="101">
        <f>COUNTIF($J$8:$J$29,"&lt;&gt;") - COUNTIF($J$8:$J$29,"&lt; &gt;")</f>
        <v>0</v>
      </c>
      <c r="K7" s="101">
        <f>COUNTIF($K$8:$K$29,"&lt;&gt;") - COUNTIF($K$8:$K$29,"&lt; &gt;")</f>
        <v>0</v>
      </c>
      <c r="L7" s="101">
        <f>SUM($L$8:$L$29)</f>
        <v>0</v>
      </c>
      <c r="M7" s="101">
        <f>SUM($M$8:$M$29)</f>
        <v>0</v>
      </c>
      <c r="N7" s="101">
        <f>COUNTIF($N$8:$N$29,"&lt;&gt;") - COUNTIF($N$8:$N$29,"&lt; &gt;")</f>
        <v>0</v>
      </c>
      <c r="O7" s="101">
        <f>COUNTIF($O$8:$O$29,"&lt;&gt;") - COUNTIF($O$8:$O$29,"&lt; &gt;")</f>
        <v>0</v>
      </c>
      <c r="P7" s="101">
        <f>SUM($P$8:$P$29)</f>
        <v>0</v>
      </c>
      <c r="Q7" s="101">
        <f>SUM($Q$8:$Q$29)</f>
        <v>0</v>
      </c>
      <c r="R7" s="101">
        <f>COUNTIF($R$8:$R$29,"&lt;&gt;") - COUNTIF($R$8:$R$29,"&lt; &gt;")</f>
        <v>0</v>
      </c>
      <c r="S7" s="101">
        <f>COUNTIF($S$8:$S$29,"&lt;&gt;") - COUNTIF($S$8:$S$29,"&lt; &gt;")</f>
        <v>0</v>
      </c>
      <c r="T7" s="101">
        <f>SUM($T$8:$T$29)</f>
        <v>0</v>
      </c>
      <c r="U7" s="101">
        <f>SUM($U$8:$U$29)</f>
        <v>0</v>
      </c>
      <c r="V7" s="101">
        <f>COUNTIF($V$8:$V$29,"&lt;&gt;") - COUNTIF($V$8:$V$29,"&lt; &gt;")</f>
        <v>0</v>
      </c>
      <c r="W7" s="101">
        <f>COUNTIF($W$8:$W$29,"&lt;&gt;") - COUNTIF($W$8:$W$29,"&lt; &gt;")</f>
        <v>0</v>
      </c>
      <c r="X7" s="101">
        <f>SUM($X$8:$X$29)</f>
        <v>0</v>
      </c>
      <c r="Y7" s="101">
        <f>SUM($Y$8:$Y$29)</f>
        <v>0</v>
      </c>
      <c r="Z7" s="101">
        <f>COUNTIF($Z$8:$Z$29,"&lt;&gt;") - COUNTIF($Z$8:$Z$29,"&lt; &gt;")</f>
        <v>0</v>
      </c>
      <c r="AA7" s="101">
        <f>COUNTIF($AA$8:$AA$29,"&lt;&gt;") - COUNTIF($AA$8:$AA$29,"&lt; &gt;")</f>
        <v>0</v>
      </c>
      <c r="AB7" s="101">
        <f>SUM($AB$8:$AB$29)</f>
        <v>0</v>
      </c>
      <c r="AC7" s="101">
        <f>SUM($AC$8:$AC$29)</f>
        <v>0</v>
      </c>
      <c r="AD7" s="101">
        <f>COUNTIF($AD$8:$AD$29,"&lt;&gt;") - COUNTIF($AD$8:$AD$29,"&lt; &gt;")</f>
        <v>0</v>
      </c>
      <c r="AE7" s="101">
        <f>COUNTIF($AE$8:$AE$29,"&lt;&gt;") - COUNTIF($AE$8:$AE$29,"&lt; &gt;")</f>
        <v>0</v>
      </c>
      <c r="AF7" s="101">
        <f>SUM($AF$8:$AF$29)</f>
        <v>0</v>
      </c>
      <c r="AG7" s="101">
        <f>SUM($AG$8:$AG$29)</f>
        <v>0</v>
      </c>
      <c r="AH7" s="101">
        <f>COUNTIF($AH$8:$AH$29,"&lt;&gt;") - COUNTIF($AH$8:$AH$29,"&lt; &gt;")</f>
        <v>0</v>
      </c>
      <c r="AI7" s="101">
        <f>COUNTIF($AI$8:$AI$29,"&lt;&gt;") - COUNTIF($AI$8:$AI$29,"&lt; &gt;")</f>
        <v>0</v>
      </c>
      <c r="AJ7" s="101">
        <f>SUM($AJ$8:$AJ$29)</f>
        <v>0</v>
      </c>
      <c r="AK7" s="101">
        <f>SUM($AK$8:$AK$29)</f>
        <v>0</v>
      </c>
      <c r="AL7" s="101">
        <f>COUNTIF($AL$8:$AL$29,"&lt;&gt;") - COUNTIF($AL$8:$AL$29,"&lt; &gt;")</f>
        <v>0</v>
      </c>
      <c r="AM7" s="101">
        <f>COUNTIF($AM$8:$AM$29,"&lt;&gt;") - COUNTIF($AM$8:$AM$29,"&lt; &gt;")</f>
        <v>0</v>
      </c>
      <c r="AN7" s="101">
        <f>SUM($AN$8:$AN$29)</f>
        <v>0</v>
      </c>
      <c r="AO7" s="101">
        <f>SUM($AO$8:$AO$29)</f>
        <v>0</v>
      </c>
      <c r="AP7" s="101">
        <f>COUNTIF($AP$8:$AP$29,"&lt;&gt;") - COUNTIF($AP$8:$AP$29,"&lt; &gt;")</f>
        <v>0</v>
      </c>
      <c r="AQ7" s="101">
        <f>COUNTIF($AQ$8:$AQ$29,"&lt;&gt;") - COUNTIF($AQ$8:$AQ$29,"&lt; &gt;")</f>
        <v>0</v>
      </c>
      <c r="AR7" s="101">
        <f>SUM($AR$8:$AR$29)</f>
        <v>0</v>
      </c>
      <c r="AS7" s="101">
        <f>SUM($AS$8:$AS$29)</f>
        <v>0</v>
      </c>
      <c r="AT7" s="101">
        <f>COUNTIF($AT$8:$AT$29,"&lt;&gt;") - COUNTIF($AT$8:$AT$29,"&lt; &gt;")</f>
        <v>0</v>
      </c>
      <c r="AU7" s="101">
        <f>COUNTIF($AU$8:$AU$29,"&lt;&gt;") - COUNTIF($AU$8:$AU$29,"&lt; &gt;")</f>
        <v>0</v>
      </c>
      <c r="AV7" s="101">
        <f>SUM($AV$8:$AV$29)</f>
        <v>0</v>
      </c>
      <c r="AW7" s="101">
        <f>SUM($AW$8:$AW$29)</f>
        <v>0</v>
      </c>
      <c r="AX7" s="101">
        <f>COUNTIF($AX$8:$AX$29,"&lt;&gt;") - COUNTIF($AX$8:$AX$29,"&lt; &gt;")</f>
        <v>0</v>
      </c>
      <c r="AY7" s="101">
        <f>COUNTIF($AY$8:$AY$29,"&lt;&gt;") - COUNTIF($AY$8:$AY$29,"&lt; &gt;")</f>
        <v>0</v>
      </c>
      <c r="AZ7" s="101">
        <f>SUM($AZ$8:$AZ$29)</f>
        <v>0</v>
      </c>
      <c r="BA7" s="101">
        <f>SUM($BA$8:$BA$29)</f>
        <v>0</v>
      </c>
      <c r="BB7" s="101">
        <f>COUNTIF($BB$8:$BB$29,"&lt;&gt;") - COUNTIF($BB$8:$BB$29,"&lt; &gt;")</f>
        <v>0</v>
      </c>
      <c r="BC7" s="101">
        <f>COUNTIF($BC$8:$BC$29,"&lt;&gt;") - COUNTIF($BC$8:$BC$29,"&lt; &gt;")</f>
        <v>0</v>
      </c>
      <c r="BD7" s="101">
        <f>SUM($BD$8:$BD$29)</f>
        <v>0</v>
      </c>
      <c r="BE7" s="101">
        <f>SUM($BE$8:$BE$29)</f>
        <v>0</v>
      </c>
      <c r="BF7" s="101">
        <f>COUNTIF($BF$8:$BF$29,"&lt;&gt;") - COUNTIF($BF$8:$BF$29,"&lt; &gt;")</f>
        <v>0</v>
      </c>
      <c r="BG7" s="101">
        <f>COUNTIF($BG$8:$BG$29,"&lt;&gt;") - COUNTIF($BG$8:$BG$29,"&lt; &gt;")</f>
        <v>0</v>
      </c>
      <c r="BH7" s="101">
        <f>SUM($BH$8:$BH$29)</f>
        <v>0</v>
      </c>
      <c r="BI7" s="101">
        <f>SUM($BI$8:$BI$29)</f>
        <v>0</v>
      </c>
      <c r="BJ7" s="101">
        <f>COUNTIF($BJ$8:$BJ$29,"&lt;&gt;") - COUNTIF($BJ$8:$BJ$29,"&lt; &gt;")</f>
        <v>0</v>
      </c>
      <c r="BK7" s="101">
        <f>COUNTIF($BK$8:$BK$29,"&lt;&gt;") - COUNTIF($BK$8:$BK$29,"&lt; &gt;")</f>
        <v>0</v>
      </c>
      <c r="BL7" s="101">
        <f>SUM($BL$8:$BL$29)</f>
        <v>0</v>
      </c>
      <c r="BM7" s="101">
        <f>SUM($BM$8:$BM$29)</f>
        <v>0</v>
      </c>
      <c r="BN7" s="101">
        <f>COUNTIF($BN$8:$BN$29,"&lt;&gt;") - COUNTIF($BN$8:$BN$29,"&lt; &gt;")</f>
        <v>0</v>
      </c>
      <c r="BO7" s="101">
        <f>COUNTIF($BO$8:$BO$29,"&lt;&gt;") - COUNTIF($BO$8:$BO$29,"&lt; &gt;")</f>
        <v>0</v>
      </c>
      <c r="BP7" s="101">
        <f>SUM($BP$8:$BP$29)</f>
        <v>0</v>
      </c>
      <c r="BQ7" s="101">
        <f>SUM($BQ$8:$BQ$29)</f>
        <v>0</v>
      </c>
      <c r="BR7" s="101">
        <f>COUNTIF($BR$8:$BR$29,"&lt;&gt;") - COUNTIF($BR$8:$BR$29,"&lt; &gt;")</f>
        <v>0</v>
      </c>
      <c r="BS7" s="101">
        <f>COUNTIF($BS$8:$BS$29,"&lt;&gt;") - COUNTIF($BS$8:$BS$29,"&lt; &gt;")</f>
        <v>0</v>
      </c>
      <c r="BT7" s="101">
        <f>SUM($BT$8:$BT$29)</f>
        <v>0</v>
      </c>
      <c r="BU7" s="101">
        <f>SUM($BU$8:$BU$29)</f>
        <v>0</v>
      </c>
      <c r="BV7" s="101">
        <f>COUNTIF($BV$8:$BV$29,"&lt;&gt;") - COUNTIF($BV$8:$BV$29,"&lt; &gt;")</f>
        <v>0</v>
      </c>
      <c r="BW7" s="101">
        <f>COUNTIF($BW$8:$BW$29,"&lt;&gt;") - COUNTIF($BW$8:$BW$29,"&lt; &gt;")</f>
        <v>0</v>
      </c>
      <c r="BX7" s="101">
        <f>SUM($BX$8:$BX$29)</f>
        <v>0</v>
      </c>
      <c r="BY7" s="101">
        <f>SUM($BY$8:$BY$29)</f>
        <v>0</v>
      </c>
      <c r="BZ7" s="101">
        <f>COUNTIF($BZ$8:$BZ$29,"&lt;&gt;") - COUNTIF($BZ$8:$BZ$29,"&lt; &gt;")</f>
        <v>0</v>
      </c>
      <c r="CA7" s="101">
        <f>COUNTIF($CA$8:$CA$29,"&lt;&gt;") - COUNTIF($CA$8:$CA$29,"&lt; &gt;")</f>
        <v>0</v>
      </c>
      <c r="CB7" s="101">
        <f>SUM($CB$8:$CB$29)</f>
        <v>0</v>
      </c>
      <c r="CC7" s="101">
        <f>SUM($CC$8:$CC$29)</f>
        <v>0</v>
      </c>
      <c r="CD7" s="101">
        <f>COUNTIF($CD$8:$CD$29,"&lt;&gt;") - COUNTIF($CD$8:$CD$29,"&lt; &gt;")</f>
        <v>0</v>
      </c>
      <c r="CE7" s="101">
        <f>COUNTIF($CE$8:$CE$29,"&lt;&gt;") - COUNTIF($CE$8:$CE$29,"&lt; &gt;")</f>
        <v>0</v>
      </c>
      <c r="CF7" s="101">
        <f>SUM($CF$8:$CF$29)</f>
        <v>0</v>
      </c>
      <c r="CG7" s="101">
        <f>SUM($CG$8:$CG$29)</f>
        <v>0</v>
      </c>
      <c r="CH7" s="101">
        <f>COUNTIF($CH$8:$CH$29,"&lt;&gt;") - COUNTIF($CH$8:$CH$29,"&lt; &gt;")</f>
        <v>0</v>
      </c>
      <c r="CI7" s="101">
        <f>COUNTIF($CI$8:$CI$29,"&lt;&gt;") - COUNTIF($CI$8:$CI$29,"&lt; &gt;")</f>
        <v>0</v>
      </c>
      <c r="CJ7" s="101">
        <f>SUM($CJ$8:$CJ$29)</f>
        <v>0</v>
      </c>
      <c r="CK7" s="101">
        <f>SUM($CK$8:$CK$29)</f>
        <v>0</v>
      </c>
      <c r="CL7" s="101">
        <f>COUNTIF($CL$8:$CL$29,"&lt;&gt;") - COUNTIF($CL$8:$CL$29,"&lt; &gt;")</f>
        <v>0</v>
      </c>
      <c r="CM7" s="101">
        <f>COUNTIF($CM$8:$CM$29,"&lt;&gt;") - COUNTIF($CM$8:$CM$29,"&lt; &gt;")</f>
        <v>0</v>
      </c>
      <c r="CN7" s="101">
        <f>SUM($CN$8:$CN$29)</f>
        <v>0</v>
      </c>
      <c r="CO7" s="101">
        <f>SUM($CO$8:$CO$29)</f>
        <v>0</v>
      </c>
      <c r="CP7" s="101">
        <f>COUNTIF($CP$8:$CP$29,"&lt;&gt;") - COUNTIF($CP$8:$CP$29,"&lt; &gt;")</f>
        <v>0</v>
      </c>
      <c r="CQ7" s="101">
        <f>COUNTIF($CQ$8:$CQ$29,"&lt;&gt;") - COUNTIF($CQ$8:$CQ$29,"&lt; &gt;")</f>
        <v>0</v>
      </c>
      <c r="CR7" s="101">
        <f>SUM($CR$8:$CR$29)</f>
        <v>0</v>
      </c>
      <c r="CS7" s="101">
        <f>SUM($CS$8:$CS$29)</f>
        <v>0</v>
      </c>
      <c r="CT7" s="101">
        <f>COUNTIF($CT$8:$CT$29,"&lt;&gt;") - COUNTIF($CT$8:$CT$29,"&lt; &gt;")</f>
        <v>0</v>
      </c>
      <c r="CU7" s="101">
        <f>COUNTIF($CU$8:$CU$29,"&lt;&gt;") - COUNTIF($CU$8:$CU$29,"&lt; &gt;")</f>
        <v>0</v>
      </c>
      <c r="CV7" s="101">
        <f>SUM($CV$8:$CV$29)</f>
        <v>0</v>
      </c>
      <c r="CW7" s="101">
        <f>SUM($CW$8:$CW$29)</f>
        <v>0</v>
      </c>
      <c r="CX7" s="101">
        <f>COUNTIF($CX$8:$CX$29,"&lt;&gt;") - COUNTIF($CX$8:$CX$29,"&lt; &gt;")</f>
        <v>0</v>
      </c>
      <c r="CY7" s="101">
        <f>COUNTIF($CY$8:$CY$29,"&lt;&gt;") - COUNTIF($CY$8:$CY$29,"&lt; &gt;")</f>
        <v>0</v>
      </c>
      <c r="CZ7" s="101">
        <f>SUM($CZ$8:$CZ$29)</f>
        <v>0</v>
      </c>
      <c r="DA7" s="101">
        <f>SUM($DA$8:$DA$29)</f>
        <v>0</v>
      </c>
      <c r="DB7" s="101">
        <f>COUNTIF($DB$8:$DB$29,"&lt;&gt;") - COUNTIF($DB$8:$DB$29,"&lt; &gt;")</f>
        <v>0</v>
      </c>
      <c r="DC7" s="101">
        <f>COUNTIF($DC$8:$DC$29,"&lt;&gt;") - COUNTIF($DC$8:$DC$29,"&lt; &gt;")</f>
        <v>0</v>
      </c>
      <c r="DD7" s="101">
        <f>SUM($DD$8:$DD$29)</f>
        <v>0</v>
      </c>
      <c r="DE7" s="101">
        <f>SUM($DE$8:$DE$29)</f>
        <v>0</v>
      </c>
      <c r="DF7" s="101">
        <f>COUNTIF($DF$8:$DF$29,"&lt;&gt;") - COUNTIF($DF$8:$DF$29,"&lt; &gt;")</f>
        <v>0</v>
      </c>
      <c r="DG7" s="101">
        <f>COUNTIF($DG$8:$DG$29,"&lt;&gt;") - COUNTIF($DG$8:$DG$29,"&lt; &gt;")</f>
        <v>0</v>
      </c>
      <c r="DH7" s="101">
        <f>SUM($DH$8:$DH$29)</f>
        <v>0</v>
      </c>
      <c r="DI7" s="101">
        <f>SUM($DI$8:$DI$29)</f>
        <v>0</v>
      </c>
      <c r="DJ7" s="101">
        <f>COUNTIF($DJ$8:$DJ$29,"&lt;&gt;") - COUNTIF($DJ$8:$DJ$29,"&lt; &gt;")</f>
        <v>0</v>
      </c>
      <c r="DK7" s="101">
        <f>COUNTIF($DK$8:$DK$29,"&lt;&gt;") - COUNTIF($DK$8:$DK$29,"&lt; &gt;")</f>
        <v>0</v>
      </c>
      <c r="DL7" s="101">
        <f>SUM($DL$8:$DL$29)</f>
        <v>0</v>
      </c>
      <c r="DM7" s="101">
        <f>SUM($DM$8:$DM$29)</f>
        <v>0</v>
      </c>
      <c r="DN7" s="101">
        <f>COUNTIF($DN$8:$DN$29,"&lt;&gt;") - COUNTIF($DN$8:$DN$29,"&lt; &gt;")</f>
        <v>0</v>
      </c>
      <c r="DO7" s="101">
        <f>COUNTIF($DO$8:$DO$29,"&lt;&gt;") - COUNTIF($DO$8:$DO$29,"&lt; &gt;")</f>
        <v>0</v>
      </c>
      <c r="DP7" s="101">
        <f>SUM($DP$8:$DP$29)</f>
        <v>0</v>
      </c>
      <c r="DQ7" s="101">
        <f>SUM($DQ$8:$DQ$29)</f>
        <v>0</v>
      </c>
      <c r="DR7" s="101">
        <f>COUNTIF($DR$8:$DR$29,"&lt;&gt;") - COUNTIF($DR$8:$DR$29,"&lt; &gt;")</f>
        <v>0</v>
      </c>
      <c r="DS7" s="101">
        <f>COUNTIF($DS$8:$DS$29,"&lt;&gt;") - COUNTIF($DS$8:$DS$29,"&lt; &gt;")</f>
        <v>0</v>
      </c>
      <c r="DT7" s="101">
        <f>SUM($DT$8:$DT$29)</f>
        <v>0</v>
      </c>
      <c r="DU7" s="101">
        <f>SUM($DU$8:$DU$29)</f>
        <v>0</v>
      </c>
    </row>
    <row r="8" spans="1:125" s="8" customFormat="1" ht="12" customHeight="1">
      <c r="A8" s="80" t="s">
        <v>216</v>
      </c>
      <c r="B8" s="83" t="s">
        <v>476</v>
      </c>
      <c r="C8" s="80" t="s">
        <v>474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216</v>
      </c>
      <c r="B9" s="83" t="s">
        <v>479</v>
      </c>
      <c r="C9" s="80" t="s">
        <v>480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216</v>
      </c>
      <c r="B10" s="83" t="s">
        <v>483</v>
      </c>
      <c r="C10" s="80" t="s">
        <v>484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487</v>
      </c>
      <c r="B11" s="83" t="s">
        <v>488</v>
      </c>
      <c r="C11" s="80" t="s">
        <v>489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465</v>
      </c>
      <c r="B12" s="83" t="s">
        <v>494</v>
      </c>
      <c r="C12" s="80" t="s">
        <v>495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460</v>
      </c>
      <c r="B13" s="83" t="s">
        <v>500</v>
      </c>
      <c r="C13" s="80" t="s">
        <v>501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216</v>
      </c>
      <c r="B14" s="83" t="s">
        <v>502</v>
      </c>
      <c r="C14" s="80" t="s">
        <v>503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 t="s">
        <v>226</v>
      </c>
      <c r="B15" s="83" t="s">
        <v>509</v>
      </c>
      <c r="C15" s="80" t="s">
        <v>507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202</v>
      </c>
      <c r="G15" s="82" t="s">
        <v>202</v>
      </c>
      <c r="H15" s="81">
        <v>0</v>
      </c>
      <c r="I15" s="81">
        <v>0</v>
      </c>
      <c r="J15" s="103" t="s">
        <v>202</v>
      </c>
      <c r="K15" s="104" t="s">
        <v>202</v>
      </c>
      <c r="L15" s="102">
        <v>0</v>
      </c>
      <c r="M15" s="102">
        <v>0</v>
      </c>
      <c r="N15" s="103" t="s">
        <v>202</v>
      </c>
      <c r="O15" s="104" t="s">
        <v>202</v>
      </c>
      <c r="P15" s="102">
        <v>0</v>
      </c>
      <c r="Q15" s="102">
        <v>0</v>
      </c>
      <c r="R15" s="103" t="s">
        <v>202</v>
      </c>
      <c r="S15" s="104" t="s">
        <v>202</v>
      </c>
      <c r="T15" s="102">
        <v>0</v>
      </c>
      <c r="U15" s="102">
        <v>0</v>
      </c>
      <c r="V15" s="103" t="s">
        <v>202</v>
      </c>
      <c r="W15" s="104" t="s">
        <v>202</v>
      </c>
      <c r="X15" s="102">
        <v>0</v>
      </c>
      <c r="Y15" s="102">
        <v>0</v>
      </c>
      <c r="Z15" s="103" t="s">
        <v>202</v>
      </c>
      <c r="AA15" s="104" t="s">
        <v>202</v>
      </c>
      <c r="AB15" s="102">
        <v>0</v>
      </c>
      <c r="AC15" s="102">
        <v>0</v>
      </c>
      <c r="AD15" s="103" t="s">
        <v>202</v>
      </c>
      <c r="AE15" s="104" t="s">
        <v>202</v>
      </c>
      <c r="AF15" s="102">
        <v>0</v>
      </c>
      <c r="AG15" s="102">
        <v>0</v>
      </c>
      <c r="AH15" s="103" t="s">
        <v>202</v>
      </c>
      <c r="AI15" s="104" t="s">
        <v>202</v>
      </c>
      <c r="AJ15" s="102">
        <v>0</v>
      </c>
      <c r="AK15" s="102">
        <v>0</v>
      </c>
      <c r="AL15" s="103" t="s">
        <v>202</v>
      </c>
      <c r="AM15" s="104" t="s">
        <v>202</v>
      </c>
      <c r="AN15" s="102">
        <v>0</v>
      </c>
      <c r="AO15" s="102">
        <v>0</v>
      </c>
      <c r="AP15" s="103" t="s">
        <v>202</v>
      </c>
      <c r="AQ15" s="105" t="s">
        <v>202</v>
      </c>
      <c r="AR15" s="102">
        <v>0</v>
      </c>
      <c r="AS15" s="102">
        <v>0</v>
      </c>
      <c r="AT15" s="103" t="s">
        <v>202</v>
      </c>
      <c r="AU15" s="104" t="s">
        <v>202</v>
      </c>
      <c r="AV15" s="102">
        <v>0</v>
      </c>
      <c r="AW15" s="102">
        <v>0</v>
      </c>
      <c r="AX15" s="103" t="s">
        <v>202</v>
      </c>
      <c r="AY15" s="104" t="s">
        <v>202</v>
      </c>
      <c r="AZ15" s="102">
        <v>0</v>
      </c>
      <c r="BA15" s="102">
        <v>0</v>
      </c>
      <c r="BB15" s="103" t="s">
        <v>202</v>
      </c>
      <c r="BC15" s="104" t="s">
        <v>202</v>
      </c>
      <c r="BD15" s="102">
        <v>0</v>
      </c>
      <c r="BE15" s="102">
        <v>0</v>
      </c>
      <c r="BF15" s="103" t="s">
        <v>202</v>
      </c>
      <c r="BG15" s="104" t="s">
        <v>202</v>
      </c>
      <c r="BH15" s="102">
        <v>0</v>
      </c>
      <c r="BI15" s="102">
        <v>0</v>
      </c>
      <c r="BJ15" s="103" t="s">
        <v>202</v>
      </c>
      <c r="BK15" s="104" t="s">
        <v>202</v>
      </c>
      <c r="BL15" s="102">
        <v>0</v>
      </c>
      <c r="BM15" s="102">
        <v>0</v>
      </c>
      <c r="BN15" s="103" t="s">
        <v>202</v>
      </c>
      <c r="BO15" s="104" t="s">
        <v>202</v>
      </c>
      <c r="BP15" s="102">
        <v>0</v>
      </c>
      <c r="BQ15" s="102">
        <v>0</v>
      </c>
      <c r="BR15" s="103" t="s">
        <v>202</v>
      </c>
      <c r="BS15" s="104" t="s">
        <v>202</v>
      </c>
      <c r="BT15" s="102">
        <v>0</v>
      </c>
      <c r="BU15" s="102">
        <v>0</v>
      </c>
      <c r="BV15" s="103" t="s">
        <v>202</v>
      </c>
      <c r="BW15" s="104" t="s">
        <v>202</v>
      </c>
      <c r="BX15" s="102">
        <v>0</v>
      </c>
      <c r="BY15" s="102">
        <v>0</v>
      </c>
      <c r="BZ15" s="103" t="s">
        <v>202</v>
      </c>
      <c r="CA15" s="104" t="s">
        <v>202</v>
      </c>
      <c r="CB15" s="102">
        <v>0</v>
      </c>
      <c r="CC15" s="102">
        <v>0</v>
      </c>
      <c r="CD15" s="103" t="s">
        <v>202</v>
      </c>
      <c r="CE15" s="104" t="s">
        <v>202</v>
      </c>
      <c r="CF15" s="102">
        <v>0</v>
      </c>
      <c r="CG15" s="102">
        <v>0</v>
      </c>
      <c r="CH15" s="103" t="s">
        <v>202</v>
      </c>
      <c r="CI15" s="104" t="s">
        <v>202</v>
      </c>
      <c r="CJ15" s="102">
        <v>0</v>
      </c>
      <c r="CK15" s="102">
        <v>0</v>
      </c>
      <c r="CL15" s="103" t="s">
        <v>202</v>
      </c>
      <c r="CM15" s="104" t="s">
        <v>202</v>
      </c>
      <c r="CN15" s="102">
        <v>0</v>
      </c>
      <c r="CO15" s="102">
        <v>0</v>
      </c>
      <c r="CP15" s="103" t="s">
        <v>202</v>
      </c>
      <c r="CQ15" s="104" t="s">
        <v>202</v>
      </c>
      <c r="CR15" s="102">
        <v>0</v>
      </c>
      <c r="CS15" s="102">
        <v>0</v>
      </c>
      <c r="CT15" s="103" t="s">
        <v>202</v>
      </c>
      <c r="CU15" s="104" t="s">
        <v>202</v>
      </c>
      <c r="CV15" s="102">
        <v>0</v>
      </c>
      <c r="CW15" s="102">
        <v>0</v>
      </c>
      <c r="CX15" s="103" t="s">
        <v>202</v>
      </c>
      <c r="CY15" s="104" t="s">
        <v>202</v>
      </c>
      <c r="CZ15" s="102">
        <v>0</v>
      </c>
      <c r="DA15" s="102">
        <v>0</v>
      </c>
      <c r="DB15" s="103" t="s">
        <v>202</v>
      </c>
      <c r="DC15" s="104" t="s">
        <v>202</v>
      </c>
      <c r="DD15" s="102">
        <v>0</v>
      </c>
      <c r="DE15" s="102">
        <v>0</v>
      </c>
      <c r="DF15" s="103" t="s">
        <v>202</v>
      </c>
      <c r="DG15" s="104" t="s">
        <v>202</v>
      </c>
      <c r="DH15" s="102">
        <v>0</v>
      </c>
      <c r="DI15" s="102">
        <v>0</v>
      </c>
      <c r="DJ15" s="103" t="s">
        <v>202</v>
      </c>
      <c r="DK15" s="104" t="s">
        <v>202</v>
      </c>
      <c r="DL15" s="102">
        <v>0</v>
      </c>
      <c r="DM15" s="102">
        <v>0</v>
      </c>
      <c r="DN15" s="103" t="s">
        <v>202</v>
      </c>
      <c r="DO15" s="104" t="s">
        <v>202</v>
      </c>
      <c r="DP15" s="102">
        <v>0</v>
      </c>
      <c r="DQ15" s="102">
        <v>0</v>
      </c>
      <c r="DR15" s="103" t="s">
        <v>202</v>
      </c>
      <c r="DS15" s="104" t="s">
        <v>202</v>
      </c>
      <c r="DT15" s="102">
        <v>0</v>
      </c>
      <c r="DU15" s="102">
        <v>0</v>
      </c>
    </row>
    <row r="16" spans="1:125" s="8" customFormat="1" ht="12" customHeight="1">
      <c r="A16" s="80" t="s">
        <v>216</v>
      </c>
      <c r="B16" s="83" t="s">
        <v>512</v>
      </c>
      <c r="C16" s="80" t="s">
        <v>513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202</v>
      </c>
      <c r="G16" s="82" t="s">
        <v>202</v>
      </c>
      <c r="H16" s="81">
        <v>0</v>
      </c>
      <c r="I16" s="81">
        <v>0</v>
      </c>
      <c r="J16" s="103" t="s">
        <v>202</v>
      </c>
      <c r="K16" s="104" t="s">
        <v>202</v>
      </c>
      <c r="L16" s="102">
        <v>0</v>
      </c>
      <c r="M16" s="102">
        <v>0</v>
      </c>
      <c r="N16" s="103" t="s">
        <v>202</v>
      </c>
      <c r="O16" s="104" t="s">
        <v>202</v>
      </c>
      <c r="P16" s="102">
        <v>0</v>
      </c>
      <c r="Q16" s="102">
        <v>0</v>
      </c>
      <c r="R16" s="103" t="s">
        <v>202</v>
      </c>
      <c r="S16" s="104" t="s">
        <v>202</v>
      </c>
      <c r="T16" s="102">
        <v>0</v>
      </c>
      <c r="U16" s="102">
        <v>0</v>
      </c>
      <c r="V16" s="103" t="s">
        <v>202</v>
      </c>
      <c r="W16" s="104" t="s">
        <v>202</v>
      </c>
      <c r="X16" s="102">
        <v>0</v>
      </c>
      <c r="Y16" s="102">
        <v>0</v>
      </c>
      <c r="Z16" s="103" t="s">
        <v>202</v>
      </c>
      <c r="AA16" s="104" t="s">
        <v>202</v>
      </c>
      <c r="AB16" s="102">
        <v>0</v>
      </c>
      <c r="AC16" s="102">
        <v>0</v>
      </c>
      <c r="AD16" s="103" t="s">
        <v>202</v>
      </c>
      <c r="AE16" s="104" t="s">
        <v>202</v>
      </c>
      <c r="AF16" s="102">
        <v>0</v>
      </c>
      <c r="AG16" s="102">
        <v>0</v>
      </c>
      <c r="AH16" s="103" t="s">
        <v>202</v>
      </c>
      <c r="AI16" s="104" t="s">
        <v>202</v>
      </c>
      <c r="AJ16" s="102">
        <v>0</v>
      </c>
      <c r="AK16" s="102">
        <v>0</v>
      </c>
      <c r="AL16" s="103" t="s">
        <v>202</v>
      </c>
      <c r="AM16" s="104" t="s">
        <v>202</v>
      </c>
      <c r="AN16" s="102">
        <v>0</v>
      </c>
      <c r="AO16" s="102">
        <v>0</v>
      </c>
      <c r="AP16" s="103" t="s">
        <v>202</v>
      </c>
      <c r="AQ16" s="105" t="s">
        <v>202</v>
      </c>
      <c r="AR16" s="102">
        <v>0</v>
      </c>
      <c r="AS16" s="102">
        <v>0</v>
      </c>
      <c r="AT16" s="103" t="s">
        <v>202</v>
      </c>
      <c r="AU16" s="104" t="s">
        <v>202</v>
      </c>
      <c r="AV16" s="102">
        <v>0</v>
      </c>
      <c r="AW16" s="102">
        <v>0</v>
      </c>
      <c r="AX16" s="103" t="s">
        <v>202</v>
      </c>
      <c r="AY16" s="104" t="s">
        <v>202</v>
      </c>
      <c r="AZ16" s="102">
        <v>0</v>
      </c>
      <c r="BA16" s="102">
        <v>0</v>
      </c>
      <c r="BB16" s="103" t="s">
        <v>202</v>
      </c>
      <c r="BC16" s="104" t="s">
        <v>202</v>
      </c>
      <c r="BD16" s="102">
        <v>0</v>
      </c>
      <c r="BE16" s="102">
        <v>0</v>
      </c>
      <c r="BF16" s="103" t="s">
        <v>202</v>
      </c>
      <c r="BG16" s="104" t="s">
        <v>202</v>
      </c>
      <c r="BH16" s="102">
        <v>0</v>
      </c>
      <c r="BI16" s="102">
        <v>0</v>
      </c>
      <c r="BJ16" s="103" t="s">
        <v>202</v>
      </c>
      <c r="BK16" s="104" t="s">
        <v>202</v>
      </c>
      <c r="BL16" s="102">
        <v>0</v>
      </c>
      <c r="BM16" s="102">
        <v>0</v>
      </c>
      <c r="BN16" s="103" t="s">
        <v>202</v>
      </c>
      <c r="BO16" s="104" t="s">
        <v>202</v>
      </c>
      <c r="BP16" s="102">
        <v>0</v>
      </c>
      <c r="BQ16" s="102">
        <v>0</v>
      </c>
      <c r="BR16" s="103" t="s">
        <v>202</v>
      </c>
      <c r="BS16" s="104" t="s">
        <v>202</v>
      </c>
      <c r="BT16" s="102">
        <v>0</v>
      </c>
      <c r="BU16" s="102">
        <v>0</v>
      </c>
      <c r="BV16" s="103" t="s">
        <v>202</v>
      </c>
      <c r="BW16" s="104" t="s">
        <v>202</v>
      </c>
      <c r="BX16" s="102">
        <v>0</v>
      </c>
      <c r="BY16" s="102">
        <v>0</v>
      </c>
      <c r="BZ16" s="103" t="s">
        <v>202</v>
      </c>
      <c r="CA16" s="104" t="s">
        <v>202</v>
      </c>
      <c r="CB16" s="102">
        <v>0</v>
      </c>
      <c r="CC16" s="102">
        <v>0</v>
      </c>
      <c r="CD16" s="103" t="s">
        <v>202</v>
      </c>
      <c r="CE16" s="104" t="s">
        <v>202</v>
      </c>
      <c r="CF16" s="102">
        <v>0</v>
      </c>
      <c r="CG16" s="102">
        <v>0</v>
      </c>
      <c r="CH16" s="103" t="s">
        <v>202</v>
      </c>
      <c r="CI16" s="104" t="s">
        <v>202</v>
      </c>
      <c r="CJ16" s="102">
        <v>0</v>
      </c>
      <c r="CK16" s="102">
        <v>0</v>
      </c>
      <c r="CL16" s="103" t="s">
        <v>202</v>
      </c>
      <c r="CM16" s="104" t="s">
        <v>202</v>
      </c>
      <c r="CN16" s="102">
        <v>0</v>
      </c>
      <c r="CO16" s="102">
        <v>0</v>
      </c>
      <c r="CP16" s="103" t="s">
        <v>202</v>
      </c>
      <c r="CQ16" s="104" t="s">
        <v>202</v>
      </c>
      <c r="CR16" s="102">
        <v>0</v>
      </c>
      <c r="CS16" s="102">
        <v>0</v>
      </c>
      <c r="CT16" s="103" t="s">
        <v>202</v>
      </c>
      <c r="CU16" s="104" t="s">
        <v>202</v>
      </c>
      <c r="CV16" s="102">
        <v>0</v>
      </c>
      <c r="CW16" s="102">
        <v>0</v>
      </c>
      <c r="CX16" s="103" t="s">
        <v>202</v>
      </c>
      <c r="CY16" s="104" t="s">
        <v>202</v>
      </c>
      <c r="CZ16" s="102">
        <v>0</v>
      </c>
      <c r="DA16" s="102">
        <v>0</v>
      </c>
      <c r="DB16" s="103" t="s">
        <v>202</v>
      </c>
      <c r="DC16" s="104" t="s">
        <v>202</v>
      </c>
      <c r="DD16" s="102">
        <v>0</v>
      </c>
      <c r="DE16" s="102">
        <v>0</v>
      </c>
      <c r="DF16" s="103" t="s">
        <v>202</v>
      </c>
      <c r="DG16" s="104" t="s">
        <v>202</v>
      </c>
      <c r="DH16" s="102">
        <v>0</v>
      </c>
      <c r="DI16" s="102">
        <v>0</v>
      </c>
      <c r="DJ16" s="103" t="s">
        <v>202</v>
      </c>
      <c r="DK16" s="104" t="s">
        <v>202</v>
      </c>
      <c r="DL16" s="102">
        <v>0</v>
      </c>
      <c r="DM16" s="102">
        <v>0</v>
      </c>
      <c r="DN16" s="103" t="s">
        <v>202</v>
      </c>
      <c r="DO16" s="104" t="s">
        <v>202</v>
      </c>
      <c r="DP16" s="102">
        <v>0</v>
      </c>
      <c r="DQ16" s="102">
        <v>0</v>
      </c>
      <c r="DR16" s="103" t="s">
        <v>202</v>
      </c>
      <c r="DS16" s="104" t="s">
        <v>202</v>
      </c>
      <c r="DT16" s="102">
        <v>0</v>
      </c>
      <c r="DU16" s="102">
        <v>0</v>
      </c>
    </row>
    <row r="17" spans="1:125" s="8" customFormat="1" ht="12" customHeight="1">
      <c r="A17" s="80" t="s">
        <v>465</v>
      </c>
      <c r="B17" s="83" t="s">
        <v>516</v>
      </c>
      <c r="C17" s="80" t="s">
        <v>517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202</v>
      </c>
      <c r="G17" s="82" t="s">
        <v>202</v>
      </c>
      <c r="H17" s="81">
        <v>0</v>
      </c>
      <c r="I17" s="81">
        <v>0</v>
      </c>
      <c r="J17" s="103" t="s">
        <v>202</v>
      </c>
      <c r="K17" s="104" t="s">
        <v>202</v>
      </c>
      <c r="L17" s="102">
        <v>0</v>
      </c>
      <c r="M17" s="102">
        <v>0</v>
      </c>
      <c r="N17" s="103" t="s">
        <v>202</v>
      </c>
      <c r="O17" s="104" t="s">
        <v>202</v>
      </c>
      <c r="P17" s="102">
        <v>0</v>
      </c>
      <c r="Q17" s="102">
        <v>0</v>
      </c>
      <c r="R17" s="103" t="s">
        <v>202</v>
      </c>
      <c r="S17" s="104" t="s">
        <v>202</v>
      </c>
      <c r="T17" s="102">
        <v>0</v>
      </c>
      <c r="U17" s="102">
        <v>0</v>
      </c>
      <c r="V17" s="103" t="s">
        <v>202</v>
      </c>
      <c r="W17" s="104" t="s">
        <v>202</v>
      </c>
      <c r="X17" s="102">
        <v>0</v>
      </c>
      <c r="Y17" s="102">
        <v>0</v>
      </c>
      <c r="Z17" s="103" t="s">
        <v>202</v>
      </c>
      <c r="AA17" s="104" t="s">
        <v>202</v>
      </c>
      <c r="AB17" s="102">
        <v>0</v>
      </c>
      <c r="AC17" s="102">
        <v>0</v>
      </c>
      <c r="AD17" s="103" t="s">
        <v>202</v>
      </c>
      <c r="AE17" s="104" t="s">
        <v>202</v>
      </c>
      <c r="AF17" s="102">
        <v>0</v>
      </c>
      <c r="AG17" s="102">
        <v>0</v>
      </c>
      <c r="AH17" s="103" t="s">
        <v>202</v>
      </c>
      <c r="AI17" s="104" t="s">
        <v>202</v>
      </c>
      <c r="AJ17" s="102">
        <v>0</v>
      </c>
      <c r="AK17" s="102">
        <v>0</v>
      </c>
      <c r="AL17" s="103" t="s">
        <v>202</v>
      </c>
      <c r="AM17" s="104" t="s">
        <v>202</v>
      </c>
      <c r="AN17" s="102">
        <v>0</v>
      </c>
      <c r="AO17" s="102">
        <v>0</v>
      </c>
      <c r="AP17" s="103" t="s">
        <v>202</v>
      </c>
      <c r="AQ17" s="105" t="s">
        <v>202</v>
      </c>
      <c r="AR17" s="102">
        <v>0</v>
      </c>
      <c r="AS17" s="102">
        <v>0</v>
      </c>
      <c r="AT17" s="103" t="s">
        <v>202</v>
      </c>
      <c r="AU17" s="104" t="s">
        <v>202</v>
      </c>
      <c r="AV17" s="102">
        <v>0</v>
      </c>
      <c r="AW17" s="102">
        <v>0</v>
      </c>
      <c r="AX17" s="103" t="s">
        <v>202</v>
      </c>
      <c r="AY17" s="104" t="s">
        <v>202</v>
      </c>
      <c r="AZ17" s="102">
        <v>0</v>
      </c>
      <c r="BA17" s="102">
        <v>0</v>
      </c>
      <c r="BB17" s="103" t="s">
        <v>202</v>
      </c>
      <c r="BC17" s="104" t="s">
        <v>202</v>
      </c>
      <c r="BD17" s="102">
        <v>0</v>
      </c>
      <c r="BE17" s="102">
        <v>0</v>
      </c>
      <c r="BF17" s="103" t="s">
        <v>202</v>
      </c>
      <c r="BG17" s="104" t="s">
        <v>202</v>
      </c>
      <c r="BH17" s="102">
        <v>0</v>
      </c>
      <c r="BI17" s="102">
        <v>0</v>
      </c>
      <c r="BJ17" s="103" t="s">
        <v>202</v>
      </c>
      <c r="BK17" s="104" t="s">
        <v>202</v>
      </c>
      <c r="BL17" s="102">
        <v>0</v>
      </c>
      <c r="BM17" s="102">
        <v>0</v>
      </c>
      <c r="BN17" s="103" t="s">
        <v>202</v>
      </c>
      <c r="BO17" s="104" t="s">
        <v>202</v>
      </c>
      <c r="BP17" s="102">
        <v>0</v>
      </c>
      <c r="BQ17" s="102">
        <v>0</v>
      </c>
      <c r="BR17" s="103" t="s">
        <v>202</v>
      </c>
      <c r="BS17" s="104" t="s">
        <v>202</v>
      </c>
      <c r="BT17" s="102">
        <v>0</v>
      </c>
      <c r="BU17" s="102">
        <v>0</v>
      </c>
      <c r="BV17" s="103" t="s">
        <v>202</v>
      </c>
      <c r="BW17" s="104" t="s">
        <v>202</v>
      </c>
      <c r="BX17" s="102">
        <v>0</v>
      </c>
      <c r="BY17" s="102">
        <v>0</v>
      </c>
      <c r="BZ17" s="103" t="s">
        <v>202</v>
      </c>
      <c r="CA17" s="104" t="s">
        <v>202</v>
      </c>
      <c r="CB17" s="102">
        <v>0</v>
      </c>
      <c r="CC17" s="102">
        <v>0</v>
      </c>
      <c r="CD17" s="103" t="s">
        <v>202</v>
      </c>
      <c r="CE17" s="104" t="s">
        <v>202</v>
      </c>
      <c r="CF17" s="102">
        <v>0</v>
      </c>
      <c r="CG17" s="102">
        <v>0</v>
      </c>
      <c r="CH17" s="103" t="s">
        <v>202</v>
      </c>
      <c r="CI17" s="104" t="s">
        <v>202</v>
      </c>
      <c r="CJ17" s="102">
        <v>0</v>
      </c>
      <c r="CK17" s="102">
        <v>0</v>
      </c>
      <c r="CL17" s="103" t="s">
        <v>202</v>
      </c>
      <c r="CM17" s="104" t="s">
        <v>202</v>
      </c>
      <c r="CN17" s="102">
        <v>0</v>
      </c>
      <c r="CO17" s="102">
        <v>0</v>
      </c>
      <c r="CP17" s="103" t="s">
        <v>202</v>
      </c>
      <c r="CQ17" s="104" t="s">
        <v>202</v>
      </c>
      <c r="CR17" s="102">
        <v>0</v>
      </c>
      <c r="CS17" s="102">
        <v>0</v>
      </c>
      <c r="CT17" s="103" t="s">
        <v>202</v>
      </c>
      <c r="CU17" s="104" t="s">
        <v>202</v>
      </c>
      <c r="CV17" s="102">
        <v>0</v>
      </c>
      <c r="CW17" s="102">
        <v>0</v>
      </c>
      <c r="CX17" s="103" t="s">
        <v>202</v>
      </c>
      <c r="CY17" s="104" t="s">
        <v>202</v>
      </c>
      <c r="CZ17" s="102">
        <v>0</v>
      </c>
      <c r="DA17" s="102">
        <v>0</v>
      </c>
      <c r="DB17" s="103" t="s">
        <v>202</v>
      </c>
      <c r="DC17" s="104" t="s">
        <v>202</v>
      </c>
      <c r="DD17" s="102">
        <v>0</v>
      </c>
      <c r="DE17" s="102">
        <v>0</v>
      </c>
      <c r="DF17" s="103" t="s">
        <v>202</v>
      </c>
      <c r="DG17" s="104" t="s">
        <v>202</v>
      </c>
      <c r="DH17" s="102">
        <v>0</v>
      </c>
      <c r="DI17" s="102">
        <v>0</v>
      </c>
      <c r="DJ17" s="103" t="s">
        <v>202</v>
      </c>
      <c r="DK17" s="104" t="s">
        <v>202</v>
      </c>
      <c r="DL17" s="102">
        <v>0</v>
      </c>
      <c r="DM17" s="102">
        <v>0</v>
      </c>
      <c r="DN17" s="103" t="s">
        <v>202</v>
      </c>
      <c r="DO17" s="104" t="s">
        <v>202</v>
      </c>
      <c r="DP17" s="102">
        <v>0</v>
      </c>
      <c r="DQ17" s="102">
        <v>0</v>
      </c>
      <c r="DR17" s="103" t="s">
        <v>202</v>
      </c>
      <c r="DS17" s="104" t="s">
        <v>202</v>
      </c>
      <c r="DT17" s="102">
        <v>0</v>
      </c>
      <c r="DU17" s="102">
        <v>0</v>
      </c>
    </row>
    <row r="18" spans="1:125" s="8" customFormat="1" ht="12" customHeight="1">
      <c r="A18" s="80" t="s">
        <v>520</v>
      </c>
      <c r="B18" s="83" t="s">
        <v>521</v>
      </c>
      <c r="C18" s="80" t="s">
        <v>522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202</v>
      </c>
      <c r="G18" s="82" t="s">
        <v>202</v>
      </c>
      <c r="H18" s="81">
        <v>0</v>
      </c>
      <c r="I18" s="81">
        <v>0</v>
      </c>
      <c r="J18" s="103" t="s">
        <v>202</v>
      </c>
      <c r="K18" s="104" t="s">
        <v>202</v>
      </c>
      <c r="L18" s="102">
        <v>0</v>
      </c>
      <c r="M18" s="102">
        <v>0</v>
      </c>
      <c r="N18" s="103" t="s">
        <v>202</v>
      </c>
      <c r="O18" s="104" t="s">
        <v>202</v>
      </c>
      <c r="P18" s="102">
        <v>0</v>
      </c>
      <c r="Q18" s="102">
        <v>0</v>
      </c>
      <c r="R18" s="103" t="s">
        <v>202</v>
      </c>
      <c r="S18" s="104" t="s">
        <v>202</v>
      </c>
      <c r="T18" s="102">
        <v>0</v>
      </c>
      <c r="U18" s="102">
        <v>0</v>
      </c>
      <c r="V18" s="103" t="s">
        <v>202</v>
      </c>
      <c r="W18" s="104" t="s">
        <v>202</v>
      </c>
      <c r="X18" s="102">
        <v>0</v>
      </c>
      <c r="Y18" s="102">
        <v>0</v>
      </c>
      <c r="Z18" s="103" t="s">
        <v>202</v>
      </c>
      <c r="AA18" s="104" t="s">
        <v>202</v>
      </c>
      <c r="AB18" s="102">
        <v>0</v>
      </c>
      <c r="AC18" s="102">
        <v>0</v>
      </c>
      <c r="AD18" s="103" t="s">
        <v>202</v>
      </c>
      <c r="AE18" s="104" t="s">
        <v>202</v>
      </c>
      <c r="AF18" s="102">
        <v>0</v>
      </c>
      <c r="AG18" s="102">
        <v>0</v>
      </c>
      <c r="AH18" s="103" t="s">
        <v>202</v>
      </c>
      <c r="AI18" s="104" t="s">
        <v>202</v>
      </c>
      <c r="AJ18" s="102">
        <v>0</v>
      </c>
      <c r="AK18" s="102">
        <v>0</v>
      </c>
      <c r="AL18" s="103" t="s">
        <v>202</v>
      </c>
      <c r="AM18" s="104" t="s">
        <v>202</v>
      </c>
      <c r="AN18" s="102">
        <v>0</v>
      </c>
      <c r="AO18" s="102">
        <v>0</v>
      </c>
      <c r="AP18" s="103" t="s">
        <v>202</v>
      </c>
      <c r="AQ18" s="105" t="s">
        <v>202</v>
      </c>
      <c r="AR18" s="102">
        <v>0</v>
      </c>
      <c r="AS18" s="102">
        <v>0</v>
      </c>
      <c r="AT18" s="103" t="s">
        <v>202</v>
      </c>
      <c r="AU18" s="104" t="s">
        <v>202</v>
      </c>
      <c r="AV18" s="102">
        <v>0</v>
      </c>
      <c r="AW18" s="102">
        <v>0</v>
      </c>
      <c r="AX18" s="103" t="s">
        <v>202</v>
      </c>
      <c r="AY18" s="104" t="s">
        <v>202</v>
      </c>
      <c r="AZ18" s="102">
        <v>0</v>
      </c>
      <c r="BA18" s="102">
        <v>0</v>
      </c>
      <c r="BB18" s="103" t="s">
        <v>202</v>
      </c>
      <c r="BC18" s="104" t="s">
        <v>202</v>
      </c>
      <c r="BD18" s="102">
        <v>0</v>
      </c>
      <c r="BE18" s="102">
        <v>0</v>
      </c>
      <c r="BF18" s="103" t="s">
        <v>202</v>
      </c>
      <c r="BG18" s="104" t="s">
        <v>202</v>
      </c>
      <c r="BH18" s="102">
        <v>0</v>
      </c>
      <c r="BI18" s="102">
        <v>0</v>
      </c>
      <c r="BJ18" s="103" t="s">
        <v>202</v>
      </c>
      <c r="BK18" s="104" t="s">
        <v>202</v>
      </c>
      <c r="BL18" s="102">
        <v>0</v>
      </c>
      <c r="BM18" s="102">
        <v>0</v>
      </c>
      <c r="BN18" s="103" t="s">
        <v>202</v>
      </c>
      <c r="BO18" s="104" t="s">
        <v>202</v>
      </c>
      <c r="BP18" s="102">
        <v>0</v>
      </c>
      <c r="BQ18" s="102">
        <v>0</v>
      </c>
      <c r="BR18" s="103" t="s">
        <v>202</v>
      </c>
      <c r="BS18" s="104" t="s">
        <v>202</v>
      </c>
      <c r="BT18" s="102">
        <v>0</v>
      </c>
      <c r="BU18" s="102">
        <v>0</v>
      </c>
      <c r="BV18" s="103" t="s">
        <v>202</v>
      </c>
      <c r="BW18" s="104" t="s">
        <v>202</v>
      </c>
      <c r="BX18" s="102">
        <v>0</v>
      </c>
      <c r="BY18" s="102">
        <v>0</v>
      </c>
      <c r="BZ18" s="103" t="s">
        <v>202</v>
      </c>
      <c r="CA18" s="104" t="s">
        <v>202</v>
      </c>
      <c r="CB18" s="102">
        <v>0</v>
      </c>
      <c r="CC18" s="102">
        <v>0</v>
      </c>
      <c r="CD18" s="103" t="s">
        <v>202</v>
      </c>
      <c r="CE18" s="104" t="s">
        <v>202</v>
      </c>
      <c r="CF18" s="102">
        <v>0</v>
      </c>
      <c r="CG18" s="102">
        <v>0</v>
      </c>
      <c r="CH18" s="103" t="s">
        <v>202</v>
      </c>
      <c r="CI18" s="104" t="s">
        <v>202</v>
      </c>
      <c r="CJ18" s="102">
        <v>0</v>
      </c>
      <c r="CK18" s="102">
        <v>0</v>
      </c>
      <c r="CL18" s="103" t="s">
        <v>202</v>
      </c>
      <c r="CM18" s="104" t="s">
        <v>202</v>
      </c>
      <c r="CN18" s="102">
        <v>0</v>
      </c>
      <c r="CO18" s="102">
        <v>0</v>
      </c>
      <c r="CP18" s="103" t="s">
        <v>202</v>
      </c>
      <c r="CQ18" s="104" t="s">
        <v>202</v>
      </c>
      <c r="CR18" s="102">
        <v>0</v>
      </c>
      <c r="CS18" s="102">
        <v>0</v>
      </c>
      <c r="CT18" s="103" t="s">
        <v>202</v>
      </c>
      <c r="CU18" s="104" t="s">
        <v>202</v>
      </c>
      <c r="CV18" s="102">
        <v>0</v>
      </c>
      <c r="CW18" s="102">
        <v>0</v>
      </c>
      <c r="CX18" s="103" t="s">
        <v>202</v>
      </c>
      <c r="CY18" s="104" t="s">
        <v>202</v>
      </c>
      <c r="CZ18" s="102">
        <v>0</v>
      </c>
      <c r="DA18" s="102">
        <v>0</v>
      </c>
      <c r="DB18" s="103" t="s">
        <v>202</v>
      </c>
      <c r="DC18" s="104" t="s">
        <v>202</v>
      </c>
      <c r="DD18" s="102">
        <v>0</v>
      </c>
      <c r="DE18" s="102">
        <v>0</v>
      </c>
      <c r="DF18" s="103" t="s">
        <v>202</v>
      </c>
      <c r="DG18" s="104" t="s">
        <v>202</v>
      </c>
      <c r="DH18" s="102">
        <v>0</v>
      </c>
      <c r="DI18" s="102">
        <v>0</v>
      </c>
      <c r="DJ18" s="103" t="s">
        <v>202</v>
      </c>
      <c r="DK18" s="104" t="s">
        <v>202</v>
      </c>
      <c r="DL18" s="102">
        <v>0</v>
      </c>
      <c r="DM18" s="102">
        <v>0</v>
      </c>
      <c r="DN18" s="103" t="s">
        <v>202</v>
      </c>
      <c r="DO18" s="104" t="s">
        <v>202</v>
      </c>
      <c r="DP18" s="102">
        <v>0</v>
      </c>
      <c r="DQ18" s="102">
        <v>0</v>
      </c>
      <c r="DR18" s="103" t="s">
        <v>202</v>
      </c>
      <c r="DS18" s="104" t="s">
        <v>202</v>
      </c>
      <c r="DT18" s="102">
        <v>0</v>
      </c>
      <c r="DU18" s="102">
        <v>0</v>
      </c>
    </row>
    <row r="19" spans="1:125" s="8" customFormat="1" ht="12" customHeight="1">
      <c r="A19" s="80" t="s">
        <v>216</v>
      </c>
      <c r="B19" s="83" t="s">
        <v>525</v>
      </c>
      <c r="C19" s="80" t="s">
        <v>526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202</v>
      </c>
      <c r="G19" s="82" t="s">
        <v>202</v>
      </c>
      <c r="H19" s="81">
        <v>0</v>
      </c>
      <c r="I19" s="81">
        <v>0</v>
      </c>
      <c r="J19" s="103" t="s">
        <v>202</v>
      </c>
      <c r="K19" s="104" t="s">
        <v>202</v>
      </c>
      <c r="L19" s="102">
        <v>0</v>
      </c>
      <c r="M19" s="102">
        <v>0</v>
      </c>
      <c r="N19" s="103" t="s">
        <v>202</v>
      </c>
      <c r="O19" s="104" t="s">
        <v>202</v>
      </c>
      <c r="P19" s="102">
        <v>0</v>
      </c>
      <c r="Q19" s="102">
        <v>0</v>
      </c>
      <c r="R19" s="103" t="s">
        <v>202</v>
      </c>
      <c r="S19" s="104" t="s">
        <v>202</v>
      </c>
      <c r="T19" s="102">
        <v>0</v>
      </c>
      <c r="U19" s="102">
        <v>0</v>
      </c>
      <c r="V19" s="103" t="s">
        <v>202</v>
      </c>
      <c r="W19" s="104" t="s">
        <v>202</v>
      </c>
      <c r="X19" s="102">
        <v>0</v>
      </c>
      <c r="Y19" s="102">
        <v>0</v>
      </c>
      <c r="Z19" s="103" t="s">
        <v>202</v>
      </c>
      <c r="AA19" s="104" t="s">
        <v>202</v>
      </c>
      <c r="AB19" s="102">
        <v>0</v>
      </c>
      <c r="AC19" s="102">
        <v>0</v>
      </c>
      <c r="AD19" s="103" t="s">
        <v>202</v>
      </c>
      <c r="AE19" s="104" t="s">
        <v>202</v>
      </c>
      <c r="AF19" s="102">
        <v>0</v>
      </c>
      <c r="AG19" s="102">
        <v>0</v>
      </c>
      <c r="AH19" s="103" t="s">
        <v>202</v>
      </c>
      <c r="AI19" s="104" t="s">
        <v>202</v>
      </c>
      <c r="AJ19" s="102">
        <v>0</v>
      </c>
      <c r="AK19" s="102">
        <v>0</v>
      </c>
      <c r="AL19" s="103" t="s">
        <v>202</v>
      </c>
      <c r="AM19" s="104" t="s">
        <v>202</v>
      </c>
      <c r="AN19" s="102">
        <v>0</v>
      </c>
      <c r="AO19" s="102">
        <v>0</v>
      </c>
      <c r="AP19" s="103" t="s">
        <v>202</v>
      </c>
      <c r="AQ19" s="105" t="s">
        <v>202</v>
      </c>
      <c r="AR19" s="102">
        <v>0</v>
      </c>
      <c r="AS19" s="102">
        <v>0</v>
      </c>
      <c r="AT19" s="103" t="s">
        <v>202</v>
      </c>
      <c r="AU19" s="104" t="s">
        <v>202</v>
      </c>
      <c r="AV19" s="102">
        <v>0</v>
      </c>
      <c r="AW19" s="102">
        <v>0</v>
      </c>
      <c r="AX19" s="103" t="s">
        <v>202</v>
      </c>
      <c r="AY19" s="104" t="s">
        <v>202</v>
      </c>
      <c r="AZ19" s="102">
        <v>0</v>
      </c>
      <c r="BA19" s="102">
        <v>0</v>
      </c>
      <c r="BB19" s="103" t="s">
        <v>202</v>
      </c>
      <c r="BC19" s="104" t="s">
        <v>202</v>
      </c>
      <c r="BD19" s="102">
        <v>0</v>
      </c>
      <c r="BE19" s="102">
        <v>0</v>
      </c>
      <c r="BF19" s="103" t="s">
        <v>202</v>
      </c>
      <c r="BG19" s="104" t="s">
        <v>202</v>
      </c>
      <c r="BH19" s="102">
        <v>0</v>
      </c>
      <c r="BI19" s="102">
        <v>0</v>
      </c>
      <c r="BJ19" s="103" t="s">
        <v>202</v>
      </c>
      <c r="BK19" s="104" t="s">
        <v>202</v>
      </c>
      <c r="BL19" s="102">
        <v>0</v>
      </c>
      <c r="BM19" s="102">
        <v>0</v>
      </c>
      <c r="BN19" s="103" t="s">
        <v>202</v>
      </c>
      <c r="BO19" s="104" t="s">
        <v>202</v>
      </c>
      <c r="BP19" s="102">
        <v>0</v>
      </c>
      <c r="BQ19" s="102">
        <v>0</v>
      </c>
      <c r="BR19" s="103" t="s">
        <v>202</v>
      </c>
      <c r="BS19" s="104" t="s">
        <v>202</v>
      </c>
      <c r="BT19" s="102">
        <v>0</v>
      </c>
      <c r="BU19" s="102">
        <v>0</v>
      </c>
      <c r="BV19" s="103" t="s">
        <v>202</v>
      </c>
      <c r="BW19" s="104" t="s">
        <v>202</v>
      </c>
      <c r="BX19" s="102">
        <v>0</v>
      </c>
      <c r="BY19" s="102">
        <v>0</v>
      </c>
      <c r="BZ19" s="103" t="s">
        <v>202</v>
      </c>
      <c r="CA19" s="104" t="s">
        <v>202</v>
      </c>
      <c r="CB19" s="102">
        <v>0</v>
      </c>
      <c r="CC19" s="102">
        <v>0</v>
      </c>
      <c r="CD19" s="103" t="s">
        <v>202</v>
      </c>
      <c r="CE19" s="104" t="s">
        <v>202</v>
      </c>
      <c r="CF19" s="102">
        <v>0</v>
      </c>
      <c r="CG19" s="102">
        <v>0</v>
      </c>
      <c r="CH19" s="103" t="s">
        <v>202</v>
      </c>
      <c r="CI19" s="104" t="s">
        <v>202</v>
      </c>
      <c r="CJ19" s="102">
        <v>0</v>
      </c>
      <c r="CK19" s="102">
        <v>0</v>
      </c>
      <c r="CL19" s="103" t="s">
        <v>202</v>
      </c>
      <c r="CM19" s="104" t="s">
        <v>202</v>
      </c>
      <c r="CN19" s="102">
        <v>0</v>
      </c>
      <c r="CO19" s="102">
        <v>0</v>
      </c>
      <c r="CP19" s="103" t="s">
        <v>202</v>
      </c>
      <c r="CQ19" s="104" t="s">
        <v>202</v>
      </c>
      <c r="CR19" s="102">
        <v>0</v>
      </c>
      <c r="CS19" s="102">
        <v>0</v>
      </c>
      <c r="CT19" s="103" t="s">
        <v>202</v>
      </c>
      <c r="CU19" s="104" t="s">
        <v>202</v>
      </c>
      <c r="CV19" s="102">
        <v>0</v>
      </c>
      <c r="CW19" s="102">
        <v>0</v>
      </c>
      <c r="CX19" s="103" t="s">
        <v>202</v>
      </c>
      <c r="CY19" s="104" t="s">
        <v>202</v>
      </c>
      <c r="CZ19" s="102">
        <v>0</v>
      </c>
      <c r="DA19" s="102">
        <v>0</v>
      </c>
      <c r="DB19" s="103" t="s">
        <v>202</v>
      </c>
      <c r="DC19" s="104" t="s">
        <v>202</v>
      </c>
      <c r="DD19" s="102">
        <v>0</v>
      </c>
      <c r="DE19" s="102">
        <v>0</v>
      </c>
      <c r="DF19" s="103" t="s">
        <v>202</v>
      </c>
      <c r="DG19" s="104" t="s">
        <v>202</v>
      </c>
      <c r="DH19" s="102">
        <v>0</v>
      </c>
      <c r="DI19" s="102">
        <v>0</v>
      </c>
      <c r="DJ19" s="103" t="s">
        <v>202</v>
      </c>
      <c r="DK19" s="104" t="s">
        <v>202</v>
      </c>
      <c r="DL19" s="102">
        <v>0</v>
      </c>
      <c r="DM19" s="102">
        <v>0</v>
      </c>
      <c r="DN19" s="103" t="s">
        <v>202</v>
      </c>
      <c r="DO19" s="104" t="s">
        <v>202</v>
      </c>
      <c r="DP19" s="102">
        <v>0</v>
      </c>
      <c r="DQ19" s="102">
        <v>0</v>
      </c>
      <c r="DR19" s="103" t="s">
        <v>202</v>
      </c>
      <c r="DS19" s="104" t="s">
        <v>202</v>
      </c>
      <c r="DT19" s="102">
        <v>0</v>
      </c>
      <c r="DU19" s="102">
        <v>0</v>
      </c>
    </row>
    <row r="20" spans="1:125" s="8" customFormat="1" ht="12" customHeight="1">
      <c r="A20" s="80" t="s">
        <v>216</v>
      </c>
      <c r="B20" s="83" t="s">
        <v>527</v>
      </c>
      <c r="C20" s="80" t="s">
        <v>530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202</v>
      </c>
      <c r="G20" s="82" t="s">
        <v>202</v>
      </c>
      <c r="H20" s="81">
        <v>0</v>
      </c>
      <c r="I20" s="81">
        <v>0</v>
      </c>
      <c r="J20" s="103" t="s">
        <v>202</v>
      </c>
      <c r="K20" s="104" t="s">
        <v>202</v>
      </c>
      <c r="L20" s="102">
        <v>0</v>
      </c>
      <c r="M20" s="102">
        <v>0</v>
      </c>
      <c r="N20" s="103" t="s">
        <v>202</v>
      </c>
      <c r="O20" s="104" t="s">
        <v>202</v>
      </c>
      <c r="P20" s="102">
        <v>0</v>
      </c>
      <c r="Q20" s="102">
        <v>0</v>
      </c>
      <c r="R20" s="103" t="s">
        <v>202</v>
      </c>
      <c r="S20" s="104" t="s">
        <v>202</v>
      </c>
      <c r="T20" s="102">
        <v>0</v>
      </c>
      <c r="U20" s="102">
        <v>0</v>
      </c>
      <c r="V20" s="103" t="s">
        <v>202</v>
      </c>
      <c r="W20" s="104" t="s">
        <v>202</v>
      </c>
      <c r="X20" s="102">
        <v>0</v>
      </c>
      <c r="Y20" s="102">
        <v>0</v>
      </c>
      <c r="Z20" s="103" t="s">
        <v>202</v>
      </c>
      <c r="AA20" s="104" t="s">
        <v>202</v>
      </c>
      <c r="AB20" s="102">
        <v>0</v>
      </c>
      <c r="AC20" s="102">
        <v>0</v>
      </c>
      <c r="AD20" s="103" t="s">
        <v>202</v>
      </c>
      <c r="AE20" s="104" t="s">
        <v>202</v>
      </c>
      <c r="AF20" s="102">
        <v>0</v>
      </c>
      <c r="AG20" s="102">
        <v>0</v>
      </c>
      <c r="AH20" s="103" t="s">
        <v>202</v>
      </c>
      <c r="AI20" s="104" t="s">
        <v>202</v>
      </c>
      <c r="AJ20" s="102">
        <v>0</v>
      </c>
      <c r="AK20" s="102">
        <v>0</v>
      </c>
      <c r="AL20" s="103" t="s">
        <v>202</v>
      </c>
      <c r="AM20" s="104" t="s">
        <v>202</v>
      </c>
      <c r="AN20" s="102">
        <v>0</v>
      </c>
      <c r="AO20" s="102">
        <v>0</v>
      </c>
      <c r="AP20" s="103" t="s">
        <v>202</v>
      </c>
      <c r="AQ20" s="105" t="s">
        <v>202</v>
      </c>
      <c r="AR20" s="102">
        <v>0</v>
      </c>
      <c r="AS20" s="102">
        <v>0</v>
      </c>
      <c r="AT20" s="103" t="s">
        <v>202</v>
      </c>
      <c r="AU20" s="104" t="s">
        <v>202</v>
      </c>
      <c r="AV20" s="102">
        <v>0</v>
      </c>
      <c r="AW20" s="102">
        <v>0</v>
      </c>
      <c r="AX20" s="103" t="s">
        <v>202</v>
      </c>
      <c r="AY20" s="104" t="s">
        <v>202</v>
      </c>
      <c r="AZ20" s="102">
        <v>0</v>
      </c>
      <c r="BA20" s="102">
        <v>0</v>
      </c>
      <c r="BB20" s="103" t="s">
        <v>202</v>
      </c>
      <c r="BC20" s="104" t="s">
        <v>202</v>
      </c>
      <c r="BD20" s="102">
        <v>0</v>
      </c>
      <c r="BE20" s="102">
        <v>0</v>
      </c>
      <c r="BF20" s="103" t="s">
        <v>202</v>
      </c>
      <c r="BG20" s="104" t="s">
        <v>202</v>
      </c>
      <c r="BH20" s="102">
        <v>0</v>
      </c>
      <c r="BI20" s="102">
        <v>0</v>
      </c>
      <c r="BJ20" s="103" t="s">
        <v>202</v>
      </c>
      <c r="BK20" s="104" t="s">
        <v>202</v>
      </c>
      <c r="BL20" s="102">
        <v>0</v>
      </c>
      <c r="BM20" s="102">
        <v>0</v>
      </c>
      <c r="BN20" s="103" t="s">
        <v>202</v>
      </c>
      <c r="BO20" s="104" t="s">
        <v>202</v>
      </c>
      <c r="BP20" s="102">
        <v>0</v>
      </c>
      <c r="BQ20" s="102">
        <v>0</v>
      </c>
      <c r="BR20" s="103" t="s">
        <v>202</v>
      </c>
      <c r="BS20" s="104" t="s">
        <v>202</v>
      </c>
      <c r="BT20" s="102">
        <v>0</v>
      </c>
      <c r="BU20" s="102">
        <v>0</v>
      </c>
      <c r="BV20" s="103" t="s">
        <v>202</v>
      </c>
      <c r="BW20" s="104" t="s">
        <v>202</v>
      </c>
      <c r="BX20" s="102">
        <v>0</v>
      </c>
      <c r="BY20" s="102">
        <v>0</v>
      </c>
      <c r="BZ20" s="103" t="s">
        <v>202</v>
      </c>
      <c r="CA20" s="104" t="s">
        <v>202</v>
      </c>
      <c r="CB20" s="102">
        <v>0</v>
      </c>
      <c r="CC20" s="102">
        <v>0</v>
      </c>
      <c r="CD20" s="103" t="s">
        <v>202</v>
      </c>
      <c r="CE20" s="104" t="s">
        <v>202</v>
      </c>
      <c r="CF20" s="102">
        <v>0</v>
      </c>
      <c r="CG20" s="102">
        <v>0</v>
      </c>
      <c r="CH20" s="103" t="s">
        <v>202</v>
      </c>
      <c r="CI20" s="104" t="s">
        <v>202</v>
      </c>
      <c r="CJ20" s="102">
        <v>0</v>
      </c>
      <c r="CK20" s="102">
        <v>0</v>
      </c>
      <c r="CL20" s="103" t="s">
        <v>202</v>
      </c>
      <c r="CM20" s="104" t="s">
        <v>202</v>
      </c>
      <c r="CN20" s="102">
        <v>0</v>
      </c>
      <c r="CO20" s="102">
        <v>0</v>
      </c>
      <c r="CP20" s="103" t="s">
        <v>202</v>
      </c>
      <c r="CQ20" s="104" t="s">
        <v>202</v>
      </c>
      <c r="CR20" s="102">
        <v>0</v>
      </c>
      <c r="CS20" s="102">
        <v>0</v>
      </c>
      <c r="CT20" s="103" t="s">
        <v>202</v>
      </c>
      <c r="CU20" s="104" t="s">
        <v>202</v>
      </c>
      <c r="CV20" s="102">
        <v>0</v>
      </c>
      <c r="CW20" s="102">
        <v>0</v>
      </c>
      <c r="CX20" s="103" t="s">
        <v>202</v>
      </c>
      <c r="CY20" s="104" t="s">
        <v>202</v>
      </c>
      <c r="CZ20" s="102">
        <v>0</v>
      </c>
      <c r="DA20" s="102">
        <v>0</v>
      </c>
      <c r="DB20" s="103" t="s">
        <v>202</v>
      </c>
      <c r="DC20" s="104" t="s">
        <v>202</v>
      </c>
      <c r="DD20" s="102">
        <v>0</v>
      </c>
      <c r="DE20" s="102">
        <v>0</v>
      </c>
      <c r="DF20" s="103" t="s">
        <v>202</v>
      </c>
      <c r="DG20" s="104" t="s">
        <v>202</v>
      </c>
      <c r="DH20" s="102">
        <v>0</v>
      </c>
      <c r="DI20" s="102">
        <v>0</v>
      </c>
      <c r="DJ20" s="103" t="s">
        <v>202</v>
      </c>
      <c r="DK20" s="104" t="s">
        <v>202</v>
      </c>
      <c r="DL20" s="102">
        <v>0</v>
      </c>
      <c r="DM20" s="102">
        <v>0</v>
      </c>
      <c r="DN20" s="103" t="s">
        <v>202</v>
      </c>
      <c r="DO20" s="104" t="s">
        <v>202</v>
      </c>
      <c r="DP20" s="102">
        <v>0</v>
      </c>
      <c r="DQ20" s="102">
        <v>0</v>
      </c>
      <c r="DR20" s="103" t="s">
        <v>202</v>
      </c>
      <c r="DS20" s="104" t="s">
        <v>202</v>
      </c>
      <c r="DT20" s="102">
        <v>0</v>
      </c>
      <c r="DU20" s="102">
        <v>0</v>
      </c>
    </row>
    <row r="21" spans="1:125" s="8" customFormat="1" ht="12" customHeight="1">
      <c r="A21" s="80" t="s">
        <v>460</v>
      </c>
      <c r="B21" s="83" t="s">
        <v>534</v>
      </c>
      <c r="C21" s="80" t="s">
        <v>535</v>
      </c>
      <c r="D21" s="81">
        <f>SUM(H21,L21,P21,T21,X21,AB21,AF21,AJ21,AN21,AR21,AV21,AZ21,BD21,BH21,BL21,BP21,BT21,BX21,CB21,CF21,CJ21,CN21,CR21,CV21,CZ21,DD21,DH21,DL21,DP21,DT21)</f>
        <v>0</v>
      </c>
      <c r="E21" s="81">
        <f>SUM(I21,M21,Q21,U21,Y21,AC21,AG21,AK21,AO21,AS21,AW21,BA21,BE21,BI21,BM21,BQ21,BU21,BY21,CC21,CG21,CK21,CO21,CS21,CW21,DA21,DE21,DI21,DM21,DQ21,DU21)</f>
        <v>0</v>
      </c>
      <c r="F21" s="97" t="s">
        <v>202</v>
      </c>
      <c r="G21" s="82" t="s">
        <v>202</v>
      </c>
      <c r="H21" s="81">
        <v>0</v>
      </c>
      <c r="I21" s="81">
        <v>0</v>
      </c>
      <c r="J21" s="103" t="s">
        <v>202</v>
      </c>
      <c r="K21" s="104" t="s">
        <v>202</v>
      </c>
      <c r="L21" s="102">
        <v>0</v>
      </c>
      <c r="M21" s="102">
        <v>0</v>
      </c>
      <c r="N21" s="103" t="s">
        <v>202</v>
      </c>
      <c r="O21" s="104" t="s">
        <v>202</v>
      </c>
      <c r="P21" s="102">
        <v>0</v>
      </c>
      <c r="Q21" s="102">
        <v>0</v>
      </c>
      <c r="R21" s="103" t="s">
        <v>202</v>
      </c>
      <c r="S21" s="104" t="s">
        <v>202</v>
      </c>
      <c r="T21" s="102">
        <v>0</v>
      </c>
      <c r="U21" s="102">
        <v>0</v>
      </c>
      <c r="V21" s="103" t="s">
        <v>202</v>
      </c>
      <c r="W21" s="104" t="s">
        <v>202</v>
      </c>
      <c r="X21" s="102">
        <v>0</v>
      </c>
      <c r="Y21" s="102">
        <v>0</v>
      </c>
      <c r="Z21" s="103" t="s">
        <v>202</v>
      </c>
      <c r="AA21" s="104" t="s">
        <v>202</v>
      </c>
      <c r="AB21" s="102">
        <v>0</v>
      </c>
      <c r="AC21" s="102">
        <v>0</v>
      </c>
      <c r="AD21" s="103" t="s">
        <v>202</v>
      </c>
      <c r="AE21" s="104" t="s">
        <v>202</v>
      </c>
      <c r="AF21" s="102">
        <v>0</v>
      </c>
      <c r="AG21" s="102">
        <v>0</v>
      </c>
      <c r="AH21" s="103" t="s">
        <v>202</v>
      </c>
      <c r="AI21" s="104" t="s">
        <v>202</v>
      </c>
      <c r="AJ21" s="102">
        <v>0</v>
      </c>
      <c r="AK21" s="102">
        <v>0</v>
      </c>
      <c r="AL21" s="103" t="s">
        <v>202</v>
      </c>
      <c r="AM21" s="104" t="s">
        <v>202</v>
      </c>
      <c r="AN21" s="102">
        <v>0</v>
      </c>
      <c r="AO21" s="102">
        <v>0</v>
      </c>
      <c r="AP21" s="103" t="s">
        <v>202</v>
      </c>
      <c r="AQ21" s="105" t="s">
        <v>202</v>
      </c>
      <c r="AR21" s="102">
        <v>0</v>
      </c>
      <c r="AS21" s="102">
        <v>0</v>
      </c>
      <c r="AT21" s="103" t="s">
        <v>202</v>
      </c>
      <c r="AU21" s="104" t="s">
        <v>202</v>
      </c>
      <c r="AV21" s="102">
        <v>0</v>
      </c>
      <c r="AW21" s="102">
        <v>0</v>
      </c>
      <c r="AX21" s="103" t="s">
        <v>202</v>
      </c>
      <c r="AY21" s="104" t="s">
        <v>202</v>
      </c>
      <c r="AZ21" s="102">
        <v>0</v>
      </c>
      <c r="BA21" s="102">
        <v>0</v>
      </c>
      <c r="BB21" s="103" t="s">
        <v>202</v>
      </c>
      <c r="BC21" s="104" t="s">
        <v>202</v>
      </c>
      <c r="BD21" s="102">
        <v>0</v>
      </c>
      <c r="BE21" s="102">
        <v>0</v>
      </c>
      <c r="BF21" s="103" t="s">
        <v>202</v>
      </c>
      <c r="BG21" s="104" t="s">
        <v>202</v>
      </c>
      <c r="BH21" s="102">
        <v>0</v>
      </c>
      <c r="BI21" s="102">
        <v>0</v>
      </c>
      <c r="BJ21" s="103" t="s">
        <v>202</v>
      </c>
      <c r="BK21" s="104" t="s">
        <v>202</v>
      </c>
      <c r="BL21" s="102">
        <v>0</v>
      </c>
      <c r="BM21" s="102">
        <v>0</v>
      </c>
      <c r="BN21" s="103" t="s">
        <v>202</v>
      </c>
      <c r="BO21" s="104" t="s">
        <v>202</v>
      </c>
      <c r="BP21" s="102">
        <v>0</v>
      </c>
      <c r="BQ21" s="102">
        <v>0</v>
      </c>
      <c r="BR21" s="103" t="s">
        <v>202</v>
      </c>
      <c r="BS21" s="104" t="s">
        <v>202</v>
      </c>
      <c r="BT21" s="102">
        <v>0</v>
      </c>
      <c r="BU21" s="102">
        <v>0</v>
      </c>
      <c r="BV21" s="103" t="s">
        <v>202</v>
      </c>
      <c r="BW21" s="104" t="s">
        <v>202</v>
      </c>
      <c r="BX21" s="102">
        <v>0</v>
      </c>
      <c r="BY21" s="102">
        <v>0</v>
      </c>
      <c r="BZ21" s="103" t="s">
        <v>202</v>
      </c>
      <c r="CA21" s="104" t="s">
        <v>202</v>
      </c>
      <c r="CB21" s="102">
        <v>0</v>
      </c>
      <c r="CC21" s="102">
        <v>0</v>
      </c>
      <c r="CD21" s="103" t="s">
        <v>202</v>
      </c>
      <c r="CE21" s="104" t="s">
        <v>202</v>
      </c>
      <c r="CF21" s="102">
        <v>0</v>
      </c>
      <c r="CG21" s="102">
        <v>0</v>
      </c>
      <c r="CH21" s="103" t="s">
        <v>202</v>
      </c>
      <c r="CI21" s="104" t="s">
        <v>202</v>
      </c>
      <c r="CJ21" s="102">
        <v>0</v>
      </c>
      <c r="CK21" s="102">
        <v>0</v>
      </c>
      <c r="CL21" s="103" t="s">
        <v>202</v>
      </c>
      <c r="CM21" s="104" t="s">
        <v>202</v>
      </c>
      <c r="CN21" s="102">
        <v>0</v>
      </c>
      <c r="CO21" s="102">
        <v>0</v>
      </c>
      <c r="CP21" s="103" t="s">
        <v>202</v>
      </c>
      <c r="CQ21" s="104" t="s">
        <v>202</v>
      </c>
      <c r="CR21" s="102">
        <v>0</v>
      </c>
      <c r="CS21" s="102">
        <v>0</v>
      </c>
      <c r="CT21" s="103" t="s">
        <v>202</v>
      </c>
      <c r="CU21" s="104" t="s">
        <v>202</v>
      </c>
      <c r="CV21" s="102">
        <v>0</v>
      </c>
      <c r="CW21" s="102">
        <v>0</v>
      </c>
      <c r="CX21" s="103" t="s">
        <v>202</v>
      </c>
      <c r="CY21" s="104" t="s">
        <v>202</v>
      </c>
      <c r="CZ21" s="102">
        <v>0</v>
      </c>
      <c r="DA21" s="102">
        <v>0</v>
      </c>
      <c r="DB21" s="103" t="s">
        <v>202</v>
      </c>
      <c r="DC21" s="104" t="s">
        <v>202</v>
      </c>
      <c r="DD21" s="102">
        <v>0</v>
      </c>
      <c r="DE21" s="102">
        <v>0</v>
      </c>
      <c r="DF21" s="103" t="s">
        <v>202</v>
      </c>
      <c r="DG21" s="104" t="s">
        <v>202</v>
      </c>
      <c r="DH21" s="102">
        <v>0</v>
      </c>
      <c r="DI21" s="102">
        <v>0</v>
      </c>
      <c r="DJ21" s="103" t="s">
        <v>202</v>
      </c>
      <c r="DK21" s="104" t="s">
        <v>202</v>
      </c>
      <c r="DL21" s="102">
        <v>0</v>
      </c>
      <c r="DM21" s="102">
        <v>0</v>
      </c>
      <c r="DN21" s="103" t="s">
        <v>202</v>
      </c>
      <c r="DO21" s="104" t="s">
        <v>202</v>
      </c>
      <c r="DP21" s="102">
        <v>0</v>
      </c>
      <c r="DQ21" s="102">
        <v>0</v>
      </c>
      <c r="DR21" s="103" t="s">
        <v>202</v>
      </c>
      <c r="DS21" s="104" t="s">
        <v>202</v>
      </c>
      <c r="DT21" s="102">
        <v>0</v>
      </c>
      <c r="DU21" s="102">
        <v>0</v>
      </c>
    </row>
    <row r="22" spans="1:125" s="8" customFormat="1" ht="12" customHeight="1">
      <c r="A22" s="80" t="s">
        <v>465</v>
      </c>
      <c r="B22" s="83" t="s">
        <v>539</v>
      </c>
      <c r="C22" s="80" t="s">
        <v>540</v>
      </c>
      <c r="D22" s="81">
        <f>SUM(H22,L22,P22,T22,X22,AB22,AF22,AJ22,AN22,AR22,AV22,AZ22,BD22,BH22,BL22,BP22,BT22,BX22,CB22,CF22,CJ22,CN22,CR22,CV22,CZ22,DD22,DH22,DL22,DP22,DT22)</f>
        <v>0</v>
      </c>
      <c r="E22" s="81">
        <f>SUM(I22,M22,Q22,U22,Y22,AC22,AG22,AK22,AO22,AS22,AW22,BA22,BE22,BI22,BM22,BQ22,BU22,BY22,CC22,CG22,CK22,CO22,CS22,CW22,DA22,DE22,DI22,DM22,DQ22,DU22)</f>
        <v>0</v>
      </c>
      <c r="F22" s="97" t="s">
        <v>202</v>
      </c>
      <c r="G22" s="82" t="s">
        <v>202</v>
      </c>
      <c r="H22" s="81">
        <v>0</v>
      </c>
      <c r="I22" s="81">
        <v>0</v>
      </c>
      <c r="J22" s="103" t="s">
        <v>202</v>
      </c>
      <c r="K22" s="104" t="s">
        <v>202</v>
      </c>
      <c r="L22" s="102">
        <v>0</v>
      </c>
      <c r="M22" s="102">
        <v>0</v>
      </c>
      <c r="N22" s="103" t="s">
        <v>202</v>
      </c>
      <c r="O22" s="104" t="s">
        <v>202</v>
      </c>
      <c r="P22" s="102">
        <v>0</v>
      </c>
      <c r="Q22" s="102">
        <v>0</v>
      </c>
      <c r="R22" s="103" t="s">
        <v>202</v>
      </c>
      <c r="S22" s="104" t="s">
        <v>202</v>
      </c>
      <c r="T22" s="102">
        <v>0</v>
      </c>
      <c r="U22" s="102">
        <v>0</v>
      </c>
      <c r="V22" s="103" t="s">
        <v>202</v>
      </c>
      <c r="W22" s="104" t="s">
        <v>202</v>
      </c>
      <c r="X22" s="102">
        <v>0</v>
      </c>
      <c r="Y22" s="102">
        <v>0</v>
      </c>
      <c r="Z22" s="103" t="s">
        <v>202</v>
      </c>
      <c r="AA22" s="104" t="s">
        <v>202</v>
      </c>
      <c r="AB22" s="102">
        <v>0</v>
      </c>
      <c r="AC22" s="102">
        <v>0</v>
      </c>
      <c r="AD22" s="103" t="s">
        <v>202</v>
      </c>
      <c r="AE22" s="104" t="s">
        <v>202</v>
      </c>
      <c r="AF22" s="102">
        <v>0</v>
      </c>
      <c r="AG22" s="102">
        <v>0</v>
      </c>
      <c r="AH22" s="103" t="s">
        <v>202</v>
      </c>
      <c r="AI22" s="104" t="s">
        <v>202</v>
      </c>
      <c r="AJ22" s="102">
        <v>0</v>
      </c>
      <c r="AK22" s="102">
        <v>0</v>
      </c>
      <c r="AL22" s="103" t="s">
        <v>202</v>
      </c>
      <c r="AM22" s="104" t="s">
        <v>202</v>
      </c>
      <c r="AN22" s="102">
        <v>0</v>
      </c>
      <c r="AO22" s="102">
        <v>0</v>
      </c>
      <c r="AP22" s="103" t="s">
        <v>202</v>
      </c>
      <c r="AQ22" s="105" t="s">
        <v>202</v>
      </c>
      <c r="AR22" s="102">
        <v>0</v>
      </c>
      <c r="AS22" s="102">
        <v>0</v>
      </c>
      <c r="AT22" s="103" t="s">
        <v>202</v>
      </c>
      <c r="AU22" s="104" t="s">
        <v>202</v>
      </c>
      <c r="AV22" s="102">
        <v>0</v>
      </c>
      <c r="AW22" s="102">
        <v>0</v>
      </c>
      <c r="AX22" s="103" t="s">
        <v>202</v>
      </c>
      <c r="AY22" s="104" t="s">
        <v>202</v>
      </c>
      <c r="AZ22" s="102">
        <v>0</v>
      </c>
      <c r="BA22" s="102">
        <v>0</v>
      </c>
      <c r="BB22" s="103" t="s">
        <v>202</v>
      </c>
      <c r="BC22" s="104" t="s">
        <v>202</v>
      </c>
      <c r="BD22" s="102">
        <v>0</v>
      </c>
      <c r="BE22" s="102">
        <v>0</v>
      </c>
      <c r="BF22" s="103" t="s">
        <v>202</v>
      </c>
      <c r="BG22" s="104" t="s">
        <v>202</v>
      </c>
      <c r="BH22" s="102">
        <v>0</v>
      </c>
      <c r="BI22" s="102">
        <v>0</v>
      </c>
      <c r="BJ22" s="103" t="s">
        <v>202</v>
      </c>
      <c r="BK22" s="104" t="s">
        <v>202</v>
      </c>
      <c r="BL22" s="102">
        <v>0</v>
      </c>
      <c r="BM22" s="102">
        <v>0</v>
      </c>
      <c r="BN22" s="103" t="s">
        <v>202</v>
      </c>
      <c r="BO22" s="104" t="s">
        <v>202</v>
      </c>
      <c r="BP22" s="102">
        <v>0</v>
      </c>
      <c r="BQ22" s="102">
        <v>0</v>
      </c>
      <c r="BR22" s="103" t="s">
        <v>202</v>
      </c>
      <c r="BS22" s="104" t="s">
        <v>202</v>
      </c>
      <c r="BT22" s="102">
        <v>0</v>
      </c>
      <c r="BU22" s="102">
        <v>0</v>
      </c>
      <c r="BV22" s="103" t="s">
        <v>202</v>
      </c>
      <c r="BW22" s="104" t="s">
        <v>202</v>
      </c>
      <c r="BX22" s="102">
        <v>0</v>
      </c>
      <c r="BY22" s="102">
        <v>0</v>
      </c>
      <c r="BZ22" s="103" t="s">
        <v>202</v>
      </c>
      <c r="CA22" s="104" t="s">
        <v>202</v>
      </c>
      <c r="CB22" s="102">
        <v>0</v>
      </c>
      <c r="CC22" s="102">
        <v>0</v>
      </c>
      <c r="CD22" s="103" t="s">
        <v>202</v>
      </c>
      <c r="CE22" s="104" t="s">
        <v>202</v>
      </c>
      <c r="CF22" s="102">
        <v>0</v>
      </c>
      <c r="CG22" s="102">
        <v>0</v>
      </c>
      <c r="CH22" s="103" t="s">
        <v>202</v>
      </c>
      <c r="CI22" s="104" t="s">
        <v>202</v>
      </c>
      <c r="CJ22" s="102">
        <v>0</v>
      </c>
      <c r="CK22" s="102">
        <v>0</v>
      </c>
      <c r="CL22" s="103" t="s">
        <v>202</v>
      </c>
      <c r="CM22" s="104" t="s">
        <v>202</v>
      </c>
      <c r="CN22" s="102">
        <v>0</v>
      </c>
      <c r="CO22" s="102">
        <v>0</v>
      </c>
      <c r="CP22" s="103" t="s">
        <v>202</v>
      </c>
      <c r="CQ22" s="104" t="s">
        <v>202</v>
      </c>
      <c r="CR22" s="102">
        <v>0</v>
      </c>
      <c r="CS22" s="102">
        <v>0</v>
      </c>
      <c r="CT22" s="103" t="s">
        <v>202</v>
      </c>
      <c r="CU22" s="104" t="s">
        <v>202</v>
      </c>
      <c r="CV22" s="102">
        <v>0</v>
      </c>
      <c r="CW22" s="102">
        <v>0</v>
      </c>
      <c r="CX22" s="103" t="s">
        <v>202</v>
      </c>
      <c r="CY22" s="104" t="s">
        <v>202</v>
      </c>
      <c r="CZ22" s="102">
        <v>0</v>
      </c>
      <c r="DA22" s="102">
        <v>0</v>
      </c>
      <c r="DB22" s="103" t="s">
        <v>202</v>
      </c>
      <c r="DC22" s="104" t="s">
        <v>202</v>
      </c>
      <c r="DD22" s="102">
        <v>0</v>
      </c>
      <c r="DE22" s="102">
        <v>0</v>
      </c>
      <c r="DF22" s="103" t="s">
        <v>202</v>
      </c>
      <c r="DG22" s="104" t="s">
        <v>202</v>
      </c>
      <c r="DH22" s="102">
        <v>0</v>
      </c>
      <c r="DI22" s="102">
        <v>0</v>
      </c>
      <c r="DJ22" s="103" t="s">
        <v>202</v>
      </c>
      <c r="DK22" s="104" t="s">
        <v>202</v>
      </c>
      <c r="DL22" s="102">
        <v>0</v>
      </c>
      <c r="DM22" s="102">
        <v>0</v>
      </c>
      <c r="DN22" s="103" t="s">
        <v>202</v>
      </c>
      <c r="DO22" s="104" t="s">
        <v>202</v>
      </c>
      <c r="DP22" s="102">
        <v>0</v>
      </c>
      <c r="DQ22" s="102">
        <v>0</v>
      </c>
      <c r="DR22" s="103" t="s">
        <v>202</v>
      </c>
      <c r="DS22" s="104" t="s">
        <v>202</v>
      </c>
      <c r="DT22" s="102">
        <v>0</v>
      </c>
      <c r="DU22" s="102">
        <v>0</v>
      </c>
    </row>
    <row r="23" spans="1:125" s="8" customFormat="1" ht="12" customHeight="1">
      <c r="A23" s="80" t="s">
        <v>216</v>
      </c>
      <c r="B23" s="83" t="s">
        <v>541</v>
      </c>
      <c r="C23" s="80" t="s">
        <v>542</v>
      </c>
      <c r="D23" s="81">
        <f>SUM(H23,L23,P23,T23,X23,AB23,AF23,AJ23,AN23,AR23,AV23,AZ23,BD23,BH23,BL23,BP23,BT23,BX23,CB23,CF23,CJ23,CN23,CR23,CV23,CZ23,DD23,DH23,DL23,DP23,DT23)</f>
        <v>0</v>
      </c>
      <c r="E23" s="81">
        <f>SUM(I23,M23,Q23,U23,Y23,AC23,AG23,AK23,AO23,AS23,AW23,BA23,BE23,BI23,BM23,BQ23,BU23,BY23,CC23,CG23,CK23,CO23,CS23,CW23,DA23,DE23,DI23,DM23,DQ23,DU23)</f>
        <v>0</v>
      </c>
      <c r="F23" s="97" t="s">
        <v>202</v>
      </c>
      <c r="G23" s="82" t="s">
        <v>202</v>
      </c>
      <c r="H23" s="81">
        <v>0</v>
      </c>
      <c r="I23" s="81">
        <v>0</v>
      </c>
      <c r="J23" s="103" t="s">
        <v>202</v>
      </c>
      <c r="K23" s="104" t="s">
        <v>202</v>
      </c>
      <c r="L23" s="102">
        <v>0</v>
      </c>
      <c r="M23" s="102">
        <v>0</v>
      </c>
      <c r="N23" s="103" t="s">
        <v>202</v>
      </c>
      <c r="O23" s="104" t="s">
        <v>202</v>
      </c>
      <c r="P23" s="102">
        <v>0</v>
      </c>
      <c r="Q23" s="102">
        <v>0</v>
      </c>
      <c r="R23" s="103" t="s">
        <v>202</v>
      </c>
      <c r="S23" s="104" t="s">
        <v>202</v>
      </c>
      <c r="T23" s="102">
        <v>0</v>
      </c>
      <c r="U23" s="102">
        <v>0</v>
      </c>
      <c r="V23" s="103" t="s">
        <v>202</v>
      </c>
      <c r="W23" s="104" t="s">
        <v>202</v>
      </c>
      <c r="X23" s="102">
        <v>0</v>
      </c>
      <c r="Y23" s="102">
        <v>0</v>
      </c>
      <c r="Z23" s="103" t="s">
        <v>202</v>
      </c>
      <c r="AA23" s="104" t="s">
        <v>202</v>
      </c>
      <c r="AB23" s="102">
        <v>0</v>
      </c>
      <c r="AC23" s="102">
        <v>0</v>
      </c>
      <c r="AD23" s="103" t="s">
        <v>202</v>
      </c>
      <c r="AE23" s="104" t="s">
        <v>202</v>
      </c>
      <c r="AF23" s="102">
        <v>0</v>
      </c>
      <c r="AG23" s="102">
        <v>0</v>
      </c>
      <c r="AH23" s="103" t="s">
        <v>202</v>
      </c>
      <c r="AI23" s="104" t="s">
        <v>202</v>
      </c>
      <c r="AJ23" s="102">
        <v>0</v>
      </c>
      <c r="AK23" s="102">
        <v>0</v>
      </c>
      <c r="AL23" s="103" t="s">
        <v>202</v>
      </c>
      <c r="AM23" s="104" t="s">
        <v>202</v>
      </c>
      <c r="AN23" s="102">
        <v>0</v>
      </c>
      <c r="AO23" s="102">
        <v>0</v>
      </c>
      <c r="AP23" s="103" t="s">
        <v>202</v>
      </c>
      <c r="AQ23" s="105" t="s">
        <v>202</v>
      </c>
      <c r="AR23" s="102">
        <v>0</v>
      </c>
      <c r="AS23" s="102">
        <v>0</v>
      </c>
      <c r="AT23" s="103" t="s">
        <v>202</v>
      </c>
      <c r="AU23" s="104" t="s">
        <v>202</v>
      </c>
      <c r="AV23" s="102">
        <v>0</v>
      </c>
      <c r="AW23" s="102">
        <v>0</v>
      </c>
      <c r="AX23" s="103" t="s">
        <v>202</v>
      </c>
      <c r="AY23" s="104" t="s">
        <v>202</v>
      </c>
      <c r="AZ23" s="102">
        <v>0</v>
      </c>
      <c r="BA23" s="102">
        <v>0</v>
      </c>
      <c r="BB23" s="103" t="s">
        <v>202</v>
      </c>
      <c r="BC23" s="104" t="s">
        <v>202</v>
      </c>
      <c r="BD23" s="102">
        <v>0</v>
      </c>
      <c r="BE23" s="102">
        <v>0</v>
      </c>
      <c r="BF23" s="103" t="s">
        <v>202</v>
      </c>
      <c r="BG23" s="104" t="s">
        <v>202</v>
      </c>
      <c r="BH23" s="102">
        <v>0</v>
      </c>
      <c r="BI23" s="102">
        <v>0</v>
      </c>
      <c r="BJ23" s="103" t="s">
        <v>202</v>
      </c>
      <c r="BK23" s="104" t="s">
        <v>202</v>
      </c>
      <c r="BL23" s="102">
        <v>0</v>
      </c>
      <c r="BM23" s="102">
        <v>0</v>
      </c>
      <c r="BN23" s="103" t="s">
        <v>202</v>
      </c>
      <c r="BO23" s="104" t="s">
        <v>202</v>
      </c>
      <c r="BP23" s="102">
        <v>0</v>
      </c>
      <c r="BQ23" s="102">
        <v>0</v>
      </c>
      <c r="BR23" s="103" t="s">
        <v>202</v>
      </c>
      <c r="BS23" s="104" t="s">
        <v>202</v>
      </c>
      <c r="BT23" s="102">
        <v>0</v>
      </c>
      <c r="BU23" s="102">
        <v>0</v>
      </c>
      <c r="BV23" s="103" t="s">
        <v>202</v>
      </c>
      <c r="BW23" s="104" t="s">
        <v>202</v>
      </c>
      <c r="BX23" s="102">
        <v>0</v>
      </c>
      <c r="BY23" s="102">
        <v>0</v>
      </c>
      <c r="BZ23" s="103" t="s">
        <v>202</v>
      </c>
      <c r="CA23" s="104" t="s">
        <v>202</v>
      </c>
      <c r="CB23" s="102">
        <v>0</v>
      </c>
      <c r="CC23" s="102">
        <v>0</v>
      </c>
      <c r="CD23" s="103" t="s">
        <v>202</v>
      </c>
      <c r="CE23" s="104" t="s">
        <v>202</v>
      </c>
      <c r="CF23" s="102">
        <v>0</v>
      </c>
      <c r="CG23" s="102">
        <v>0</v>
      </c>
      <c r="CH23" s="103" t="s">
        <v>202</v>
      </c>
      <c r="CI23" s="104" t="s">
        <v>202</v>
      </c>
      <c r="CJ23" s="102">
        <v>0</v>
      </c>
      <c r="CK23" s="102">
        <v>0</v>
      </c>
      <c r="CL23" s="103" t="s">
        <v>202</v>
      </c>
      <c r="CM23" s="104" t="s">
        <v>202</v>
      </c>
      <c r="CN23" s="102">
        <v>0</v>
      </c>
      <c r="CO23" s="102">
        <v>0</v>
      </c>
      <c r="CP23" s="103" t="s">
        <v>202</v>
      </c>
      <c r="CQ23" s="104" t="s">
        <v>202</v>
      </c>
      <c r="CR23" s="102">
        <v>0</v>
      </c>
      <c r="CS23" s="102">
        <v>0</v>
      </c>
      <c r="CT23" s="103" t="s">
        <v>202</v>
      </c>
      <c r="CU23" s="104" t="s">
        <v>202</v>
      </c>
      <c r="CV23" s="102">
        <v>0</v>
      </c>
      <c r="CW23" s="102">
        <v>0</v>
      </c>
      <c r="CX23" s="103" t="s">
        <v>202</v>
      </c>
      <c r="CY23" s="104" t="s">
        <v>202</v>
      </c>
      <c r="CZ23" s="102">
        <v>0</v>
      </c>
      <c r="DA23" s="102">
        <v>0</v>
      </c>
      <c r="DB23" s="103" t="s">
        <v>202</v>
      </c>
      <c r="DC23" s="104" t="s">
        <v>202</v>
      </c>
      <c r="DD23" s="102">
        <v>0</v>
      </c>
      <c r="DE23" s="102">
        <v>0</v>
      </c>
      <c r="DF23" s="103" t="s">
        <v>202</v>
      </c>
      <c r="DG23" s="104" t="s">
        <v>202</v>
      </c>
      <c r="DH23" s="102">
        <v>0</v>
      </c>
      <c r="DI23" s="102">
        <v>0</v>
      </c>
      <c r="DJ23" s="103" t="s">
        <v>202</v>
      </c>
      <c r="DK23" s="104" t="s">
        <v>202</v>
      </c>
      <c r="DL23" s="102">
        <v>0</v>
      </c>
      <c r="DM23" s="102">
        <v>0</v>
      </c>
      <c r="DN23" s="103" t="s">
        <v>202</v>
      </c>
      <c r="DO23" s="104" t="s">
        <v>202</v>
      </c>
      <c r="DP23" s="102">
        <v>0</v>
      </c>
      <c r="DQ23" s="102">
        <v>0</v>
      </c>
      <c r="DR23" s="103" t="s">
        <v>202</v>
      </c>
      <c r="DS23" s="104" t="s">
        <v>202</v>
      </c>
      <c r="DT23" s="102">
        <v>0</v>
      </c>
      <c r="DU23" s="102">
        <v>0</v>
      </c>
    </row>
    <row r="24" spans="1:125" s="8" customFormat="1" ht="12" customHeight="1">
      <c r="A24" s="80" t="s">
        <v>548</v>
      </c>
      <c r="B24" s="83" t="s">
        <v>549</v>
      </c>
      <c r="C24" s="80" t="s">
        <v>550</v>
      </c>
      <c r="D24" s="81">
        <f>SUM(H24,L24,P24,T24,X24,AB24,AF24,AJ24,AN24,AR24,AV24,AZ24,BD24,BH24,BL24,BP24,BT24,BX24,CB24,CF24,CJ24,CN24,CR24,CV24,CZ24,DD24,DH24,DL24,DP24,DT24)</f>
        <v>0</v>
      </c>
      <c r="E24" s="81">
        <f>SUM(I24,M24,Q24,U24,Y24,AC24,AG24,AK24,AO24,AS24,AW24,BA24,BE24,BI24,BM24,BQ24,BU24,BY24,CC24,CG24,CK24,CO24,CS24,CW24,DA24,DE24,DI24,DM24,DQ24,DU24)</f>
        <v>0</v>
      </c>
      <c r="F24" s="97" t="s">
        <v>202</v>
      </c>
      <c r="G24" s="82" t="s">
        <v>202</v>
      </c>
      <c r="H24" s="81">
        <v>0</v>
      </c>
      <c r="I24" s="81">
        <v>0</v>
      </c>
      <c r="J24" s="103" t="s">
        <v>202</v>
      </c>
      <c r="K24" s="104" t="s">
        <v>202</v>
      </c>
      <c r="L24" s="102">
        <v>0</v>
      </c>
      <c r="M24" s="102">
        <v>0</v>
      </c>
      <c r="N24" s="103" t="s">
        <v>202</v>
      </c>
      <c r="O24" s="104" t="s">
        <v>202</v>
      </c>
      <c r="P24" s="102">
        <v>0</v>
      </c>
      <c r="Q24" s="102">
        <v>0</v>
      </c>
      <c r="R24" s="103" t="s">
        <v>202</v>
      </c>
      <c r="S24" s="104" t="s">
        <v>202</v>
      </c>
      <c r="T24" s="102">
        <v>0</v>
      </c>
      <c r="U24" s="102">
        <v>0</v>
      </c>
      <c r="V24" s="103" t="s">
        <v>202</v>
      </c>
      <c r="W24" s="104" t="s">
        <v>202</v>
      </c>
      <c r="X24" s="102">
        <v>0</v>
      </c>
      <c r="Y24" s="102">
        <v>0</v>
      </c>
      <c r="Z24" s="103" t="s">
        <v>202</v>
      </c>
      <c r="AA24" s="104" t="s">
        <v>202</v>
      </c>
      <c r="AB24" s="102">
        <v>0</v>
      </c>
      <c r="AC24" s="102">
        <v>0</v>
      </c>
      <c r="AD24" s="103" t="s">
        <v>202</v>
      </c>
      <c r="AE24" s="104" t="s">
        <v>202</v>
      </c>
      <c r="AF24" s="102">
        <v>0</v>
      </c>
      <c r="AG24" s="102">
        <v>0</v>
      </c>
      <c r="AH24" s="103" t="s">
        <v>202</v>
      </c>
      <c r="AI24" s="104" t="s">
        <v>202</v>
      </c>
      <c r="AJ24" s="102">
        <v>0</v>
      </c>
      <c r="AK24" s="102">
        <v>0</v>
      </c>
      <c r="AL24" s="103" t="s">
        <v>202</v>
      </c>
      <c r="AM24" s="104" t="s">
        <v>202</v>
      </c>
      <c r="AN24" s="102">
        <v>0</v>
      </c>
      <c r="AO24" s="102">
        <v>0</v>
      </c>
      <c r="AP24" s="103" t="s">
        <v>202</v>
      </c>
      <c r="AQ24" s="105" t="s">
        <v>202</v>
      </c>
      <c r="AR24" s="102">
        <v>0</v>
      </c>
      <c r="AS24" s="102">
        <v>0</v>
      </c>
      <c r="AT24" s="103" t="s">
        <v>202</v>
      </c>
      <c r="AU24" s="104" t="s">
        <v>202</v>
      </c>
      <c r="AV24" s="102">
        <v>0</v>
      </c>
      <c r="AW24" s="102">
        <v>0</v>
      </c>
      <c r="AX24" s="103" t="s">
        <v>202</v>
      </c>
      <c r="AY24" s="104" t="s">
        <v>202</v>
      </c>
      <c r="AZ24" s="102">
        <v>0</v>
      </c>
      <c r="BA24" s="102">
        <v>0</v>
      </c>
      <c r="BB24" s="103" t="s">
        <v>202</v>
      </c>
      <c r="BC24" s="104" t="s">
        <v>202</v>
      </c>
      <c r="BD24" s="102">
        <v>0</v>
      </c>
      <c r="BE24" s="102">
        <v>0</v>
      </c>
      <c r="BF24" s="103" t="s">
        <v>202</v>
      </c>
      <c r="BG24" s="104" t="s">
        <v>202</v>
      </c>
      <c r="BH24" s="102">
        <v>0</v>
      </c>
      <c r="BI24" s="102">
        <v>0</v>
      </c>
      <c r="BJ24" s="103" t="s">
        <v>202</v>
      </c>
      <c r="BK24" s="104" t="s">
        <v>202</v>
      </c>
      <c r="BL24" s="102">
        <v>0</v>
      </c>
      <c r="BM24" s="102">
        <v>0</v>
      </c>
      <c r="BN24" s="103" t="s">
        <v>202</v>
      </c>
      <c r="BO24" s="104" t="s">
        <v>202</v>
      </c>
      <c r="BP24" s="102">
        <v>0</v>
      </c>
      <c r="BQ24" s="102">
        <v>0</v>
      </c>
      <c r="BR24" s="103" t="s">
        <v>202</v>
      </c>
      <c r="BS24" s="104" t="s">
        <v>202</v>
      </c>
      <c r="BT24" s="102">
        <v>0</v>
      </c>
      <c r="BU24" s="102">
        <v>0</v>
      </c>
      <c r="BV24" s="103" t="s">
        <v>202</v>
      </c>
      <c r="BW24" s="104" t="s">
        <v>202</v>
      </c>
      <c r="BX24" s="102">
        <v>0</v>
      </c>
      <c r="BY24" s="102">
        <v>0</v>
      </c>
      <c r="BZ24" s="103" t="s">
        <v>202</v>
      </c>
      <c r="CA24" s="104" t="s">
        <v>202</v>
      </c>
      <c r="CB24" s="102">
        <v>0</v>
      </c>
      <c r="CC24" s="102">
        <v>0</v>
      </c>
      <c r="CD24" s="103" t="s">
        <v>202</v>
      </c>
      <c r="CE24" s="104" t="s">
        <v>202</v>
      </c>
      <c r="CF24" s="102">
        <v>0</v>
      </c>
      <c r="CG24" s="102">
        <v>0</v>
      </c>
      <c r="CH24" s="103" t="s">
        <v>202</v>
      </c>
      <c r="CI24" s="104" t="s">
        <v>202</v>
      </c>
      <c r="CJ24" s="102">
        <v>0</v>
      </c>
      <c r="CK24" s="102">
        <v>0</v>
      </c>
      <c r="CL24" s="103" t="s">
        <v>202</v>
      </c>
      <c r="CM24" s="104" t="s">
        <v>202</v>
      </c>
      <c r="CN24" s="102">
        <v>0</v>
      </c>
      <c r="CO24" s="102">
        <v>0</v>
      </c>
      <c r="CP24" s="103" t="s">
        <v>202</v>
      </c>
      <c r="CQ24" s="104" t="s">
        <v>202</v>
      </c>
      <c r="CR24" s="102">
        <v>0</v>
      </c>
      <c r="CS24" s="102">
        <v>0</v>
      </c>
      <c r="CT24" s="103" t="s">
        <v>202</v>
      </c>
      <c r="CU24" s="104" t="s">
        <v>202</v>
      </c>
      <c r="CV24" s="102">
        <v>0</v>
      </c>
      <c r="CW24" s="102">
        <v>0</v>
      </c>
      <c r="CX24" s="103" t="s">
        <v>202</v>
      </c>
      <c r="CY24" s="104" t="s">
        <v>202</v>
      </c>
      <c r="CZ24" s="102">
        <v>0</v>
      </c>
      <c r="DA24" s="102">
        <v>0</v>
      </c>
      <c r="DB24" s="103" t="s">
        <v>202</v>
      </c>
      <c r="DC24" s="104" t="s">
        <v>202</v>
      </c>
      <c r="DD24" s="102">
        <v>0</v>
      </c>
      <c r="DE24" s="102">
        <v>0</v>
      </c>
      <c r="DF24" s="103" t="s">
        <v>202</v>
      </c>
      <c r="DG24" s="104" t="s">
        <v>202</v>
      </c>
      <c r="DH24" s="102">
        <v>0</v>
      </c>
      <c r="DI24" s="102">
        <v>0</v>
      </c>
      <c r="DJ24" s="103" t="s">
        <v>202</v>
      </c>
      <c r="DK24" s="104" t="s">
        <v>202</v>
      </c>
      <c r="DL24" s="102">
        <v>0</v>
      </c>
      <c r="DM24" s="102">
        <v>0</v>
      </c>
      <c r="DN24" s="103" t="s">
        <v>202</v>
      </c>
      <c r="DO24" s="104" t="s">
        <v>202</v>
      </c>
      <c r="DP24" s="102">
        <v>0</v>
      </c>
      <c r="DQ24" s="102">
        <v>0</v>
      </c>
      <c r="DR24" s="103" t="s">
        <v>202</v>
      </c>
      <c r="DS24" s="104" t="s">
        <v>202</v>
      </c>
      <c r="DT24" s="102">
        <v>0</v>
      </c>
      <c r="DU24" s="102">
        <v>0</v>
      </c>
    </row>
    <row r="25" spans="1:125" s="8" customFormat="1" ht="12" customHeight="1">
      <c r="A25" s="80" t="s">
        <v>520</v>
      </c>
      <c r="B25" s="83" t="s">
        <v>553</v>
      </c>
      <c r="C25" s="80" t="s">
        <v>554</v>
      </c>
      <c r="D25" s="81">
        <f>SUM(H25,L25,P25,T25,X25,AB25,AF25,AJ25,AN25,AR25,AV25,AZ25,BD25,BH25,BL25,BP25,BT25,BX25,CB25,CF25,CJ25,CN25,CR25,CV25,CZ25,DD25,DH25,DL25,DP25,DT25)</f>
        <v>0</v>
      </c>
      <c r="E25" s="81">
        <f>SUM(I25,M25,Q25,U25,Y25,AC25,AG25,AK25,AO25,AS25,AW25,BA25,BE25,BI25,BM25,BQ25,BU25,BY25,CC25,CG25,CK25,CO25,CS25,CW25,DA25,DE25,DI25,DM25,DQ25,DU25)</f>
        <v>0</v>
      </c>
      <c r="F25" s="97" t="s">
        <v>202</v>
      </c>
      <c r="G25" s="82" t="s">
        <v>202</v>
      </c>
      <c r="H25" s="81">
        <v>0</v>
      </c>
      <c r="I25" s="81">
        <v>0</v>
      </c>
      <c r="J25" s="103" t="s">
        <v>202</v>
      </c>
      <c r="K25" s="104" t="s">
        <v>202</v>
      </c>
      <c r="L25" s="102">
        <v>0</v>
      </c>
      <c r="M25" s="102">
        <v>0</v>
      </c>
      <c r="N25" s="103" t="s">
        <v>202</v>
      </c>
      <c r="O25" s="104" t="s">
        <v>202</v>
      </c>
      <c r="P25" s="102">
        <v>0</v>
      </c>
      <c r="Q25" s="102">
        <v>0</v>
      </c>
      <c r="R25" s="103" t="s">
        <v>202</v>
      </c>
      <c r="S25" s="104" t="s">
        <v>202</v>
      </c>
      <c r="T25" s="102">
        <v>0</v>
      </c>
      <c r="U25" s="102">
        <v>0</v>
      </c>
      <c r="V25" s="103" t="s">
        <v>202</v>
      </c>
      <c r="W25" s="104" t="s">
        <v>202</v>
      </c>
      <c r="X25" s="102">
        <v>0</v>
      </c>
      <c r="Y25" s="102">
        <v>0</v>
      </c>
      <c r="Z25" s="103" t="s">
        <v>202</v>
      </c>
      <c r="AA25" s="104" t="s">
        <v>202</v>
      </c>
      <c r="AB25" s="102">
        <v>0</v>
      </c>
      <c r="AC25" s="102">
        <v>0</v>
      </c>
      <c r="AD25" s="103" t="s">
        <v>202</v>
      </c>
      <c r="AE25" s="104" t="s">
        <v>202</v>
      </c>
      <c r="AF25" s="102">
        <v>0</v>
      </c>
      <c r="AG25" s="102">
        <v>0</v>
      </c>
      <c r="AH25" s="103" t="s">
        <v>202</v>
      </c>
      <c r="AI25" s="104" t="s">
        <v>202</v>
      </c>
      <c r="AJ25" s="102">
        <v>0</v>
      </c>
      <c r="AK25" s="102">
        <v>0</v>
      </c>
      <c r="AL25" s="103" t="s">
        <v>202</v>
      </c>
      <c r="AM25" s="104" t="s">
        <v>202</v>
      </c>
      <c r="AN25" s="102">
        <v>0</v>
      </c>
      <c r="AO25" s="102">
        <v>0</v>
      </c>
      <c r="AP25" s="103" t="s">
        <v>202</v>
      </c>
      <c r="AQ25" s="105" t="s">
        <v>202</v>
      </c>
      <c r="AR25" s="102">
        <v>0</v>
      </c>
      <c r="AS25" s="102">
        <v>0</v>
      </c>
      <c r="AT25" s="103" t="s">
        <v>202</v>
      </c>
      <c r="AU25" s="104" t="s">
        <v>202</v>
      </c>
      <c r="AV25" s="102">
        <v>0</v>
      </c>
      <c r="AW25" s="102">
        <v>0</v>
      </c>
      <c r="AX25" s="103" t="s">
        <v>202</v>
      </c>
      <c r="AY25" s="104" t="s">
        <v>202</v>
      </c>
      <c r="AZ25" s="102">
        <v>0</v>
      </c>
      <c r="BA25" s="102">
        <v>0</v>
      </c>
      <c r="BB25" s="103" t="s">
        <v>202</v>
      </c>
      <c r="BC25" s="104" t="s">
        <v>202</v>
      </c>
      <c r="BD25" s="102">
        <v>0</v>
      </c>
      <c r="BE25" s="102">
        <v>0</v>
      </c>
      <c r="BF25" s="103" t="s">
        <v>202</v>
      </c>
      <c r="BG25" s="104" t="s">
        <v>202</v>
      </c>
      <c r="BH25" s="102">
        <v>0</v>
      </c>
      <c r="BI25" s="102">
        <v>0</v>
      </c>
      <c r="BJ25" s="103" t="s">
        <v>202</v>
      </c>
      <c r="BK25" s="104" t="s">
        <v>202</v>
      </c>
      <c r="BL25" s="102">
        <v>0</v>
      </c>
      <c r="BM25" s="102">
        <v>0</v>
      </c>
      <c r="BN25" s="103" t="s">
        <v>202</v>
      </c>
      <c r="BO25" s="104" t="s">
        <v>202</v>
      </c>
      <c r="BP25" s="102">
        <v>0</v>
      </c>
      <c r="BQ25" s="102">
        <v>0</v>
      </c>
      <c r="BR25" s="103" t="s">
        <v>202</v>
      </c>
      <c r="BS25" s="104" t="s">
        <v>202</v>
      </c>
      <c r="BT25" s="102">
        <v>0</v>
      </c>
      <c r="BU25" s="102">
        <v>0</v>
      </c>
      <c r="BV25" s="103" t="s">
        <v>202</v>
      </c>
      <c r="BW25" s="104" t="s">
        <v>202</v>
      </c>
      <c r="BX25" s="102">
        <v>0</v>
      </c>
      <c r="BY25" s="102">
        <v>0</v>
      </c>
      <c r="BZ25" s="103" t="s">
        <v>202</v>
      </c>
      <c r="CA25" s="104" t="s">
        <v>202</v>
      </c>
      <c r="CB25" s="102">
        <v>0</v>
      </c>
      <c r="CC25" s="102">
        <v>0</v>
      </c>
      <c r="CD25" s="103" t="s">
        <v>202</v>
      </c>
      <c r="CE25" s="104" t="s">
        <v>202</v>
      </c>
      <c r="CF25" s="102">
        <v>0</v>
      </c>
      <c r="CG25" s="102">
        <v>0</v>
      </c>
      <c r="CH25" s="103" t="s">
        <v>202</v>
      </c>
      <c r="CI25" s="104" t="s">
        <v>202</v>
      </c>
      <c r="CJ25" s="102">
        <v>0</v>
      </c>
      <c r="CK25" s="102">
        <v>0</v>
      </c>
      <c r="CL25" s="103" t="s">
        <v>202</v>
      </c>
      <c r="CM25" s="104" t="s">
        <v>202</v>
      </c>
      <c r="CN25" s="102">
        <v>0</v>
      </c>
      <c r="CO25" s="102">
        <v>0</v>
      </c>
      <c r="CP25" s="103" t="s">
        <v>202</v>
      </c>
      <c r="CQ25" s="104" t="s">
        <v>202</v>
      </c>
      <c r="CR25" s="102">
        <v>0</v>
      </c>
      <c r="CS25" s="102">
        <v>0</v>
      </c>
      <c r="CT25" s="103" t="s">
        <v>202</v>
      </c>
      <c r="CU25" s="104" t="s">
        <v>202</v>
      </c>
      <c r="CV25" s="102">
        <v>0</v>
      </c>
      <c r="CW25" s="102">
        <v>0</v>
      </c>
      <c r="CX25" s="103" t="s">
        <v>202</v>
      </c>
      <c r="CY25" s="104" t="s">
        <v>202</v>
      </c>
      <c r="CZ25" s="102">
        <v>0</v>
      </c>
      <c r="DA25" s="102">
        <v>0</v>
      </c>
      <c r="DB25" s="103" t="s">
        <v>202</v>
      </c>
      <c r="DC25" s="104" t="s">
        <v>202</v>
      </c>
      <c r="DD25" s="102">
        <v>0</v>
      </c>
      <c r="DE25" s="102">
        <v>0</v>
      </c>
      <c r="DF25" s="103" t="s">
        <v>202</v>
      </c>
      <c r="DG25" s="104" t="s">
        <v>202</v>
      </c>
      <c r="DH25" s="102">
        <v>0</v>
      </c>
      <c r="DI25" s="102">
        <v>0</v>
      </c>
      <c r="DJ25" s="103" t="s">
        <v>202</v>
      </c>
      <c r="DK25" s="104" t="s">
        <v>202</v>
      </c>
      <c r="DL25" s="102">
        <v>0</v>
      </c>
      <c r="DM25" s="102">
        <v>0</v>
      </c>
      <c r="DN25" s="103" t="s">
        <v>202</v>
      </c>
      <c r="DO25" s="104" t="s">
        <v>202</v>
      </c>
      <c r="DP25" s="102">
        <v>0</v>
      </c>
      <c r="DQ25" s="102">
        <v>0</v>
      </c>
      <c r="DR25" s="103" t="s">
        <v>202</v>
      </c>
      <c r="DS25" s="104" t="s">
        <v>202</v>
      </c>
      <c r="DT25" s="102">
        <v>0</v>
      </c>
      <c r="DU25" s="102">
        <v>0</v>
      </c>
    </row>
    <row r="26" spans="1:125" s="8" customFormat="1" ht="12" customHeight="1">
      <c r="A26" s="80" t="s">
        <v>460</v>
      </c>
      <c r="B26" s="83" t="s">
        <v>558</v>
      </c>
      <c r="C26" s="80" t="s">
        <v>559</v>
      </c>
      <c r="D26" s="81">
        <f>SUM(H26,L26,P26,T26,X26,AB26,AF26,AJ26,AN26,AR26,AV26,AZ26,BD26,BH26,BL26,BP26,BT26,BX26,CB26,CF26,CJ26,CN26,CR26,CV26,CZ26,DD26,DH26,DL26,DP26,DT26)</f>
        <v>0</v>
      </c>
      <c r="E26" s="81">
        <f>SUM(I26,M26,Q26,U26,Y26,AC26,AG26,AK26,AO26,AS26,AW26,BA26,BE26,BI26,BM26,BQ26,BU26,BY26,CC26,CG26,CK26,CO26,CS26,CW26,DA26,DE26,DI26,DM26,DQ26,DU26)</f>
        <v>0</v>
      </c>
      <c r="F26" s="97" t="s">
        <v>202</v>
      </c>
      <c r="G26" s="82" t="s">
        <v>202</v>
      </c>
      <c r="H26" s="81">
        <v>0</v>
      </c>
      <c r="I26" s="81">
        <v>0</v>
      </c>
      <c r="J26" s="103" t="s">
        <v>202</v>
      </c>
      <c r="K26" s="104" t="s">
        <v>202</v>
      </c>
      <c r="L26" s="102">
        <v>0</v>
      </c>
      <c r="M26" s="102">
        <v>0</v>
      </c>
      <c r="N26" s="103" t="s">
        <v>202</v>
      </c>
      <c r="O26" s="104" t="s">
        <v>202</v>
      </c>
      <c r="P26" s="102">
        <v>0</v>
      </c>
      <c r="Q26" s="102">
        <v>0</v>
      </c>
      <c r="R26" s="103" t="s">
        <v>202</v>
      </c>
      <c r="S26" s="104" t="s">
        <v>202</v>
      </c>
      <c r="T26" s="102">
        <v>0</v>
      </c>
      <c r="U26" s="102">
        <v>0</v>
      </c>
      <c r="V26" s="103" t="s">
        <v>202</v>
      </c>
      <c r="W26" s="104" t="s">
        <v>202</v>
      </c>
      <c r="X26" s="102">
        <v>0</v>
      </c>
      <c r="Y26" s="102">
        <v>0</v>
      </c>
      <c r="Z26" s="103" t="s">
        <v>202</v>
      </c>
      <c r="AA26" s="104" t="s">
        <v>202</v>
      </c>
      <c r="AB26" s="102">
        <v>0</v>
      </c>
      <c r="AC26" s="102">
        <v>0</v>
      </c>
      <c r="AD26" s="103" t="s">
        <v>202</v>
      </c>
      <c r="AE26" s="104" t="s">
        <v>202</v>
      </c>
      <c r="AF26" s="102">
        <v>0</v>
      </c>
      <c r="AG26" s="102">
        <v>0</v>
      </c>
      <c r="AH26" s="103" t="s">
        <v>202</v>
      </c>
      <c r="AI26" s="104" t="s">
        <v>202</v>
      </c>
      <c r="AJ26" s="102">
        <v>0</v>
      </c>
      <c r="AK26" s="102">
        <v>0</v>
      </c>
      <c r="AL26" s="103" t="s">
        <v>202</v>
      </c>
      <c r="AM26" s="104" t="s">
        <v>202</v>
      </c>
      <c r="AN26" s="102">
        <v>0</v>
      </c>
      <c r="AO26" s="102">
        <v>0</v>
      </c>
      <c r="AP26" s="103" t="s">
        <v>202</v>
      </c>
      <c r="AQ26" s="105" t="s">
        <v>202</v>
      </c>
      <c r="AR26" s="102">
        <v>0</v>
      </c>
      <c r="AS26" s="102">
        <v>0</v>
      </c>
      <c r="AT26" s="103" t="s">
        <v>202</v>
      </c>
      <c r="AU26" s="104" t="s">
        <v>202</v>
      </c>
      <c r="AV26" s="102">
        <v>0</v>
      </c>
      <c r="AW26" s="102">
        <v>0</v>
      </c>
      <c r="AX26" s="103" t="s">
        <v>202</v>
      </c>
      <c r="AY26" s="104" t="s">
        <v>202</v>
      </c>
      <c r="AZ26" s="102">
        <v>0</v>
      </c>
      <c r="BA26" s="102">
        <v>0</v>
      </c>
      <c r="BB26" s="103" t="s">
        <v>202</v>
      </c>
      <c r="BC26" s="104" t="s">
        <v>202</v>
      </c>
      <c r="BD26" s="102">
        <v>0</v>
      </c>
      <c r="BE26" s="102">
        <v>0</v>
      </c>
      <c r="BF26" s="103" t="s">
        <v>202</v>
      </c>
      <c r="BG26" s="104" t="s">
        <v>202</v>
      </c>
      <c r="BH26" s="102">
        <v>0</v>
      </c>
      <c r="BI26" s="102">
        <v>0</v>
      </c>
      <c r="BJ26" s="103" t="s">
        <v>202</v>
      </c>
      <c r="BK26" s="104" t="s">
        <v>202</v>
      </c>
      <c r="BL26" s="102">
        <v>0</v>
      </c>
      <c r="BM26" s="102">
        <v>0</v>
      </c>
      <c r="BN26" s="103" t="s">
        <v>202</v>
      </c>
      <c r="BO26" s="104" t="s">
        <v>202</v>
      </c>
      <c r="BP26" s="102">
        <v>0</v>
      </c>
      <c r="BQ26" s="102">
        <v>0</v>
      </c>
      <c r="BR26" s="103" t="s">
        <v>202</v>
      </c>
      <c r="BS26" s="104" t="s">
        <v>202</v>
      </c>
      <c r="BT26" s="102">
        <v>0</v>
      </c>
      <c r="BU26" s="102">
        <v>0</v>
      </c>
      <c r="BV26" s="103" t="s">
        <v>202</v>
      </c>
      <c r="BW26" s="104" t="s">
        <v>202</v>
      </c>
      <c r="BX26" s="102">
        <v>0</v>
      </c>
      <c r="BY26" s="102">
        <v>0</v>
      </c>
      <c r="BZ26" s="103" t="s">
        <v>202</v>
      </c>
      <c r="CA26" s="104" t="s">
        <v>202</v>
      </c>
      <c r="CB26" s="102">
        <v>0</v>
      </c>
      <c r="CC26" s="102">
        <v>0</v>
      </c>
      <c r="CD26" s="103" t="s">
        <v>202</v>
      </c>
      <c r="CE26" s="104" t="s">
        <v>202</v>
      </c>
      <c r="CF26" s="102">
        <v>0</v>
      </c>
      <c r="CG26" s="102">
        <v>0</v>
      </c>
      <c r="CH26" s="103" t="s">
        <v>202</v>
      </c>
      <c r="CI26" s="104" t="s">
        <v>202</v>
      </c>
      <c r="CJ26" s="102">
        <v>0</v>
      </c>
      <c r="CK26" s="102">
        <v>0</v>
      </c>
      <c r="CL26" s="103" t="s">
        <v>202</v>
      </c>
      <c r="CM26" s="104" t="s">
        <v>202</v>
      </c>
      <c r="CN26" s="102">
        <v>0</v>
      </c>
      <c r="CO26" s="102">
        <v>0</v>
      </c>
      <c r="CP26" s="103" t="s">
        <v>202</v>
      </c>
      <c r="CQ26" s="104" t="s">
        <v>202</v>
      </c>
      <c r="CR26" s="102">
        <v>0</v>
      </c>
      <c r="CS26" s="102">
        <v>0</v>
      </c>
      <c r="CT26" s="103" t="s">
        <v>202</v>
      </c>
      <c r="CU26" s="104" t="s">
        <v>202</v>
      </c>
      <c r="CV26" s="102">
        <v>0</v>
      </c>
      <c r="CW26" s="102">
        <v>0</v>
      </c>
      <c r="CX26" s="103" t="s">
        <v>202</v>
      </c>
      <c r="CY26" s="104" t="s">
        <v>202</v>
      </c>
      <c r="CZ26" s="102">
        <v>0</v>
      </c>
      <c r="DA26" s="102">
        <v>0</v>
      </c>
      <c r="DB26" s="103" t="s">
        <v>202</v>
      </c>
      <c r="DC26" s="104" t="s">
        <v>202</v>
      </c>
      <c r="DD26" s="102">
        <v>0</v>
      </c>
      <c r="DE26" s="102">
        <v>0</v>
      </c>
      <c r="DF26" s="103" t="s">
        <v>202</v>
      </c>
      <c r="DG26" s="104" t="s">
        <v>202</v>
      </c>
      <c r="DH26" s="102">
        <v>0</v>
      </c>
      <c r="DI26" s="102">
        <v>0</v>
      </c>
      <c r="DJ26" s="103" t="s">
        <v>202</v>
      </c>
      <c r="DK26" s="104" t="s">
        <v>202</v>
      </c>
      <c r="DL26" s="102">
        <v>0</v>
      </c>
      <c r="DM26" s="102">
        <v>0</v>
      </c>
      <c r="DN26" s="103" t="s">
        <v>202</v>
      </c>
      <c r="DO26" s="104" t="s">
        <v>202</v>
      </c>
      <c r="DP26" s="102">
        <v>0</v>
      </c>
      <c r="DQ26" s="102">
        <v>0</v>
      </c>
      <c r="DR26" s="103" t="s">
        <v>202</v>
      </c>
      <c r="DS26" s="104" t="s">
        <v>202</v>
      </c>
      <c r="DT26" s="102">
        <v>0</v>
      </c>
      <c r="DU26" s="102">
        <v>0</v>
      </c>
    </row>
    <row r="27" spans="1:125" s="8" customFormat="1" ht="12" customHeight="1">
      <c r="A27" s="80" t="s">
        <v>216</v>
      </c>
      <c r="B27" s="83" t="s">
        <v>560</v>
      </c>
      <c r="C27" s="80" t="s">
        <v>561</v>
      </c>
      <c r="D27" s="81">
        <f>SUM(H27,L27,P27,T27,X27,AB27,AF27,AJ27,AN27,AR27,AV27,AZ27,BD27,BH27,BL27,BP27,BT27,BX27,CB27,CF27,CJ27,CN27,CR27,CV27,CZ27,DD27,DH27,DL27,DP27,DT27)</f>
        <v>0</v>
      </c>
      <c r="E27" s="81">
        <f>SUM(I27,M27,Q27,U27,Y27,AC27,AG27,AK27,AO27,AS27,AW27,BA27,BE27,BI27,BM27,BQ27,BU27,BY27,CC27,CG27,CK27,CO27,CS27,CW27,DA27,DE27,DI27,DM27,DQ27,DU27)</f>
        <v>0</v>
      </c>
      <c r="F27" s="97" t="s">
        <v>202</v>
      </c>
      <c r="G27" s="82" t="s">
        <v>202</v>
      </c>
      <c r="H27" s="81">
        <v>0</v>
      </c>
      <c r="I27" s="81">
        <v>0</v>
      </c>
      <c r="J27" s="103" t="s">
        <v>202</v>
      </c>
      <c r="K27" s="104" t="s">
        <v>202</v>
      </c>
      <c r="L27" s="102">
        <v>0</v>
      </c>
      <c r="M27" s="102">
        <v>0</v>
      </c>
      <c r="N27" s="103" t="s">
        <v>202</v>
      </c>
      <c r="O27" s="104" t="s">
        <v>202</v>
      </c>
      <c r="P27" s="102">
        <v>0</v>
      </c>
      <c r="Q27" s="102">
        <v>0</v>
      </c>
      <c r="R27" s="103" t="s">
        <v>202</v>
      </c>
      <c r="S27" s="104" t="s">
        <v>202</v>
      </c>
      <c r="T27" s="102">
        <v>0</v>
      </c>
      <c r="U27" s="102">
        <v>0</v>
      </c>
      <c r="V27" s="103" t="s">
        <v>202</v>
      </c>
      <c r="W27" s="104" t="s">
        <v>202</v>
      </c>
      <c r="X27" s="102">
        <v>0</v>
      </c>
      <c r="Y27" s="102">
        <v>0</v>
      </c>
      <c r="Z27" s="103" t="s">
        <v>202</v>
      </c>
      <c r="AA27" s="104" t="s">
        <v>202</v>
      </c>
      <c r="AB27" s="102">
        <v>0</v>
      </c>
      <c r="AC27" s="102">
        <v>0</v>
      </c>
      <c r="AD27" s="103" t="s">
        <v>202</v>
      </c>
      <c r="AE27" s="104" t="s">
        <v>202</v>
      </c>
      <c r="AF27" s="102">
        <v>0</v>
      </c>
      <c r="AG27" s="102">
        <v>0</v>
      </c>
      <c r="AH27" s="103" t="s">
        <v>202</v>
      </c>
      <c r="AI27" s="104" t="s">
        <v>202</v>
      </c>
      <c r="AJ27" s="102">
        <v>0</v>
      </c>
      <c r="AK27" s="102">
        <v>0</v>
      </c>
      <c r="AL27" s="103" t="s">
        <v>202</v>
      </c>
      <c r="AM27" s="104" t="s">
        <v>202</v>
      </c>
      <c r="AN27" s="102">
        <v>0</v>
      </c>
      <c r="AO27" s="102">
        <v>0</v>
      </c>
      <c r="AP27" s="103" t="s">
        <v>202</v>
      </c>
      <c r="AQ27" s="105" t="s">
        <v>202</v>
      </c>
      <c r="AR27" s="102">
        <v>0</v>
      </c>
      <c r="AS27" s="102">
        <v>0</v>
      </c>
      <c r="AT27" s="103" t="s">
        <v>202</v>
      </c>
      <c r="AU27" s="104" t="s">
        <v>202</v>
      </c>
      <c r="AV27" s="102">
        <v>0</v>
      </c>
      <c r="AW27" s="102">
        <v>0</v>
      </c>
      <c r="AX27" s="103" t="s">
        <v>202</v>
      </c>
      <c r="AY27" s="104" t="s">
        <v>202</v>
      </c>
      <c r="AZ27" s="102">
        <v>0</v>
      </c>
      <c r="BA27" s="102">
        <v>0</v>
      </c>
      <c r="BB27" s="103" t="s">
        <v>202</v>
      </c>
      <c r="BC27" s="104" t="s">
        <v>202</v>
      </c>
      <c r="BD27" s="102">
        <v>0</v>
      </c>
      <c r="BE27" s="102">
        <v>0</v>
      </c>
      <c r="BF27" s="103" t="s">
        <v>202</v>
      </c>
      <c r="BG27" s="104" t="s">
        <v>202</v>
      </c>
      <c r="BH27" s="102">
        <v>0</v>
      </c>
      <c r="BI27" s="102">
        <v>0</v>
      </c>
      <c r="BJ27" s="103" t="s">
        <v>202</v>
      </c>
      <c r="BK27" s="104" t="s">
        <v>202</v>
      </c>
      <c r="BL27" s="102">
        <v>0</v>
      </c>
      <c r="BM27" s="102">
        <v>0</v>
      </c>
      <c r="BN27" s="103" t="s">
        <v>202</v>
      </c>
      <c r="BO27" s="104" t="s">
        <v>202</v>
      </c>
      <c r="BP27" s="102">
        <v>0</v>
      </c>
      <c r="BQ27" s="102">
        <v>0</v>
      </c>
      <c r="BR27" s="103" t="s">
        <v>202</v>
      </c>
      <c r="BS27" s="104" t="s">
        <v>202</v>
      </c>
      <c r="BT27" s="102">
        <v>0</v>
      </c>
      <c r="BU27" s="102">
        <v>0</v>
      </c>
      <c r="BV27" s="103" t="s">
        <v>202</v>
      </c>
      <c r="BW27" s="104" t="s">
        <v>202</v>
      </c>
      <c r="BX27" s="102">
        <v>0</v>
      </c>
      <c r="BY27" s="102">
        <v>0</v>
      </c>
      <c r="BZ27" s="103" t="s">
        <v>202</v>
      </c>
      <c r="CA27" s="104" t="s">
        <v>202</v>
      </c>
      <c r="CB27" s="102">
        <v>0</v>
      </c>
      <c r="CC27" s="102">
        <v>0</v>
      </c>
      <c r="CD27" s="103" t="s">
        <v>202</v>
      </c>
      <c r="CE27" s="104" t="s">
        <v>202</v>
      </c>
      <c r="CF27" s="102">
        <v>0</v>
      </c>
      <c r="CG27" s="102">
        <v>0</v>
      </c>
      <c r="CH27" s="103" t="s">
        <v>202</v>
      </c>
      <c r="CI27" s="104" t="s">
        <v>202</v>
      </c>
      <c r="CJ27" s="102">
        <v>0</v>
      </c>
      <c r="CK27" s="102">
        <v>0</v>
      </c>
      <c r="CL27" s="103" t="s">
        <v>202</v>
      </c>
      <c r="CM27" s="104" t="s">
        <v>202</v>
      </c>
      <c r="CN27" s="102">
        <v>0</v>
      </c>
      <c r="CO27" s="102">
        <v>0</v>
      </c>
      <c r="CP27" s="103" t="s">
        <v>202</v>
      </c>
      <c r="CQ27" s="104" t="s">
        <v>202</v>
      </c>
      <c r="CR27" s="102">
        <v>0</v>
      </c>
      <c r="CS27" s="102">
        <v>0</v>
      </c>
      <c r="CT27" s="103" t="s">
        <v>202</v>
      </c>
      <c r="CU27" s="104" t="s">
        <v>202</v>
      </c>
      <c r="CV27" s="102">
        <v>0</v>
      </c>
      <c r="CW27" s="102">
        <v>0</v>
      </c>
      <c r="CX27" s="103" t="s">
        <v>202</v>
      </c>
      <c r="CY27" s="104" t="s">
        <v>202</v>
      </c>
      <c r="CZ27" s="102">
        <v>0</v>
      </c>
      <c r="DA27" s="102">
        <v>0</v>
      </c>
      <c r="DB27" s="103" t="s">
        <v>202</v>
      </c>
      <c r="DC27" s="104" t="s">
        <v>202</v>
      </c>
      <c r="DD27" s="102">
        <v>0</v>
      </c>
      <c r="DE27" s="102">
        <v>0</v>
      </c>
      <c r="DF27" s="103" t="s">
        <v>202</v>
      </c>
      <c r="DG27" s="104" t="s">
        <v>202</v>
      </c>
      <c r="DH27" s="102">
        <v>0</v>
      </c>
      <c r="DI27" s="102">
        <v>0</v>
      </c>
      <c r="DJ27" s="103" t="s">
        <v>202</v>
      </c>
      <c r="DK27" s="104" t="s">
        <v>202</v>
      </c>
      <c r="DL27" s="102">
        <v>0</v>
      </c>
      <c r="DM27" s="102">
        <v>0</v>
      </c>
      <c r="DN27" s="103" t="s">
        <v>202</v>
      </c>
      <c r="DO27" s="104" t="s">
        <v>202</v>
      </c>
      <c r="DP27" s="102">
        <v>0</v>
      </c>
      <c r="DQ27" s="102">
        <v>0</v>
      </c>
      <c r="DR27" s="103" t="s">
        <v>202</v>
      </c>
      <c r="DS27" s="104" t="s">
        <v>202</v>
      </c>
      <c r="DT27" s="102">
        <v>0</v>
      </c>
      <c r="DU27" s="102">
        <v>0</v>
      </c>
    </row>
    <row r="28" spans="1:125" s="8" customFormat="1" ht="12" customHeight="1">
      <c r="A28" s="80" t="s">
        <v>216</v>
      </c>
      <c r="B28" s="83" t="s">
        <v>566</v>
      </c>
      <c r="C28" s="80" t="s">
        <v>567</v>
      </c>
      <c r="D28" s="81">
        <f>SUM(H28,L28,P28,T28,X28,AB28,AF28,AJ28,AN28,AR28,AV28,AZ28,BD28,BH28,BL28,BP28,BT28,BX28,CB28,CF28,CJ28,CN28,CR28,CV28,CZ28,DD28,DH28,DL28,DP28,DT28)</f>
        <v>0</v>
      </c>
      <c r="E28" s="81">
        <f>SUM(I28,M28,Q28,U28,Y28,AC28,AG28,AK28,AO28,AS28,AW28,BA28,BE28,BI28,BM28,BQ28,BU28,BY28,CC28,CG28,CK28,CO28,CS28,CW28,DA28,DE28,DI28,DM28,DQ28,DU28)</f>
        <v>0</v>
      </c>
      <c r="F28" s="97" t="s">
        <v>202</v>
      </c>
      <c r="G28" s="82" t="s">
        <v>202</v>
      </c>
      <c r="H28" s="81">
        <v>0</v>
      </c>
      <c r="I28" s="81">
        <v>0</v>
      </c>
      <c r="J28" s="103" t="s">
        <v>202</v>
      </c>
      <c r="K28" s="104" t="s">
        <v>202</v>
      </c>
      <c r="L28" s="102">
        <v>0</v>
      </c>
      <c r="M28" s="102">
        <v>0</v>
      </c>
      <c r="N28" s="103" t="s">
        <v>202</v>
      </c>
      <c r="O28" s="104" t="s">
        <v>202</v>
      </c>
      <c r="P28" s="102">
        <v>0</v>
      </c>
      <c r="Q28" s="102">
        <v>0</v>
      </c>
      <c r="R28" s="103" t="s">
        <v>202</v>
      </c>
      <c r="S28" s="104" t="s">
        <v>202</v>
      </c>
      <c r="T28" s="102">
        <v>0</v>
      </c>
      <c r="U28" s="102">
        <v>0</v>
      </c>
      <c r="V28" s="103" t="s">
        <v>202</v>
      </c>
      <c r="W28" s="104" t="s">
        <v>202</v>
      </c>
      <c r="X28" s="102">
        <v>0</v>
      </c>
      <c r="Y28" s="102">
        <v>0</v>
      </c>
      <c r="Z28" s="103" t="s">
        <v>202</v>
      </c>
      <c r="AA28" s="104" t="s">
        <v>202</v>
      </c>
      <c r="AB28" s="102">
        <v>0</v>
      </c>
      <c r="AC28" s="102">
        <v>0</v>
      </c>
      <c r="AD28" s="103" t="s">
        <v>202</v>
      </c>
      <c r="AE28" s="104" t="s">
        <v>202</v>
      </c>
      <c r="AF28" s="102">
        <v>0</v>
      </c>
      <c r="AG28" s="102">
        <v>0</v>
      </c>
      <c r="AH28" s="103" t="s">
        <v>202</v>
      </c>
      <c r="AI28" s="104" t="s">
        <v>202</v>
      </c>
      <c r="AJ28" s="102">
        <v>0</v>
      </c>
      <c r="AK28" s="102">
        <v>0</v>
      </c>
      <c r="AL28" s="103" t="s">
        <v>202</v>
      </c>
      <c r="AM28" s="104" t="s">
        <v>202</v>
      </c>
      <c r="AN28" s="102">
        <v>0</v>
      </c>
      <c r="AO28" s="102">
        <v>0</v>
      </c>
      <c r="AP28" s="103" t="s">
        <v>202</v>
      </c>
      <c r="AQ28" s="105" t="s">
        <v>202</v>
      </c>
      <c r="AR28" s="102">
        <v>0</v>
      </c>
      <c r="AS28" s="102">
        <v>0</v>
      </c>
      <c r="AT28" s="103" t="s">
        <v>202</v>
      </c>
      <c r="AU28" s="104" t="s">
        <v>202</v>
      </c>
      <c r="AV28" s="102">
        <v>0</v>
      </c>
      <c r="AW28" s="102">
        <v>0</v>
      </c>
      <c r="AX28" s="103" t="s">
        <v>202</v>
      </c>
      <c r="AY28" s="104" t="s">
        <v>202</v>
      </c>
      <c r="AZ28" s="102">
        <v>0</v>
      </c>
      <c r="BA28" s="102">
        <v>0</v>
      </c>
      <c r="BB28" s="103" t="s">
        <v>202</v>
      </c>
      <c r="BC28" s="104" t="s">
        <v>202</v>
      </c>
      <c r="BD28" s="102">
        <v>0</v>
      </c>
      <c r="BE28" s="102">
        <v>0</v>
      </c>
      <c r="BF28" s="103" t="s">
        <v>202</v>
      </c>
      <c r="BG28" s="104" t="s">
        <v>202</v>
      </c>
      <c r="BH28" s="102">
        <v>0</v>
      </c>
      <c r="BI28" s="102">
        <v>0</v>
      </c>
      <c r="BJ28" s="103" t="s">
        <v>202</v>
      </c>
      <c r="BK28" s="104" t="s">
        <v>202</v>
      </c>
      <c r="BL28" s="102">
        <v>0</v>
      </c>
      <c r="BM28" s="102">
        <v>0</v>
      </c>
      <c r="BN28" s="103" t="s">
        <v>202</v>
      </c>
      <c r="BO28" s="104" t="s">
        <v>202</v>
      </c>
      <c r="BP28" s="102">
        <v>0</v>
      </c>
      <c r="BQ28" s="102">
        <v>0</v>
      </c>
      <c r="BR28" s="103" t="s">
        <v>202</v>
      </c>
      <c r="BS28" s="104" t="s">
        <v>202</v>
      </c>
      <c r="BT28" s="102">
        <v>0</v>
      </c>
      <c r="BU28" s="102">
        <v>0</v>
      </c>
      <c r="BV28" s="103" t="s">
        <v>202</v>
      </c>
      <c r="BW28" s="104" t="s">
        <v>202</v>
      </c>
      <c r="BX28" s="102">
        <v>0</v>
      </c>
      <c r="BY28" s="102">
        <v>0</v>
      </c>
      <c r="BZ28" s="103" t="s">
        <v>202</v>
      </c>
      <c r="CA28" s="104" t="s">
        <v>202</v>
      </c>
      <c r="CB28" s="102">
        <v>0</v>
      </c>
      <c r="CC28" s="102">
        <v>0</v>
      </c>
      <c r="CD28" s="103" t="s">
        <v>202</v>
      </c>
      <c r="CE28" s="104" t="s">
        <v>202</v>
      </c>
      <c r="CF28" s="102">
        <v>0</v>
      </c>
      <c r="CG28" s="102">
        <v>0</v>
      </c>
      <c r="CH28" s="103" t="s">
        <v>202</v>
      </c>
      <c r="CI28" s="104" t="s">
        <v>202</v>
      </c>
      <c r="CJ28" s="102">
        <v>0</v>
      </c>
      <c r="CK28" s="102">
        <v>0</v>
      </c>
      <c r="CL28" s="103" t="s">
        <v>202</v>
      </c>
      <c r="CM28" s="104" t="s">
        <v>202</v>
      </c>
      <c r="CN28" s="102">
        <v>0</v>
      </c>
      <c r="CO28" s="102">
        <v>0</v>
      </c>
      <c r="CP28" s="103" t="s">
        <v>202</v>
      </c>
      <c r="CQ28" s="104" t="s">
        <v>202</v>
      </c>
      <c r="CR28" s="102">
        <v>0</v>
      </c>
      <c r="CS28" s="102">
        <v>0</v>
      </c>
      <c r="CT28" s="103" t="s">
        <v>202</v>
      </c>
      <c r="CU28" s="104" t="s">
        <v>202</v>
      </c>
      <c r="CV28" s="102">
        <v>0</v>
      </c>
      <c r="CW28" s="102">
        <v>0</v>
      </c>
      <c r="CX28" s="103" t="s">
        <v>202</v>
      </c>
      <c r="CY28" s="104" t="s">
        <v>202</v>
      </c>
      <c r="CZ28" s="102">
        <v>0</v>
      </c>
      <c r="DA28" s="102">
        <v>0</v>
      </c>
      <c r="DB28" s="103" t="s">
        <v>202</v>
      </c>
      <c r="DC28" s="104" t="s">
        <v>202</v>
      </c>
      <c r="DD28" s="102">
        <v>0</v>
      </c>
      <c r="DE28" s="102">
        <v>0</v>
      </c>
      <c r="DF28" s="103" t="s">
        <v>202</v>
      </c>
      <c r="DG28" s="104" t="s">
        <v>202</v>
      </c>
      <c r="DH28" s="102">
        <v>0</v>
      </c>
      <c r="DI28" s="102">
        <v>0</v>
      </c>
      <c r="DJ28" s="103" t="s">
        <v>202</v>
      </c>
      <c r="DK28" s="104" t="s">
        <v>202</v>
      </c>
      <c r="DL28" s="102">
        <v>0</v>
      </c>
      <c r="DM28" s="102">
        <v>0</v>
      </c>
      <c r="DN28" s="103" t="s">
        <v>202</v>
      </c>
      <c r="DO28" s="104" t="s">
        <v>202</v>
      </c>
      <c r="DP28" s="102">
        <v>0</v>
      </c>
      <c r="DQ28" s="102">
        <v>0</v>
      </c>
      <c r="DR28" s="103" t="s">
        <v>202</v>
      </c>
      <c r="DS28" s="104" t="s">
        <v>202</v>
      </c>
      <c r="DT28" s="102">
        <v>0</v>
      </c>
      <c r="DU28" s="102">
        <v>0</v>
      </c>
    </row>
    <row r="29" spans="1:125" s="8" customFormat="1" ht="12" customHeight="1">
      <c r="A29" s="80" t="s">
        <v>216</v>
      </c>
      <c r="B29" s="83" t="s">
        <v>570</v>
      </c>
      <c r="C29" s="80" t="s">
        <v>571</v>
      </c>
      <c r="D29" s="81">
        <f>SUM(H29,L29,P29,T29,X29,AB29,AF29,AJ29,AN29,AR29,AV29,AZ29,BD29,BH29,BL29,BP29,BT29,BX29,CB29,CF29,CJ29,CN29,CR29,CV29,CZ29,DD29,DH29,DL29,DP29,DT29)</f>
        <v>0</v>
      </c>
      <c r="E29" s="81">
        <f>SUM(I29,M29,Q29,U29,Y29,AC29,AG29,AK29,AO29,AS29,AW29,BA29,BE29,BI29,BM29,BQ29,BU29,BY29,CC29,CG29,CK29,CO29,CS29,CW29,DA29,DE29,DI29,DM29,DQ29,DU29)</f>
        <v>0</v>
      </c>
      <c r="F29" s="97" t="s">
        <v>202</v>
      </c>
      <c r="G29" s="82" t="s">
        <v>202</v>
      </c>
      <c r="H29" s="81">
        <v>0</v>
      </c>
      <c r="I29" s="81">
        <v>0</v>
      </c>
      <c r="J29" s="103" t="s">
        <v>202</v>
      </c>
      <c r="K29" s="104" t="s">
        <v>202</v>
      </c>
      <c r="L29" s="102">
        <v>0</v>
      </c>
      <c r="M29" s="102">
        <v>0</v>
      </c>
      <c r="N29" s="103" t="s">
        <v>202</v>
      </c>
      <c r="O29" s="104" t="s">
        <v>202</v>
      </c>
      <c r="P29" s="102">
        <v>0</v>
      </c>
      <c r="Q29" s="102">
        <v>0</v>
      </c>
      <c r="R29" s="103" t="s">
        <v>202</v>
      </c>
      <c r="S29" s="104" t="s">
        <v>202</v>
      </c>
      <c r="T29" s="102">
        <v>0</v>
      </c>
      <c r="U29" s="102">
        <v>0</v>
      </c>
      <c r="V29" s="103" t="s">
        <v>202</v>
      </c>
      <c r="W29" s="104" t="s">
        <v>202</v>
      </c>
      <c r="X29" s="102">
        <v>0</v>
      </c>
      <c r="Y29" s="102">
        <v>0</v>
      </c>
      <c r="Z29" s="103" t="s">
        <v>202</v>
      </c>
      <c r="AA29" s="104" t="s">
        <v>202</v>
      </c>
      <c r="AB29" s="102">
        <v>0</v>
      </c>
      <c r="AC29" s="102">
        <v>0</v>
      </c>
      <c r="AD29" s="103" t="s">
        <v>202</v>
      </c>
      <c r="AE29" s="104" t="s">
        <v>202</v>
      </c>
      <c r="AF29" s="102">
        <v>0</v>
      </c>
      <c r="AG29" s="102">
        <v>0</v>
      </c>
      <c r="AH29" s="103" t="s">
        <v>202</v>
      </c>
      <c r="AI29" s="104" t="s">
        <v>202</v>
      </c>
      <c r="AJ29" s="102">
        <v>0</v>
      </c>
      <c r="AK29" s="102">
        <v>0</v>
      </c>
      <c r="AL29" s="103" t="s">
        <v>202</v>
      </c>
      <c r="AM29" s="104" t="s">
        <v>202</v>
      </c>
      <c r="AN29" s="102">
        <v>0</v>
      </c>
      <c r="AO29" s="102">
        <v>0</v>
      </c>
      <c r="AP29" s="103" t="s">
        <v>202</v>
      </c>
      <c r="AQ29" s="105" t="s">
        <v>202</v>
      </c>
      <c r="AR29" s="102">
        <v>0</v>
      </c>
      <c r="AS29" s="102">
        <v>0</v>
      </c>
      <c r="AT29" s="103" t="s">
        <v>202</v>
      </c>
      <c r="AU29" s="104" t="s">
        <v>202</v>
      </c>
      <c r="AV29" s="102">
        <v>0</v>
      </c>
      <c r="AW29" s="102">
        <v>0</v>
      </c>
      <c r="AX29" s="103" t="s">
        <v>202</v>
      </c>
      <c r="AY29" s="104" t="s">
        <v>202</v>
      </c>
      <c r="AZ29" s="102">
        <v>0</v>
      </c>
      <c r="BA29" s="102">
        <v>0</v>
      </c>
      <c r="BB29" s="103" t="s">
        <v>202</v>
      </c>
      <c r="BC29" s="104" t="s">
        <v>202</v>
      </c>
      <c r="BD29" s="102">
        <v>0</v>
      </c>
      <c r="BE29" s="102">
        <v>0</v>
      </c>
      <c r="BF29" s="103" t="s">
        <v>202</v>
      </c>
      <c r="BG29" s="104" t="s">
        <v>202</v>
      </c>
      <c r="BH29" s="102">
        <v>0</v>
      </c>
      <c r="BI29" s="102">
        <v>0</v>
      </c>
      <c r="BJ29" s="103" t="s">
        <v>202</v>
      </c>
      <c r="BK29" s="104" t="s">
        <v>202</v>
      </c>
      <c r="BL29" s="102">
        <v>0</v>
      </c>
      <c r="BM29" s="102">
        <v>0</v>
      </c>
      <c r="BN29" s="103" t="s">
        <v>202</v>
      </c>
      <c r="BO29" s="104" t="s">
        <v>202</v>
      </c>
      <c r="BP29" s="102">
        <v>0</v>
      </c>
      <c r="BQ29" s="102">
        <v>0</v>
      </c>
      <c r="BR29" s="103" t="s">
        <v>202</v>
      </c>
      <c r="BS29" s="104" t="s">
        <v>202</v>
      </c>
      <c r="BT29" s="102">
        <v>0</v>
      </c>
      <c r="BU29" s="102">
        <v>0</v>
      </c>
      <c r="BV29" s="103" t="s">
        <v>202</v>
      </c>
      <c r="BW29" s="104" t="s">
        <v>202</v>
      </c>
      <c r="BX29" s="102">
        <v>0</v>
      </c>
      <c r="BY29" s="102">
        <v>0</v>
      </c>
      <c r="BZ29" s="103" t="s">
        <v>202</v>
      </c>
      <c r="CA29" s="104" t="s">
        <v>202</v>
      </c>
      <c r="CB29" s="102">
        <v>0</v>
      </c>
      <c r="CC29" s="102">
        <v>0</v>
      </c>
      <c r="CD29" s="103" t="s">
        <v>202</v>
      </c>
      <c r="CE29" s="104" t="s">
        <v>202</v>
      </c>
      <c r="CF29" s="102">
        <v>0</v>
      </c>
      <c r="CG29" s="102">
        <v>0</v>
      </c>
      <c r="CH29" s="103" t="s">
        <v>202</v>
      </c>
      <c r="CI29" s="104" t="s">
        <v>202</v>
      </c>
      <c r="CJ29" s="102">
        <v>0</v>
      </c>
      <c r="CK29" s="102">
        <v>0</v>
      </c>
      <c r="CL29" s="103" t="s">
        <v>202</v>
      </c>
      <c r="CM29" s="104" t="s">
        <v>202</v>
      </c>
      <c r="CN29" s="102">
        <v>0</v>
      </c>
      <c r="CO29" s="102">
        <v>0</v>
      </c>
      <c r="CP29" s="103" t="s">
        <v>202</v>
      </c>
      <c r="CQ29" s="104" t="s">
        <v>202</v>
      </c>
      <c r="CR29" s="102">
        <v>0</v>
      </c>
      <c r="CS29" s="102">
        <v>0</v>
      </c>
      <c r="CT29" s="103" t="s">
        <v>202</v>
      </c>
      <c r="CU29" s="104" t="s">
        <v>202</v>
      </c>
      <c r="CV29" s="102">
        <v>0</v>
      </c>
      <c r="CW29" s="102">
        <v>0</v>
      </c>
      <c r="CX29" s="103" t="s">
        <v>202</v>
      </c>
      <c r="CY29" s="104" t="s">
        <v>202</v>
      </c>
      <c r="CZ29" s="102">
        <v>0</v>
      </c>
      <c r="DA29" s="102">
        <v>0</v>
      </c>
      <c r="DB29" s="103" t="s">
        <v>202</v>
      </c>
      <c r="DC29" s="104" t="s">
        <v>202</v>
      </c>
      <c r="DD29" s="102">
        <v>0</v>
      </c>
      <c r="DE29" s="102">
        <v>0</v>
      </c>
      <c r="DF29" s="103" t="s">
        <v>202</v>
      </c>
      <c r="DG29" s="104" t="s">
        <v>202</v>
      </c>
      <c r="DH29" s="102">
        <v>0</v>
      </c>
      <c r="DI29" s="102">
        <v>0</v>
      </c>
      <c r="DJ29" s="103" t="s">
        <v>202</v>
      </c>
      <c r="DK29" s="104" t="s">
        <v>202</v>
      </c>
      <c r="DL29" s="102">
        <v>0</v>
      </c>
      <c r="DM29" s="102">
        <v>0</v>
      </c>
      <c r="DN29" s="103" t="s">
        <v>202</v>
      </c>
      <c r="DO29" s="104" t="s">
        <v>202</v>
      </c>
      <c r="DP29" s="102">
        <v>0</v>
      </c>
      <c r="DQ29" s="102">
        <v>0</v>
      </c>
      <c r="DR29" s="103" t="s">
        <v>202</v>
      </c>
      <c r="DS29" s="104" t="s">
        <v>202</v>
      </c>
      <c r="DT29" s="102">
        <v>0</v>
      </c>
      <c r="DU29" s="102">
        <v>0</v>
      </c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30:DU950">
    <cfRule type="expression" dxfId="767" priority="754" stopIfTrue="1">
      <formula>$A30&lt;&gt;""</formula>
    </cfRule>
  </conditionalFormatting>
  <conditionalFormatting sqref="BN29:BQ29">
    <cfRule type="expression" dxfId="737" priority="16" stopIfTrue="1">
      <formula>$A43&lt;&gt;""</formula>
    </cfRule>
  </conditionalFormatting>
  <conditionalFormatting sqref="A7:DU7">
    <cfRule type="expression" dxfId="736" priority="1" stopIfTrue="1">
      <formula>$A7&lt;&gt;""</formula>
    </cfRule>
  </conditionalFormatting>
  <conditionalFormatting sqref="A29:I29 BN29:BQ29">
    <cfRule type="expression" dxfId="690" priority="17" stopIfTrue="1">
      <formula>$A29&lt;&gt;""</formula>
    </cfRule>
  </conditionalFormatting>
  <conditionalFormatting sqref="J29:M29 BR29:BU29">
    <cfRule type="expression" dxfId="689" priority="18" stopIfTrue="1">
      <formula>$A30&lt;&gt;""</formula>
    </cfRule>
  </conditionalFormatting>
  <conditionalFormatting sqref="N29:Q29 BV29:BY29">
    <cfRule type="expression" dxfId="688" priority="19" stopIfTrue="1">
      <formula>$A31&lt;&gt;""</formula>
    </cfRule>
  </conditionalFormatting>
  <conditionalFormatting sqref="R29:U29 BZ29:CC29">
    <cfRule type="expression" dxfId="687" priority="20" stopIfTrue="1">
      <formula>$A32&lt;&gt;""</formula>
    </cfRule>
  </conditionalFormatting>
  <conditionalFormatting sqref="V29:Y29 CD29:CG29">
    <cfRule type="expression" dxfId="686" priority="21" stopIfTrue="1">
      <formula>$A33&lt;&gt;""</formula>
    </cfRule>
  </conditionalFormatting>
  <conditionalFormatting sqref="Z29:AC29 CH29:CK29">
    <cfRule type="expression" dxfId="685" priority="22" stopIfTrue="1">
      <formula>$A34&lt;&gt;""</formula>
    </cfRule>
  </conditionalFormatting>
  <conditionalFormatting sqref="AD29:AG29 CL29:CO29">
    <cfRule type="expression" dxfId="684" priority="23" stopIfTrue="1">
      <formula>$A35&lt;&gt;""</formula>
    </cfRule>
  </conditionalFormatting>
  <conditionalFormatting sqref="AH29:AK29 CP29:CS29">
    <cfRule type="expression" dxfId="683" priority="24" stopIfTrue="1">
      <formula>$A36&lt;&gt;""</formula>
    </cfRule>
  </conditionalFormatting>
  <conditionalFormatting sqref="AL29:AO29 CT29:CW29">
    <cfRule type="expression" dxfId="682" priority="25" stopIfTrue="1">
      <formula>$A37&lt;&gt;""</formula>
    </cfRule>
  </conditionalFormatting>
  <conditionalFormatting sqref="AP29:AS29 CX29:DA29">
    <cfRule type="expression" dxfId="681" priority="26" stopIfTrue="1">
      <formula>$A38&lt;&gt;""</formula>
    </cfRule>
  </conditionalFormatting>
  <conditionalFormatting sqref="AT29:AW29 DB29:DE29">
    <cfRule type="expression" dxfId="680" priority="27" stopIfTrue="1">
      <formula>$A39&lt;&gt;""</formula>
    </cfRule>
  </conditionalFormatting>
  <conditionalFormatting sqref="AX29:BA29 DF29:DI29">
    <cfRule type="expression" dxfId="679" priority="28" stopIfTrue="1">
      <formula>$A40&lt;&gt;""</formula>
    </cfRule>
  </conditionalFormatting>
  <conditionalFormatting sqref="BB29:BE29 DJ29:DM29">
    <cfRule type="expression" dxfId="678" priority="29" stopIfTrue="1">
      <formula>$A41&lt;&gt;""</formula>
    </cfRule>
  </conditionalFormatting>
  <conditionalFormatting sqref="BF29:BI29 DN29:DQ29">
    <cfRule type="expression" dxfId="677" priority="30" stopIfTrue="1">
      <formula>$A42&lt;&gt;""</formula>
    </cfRule>
  </conditionalFormatting>
  <conditionalFormatting sqref="BJ29:BM29 DR29:DU29">
    <cfRule type="expression" dxfId="676" priority="31" stopIfTrue="1">
      <formula>$A43&lt;&gt;""</formula>
    </cfRule>
  </conditionalFormatting>
  <conditionalFormatting sqref="BR29:BU29">
    <cfRule type="expression" dxfId="674" priority="15" stopIfTrue="1">
      <formula>$A44&lt;&gt;""</formula>
    </cfRule>
  </conditionalFormatting>
  <conditionalFormatting sqref="BV29:BY29">
    <cfRule type="expression" dxfId="673" priority="14" stopIfTrue="1">
      <formula>$A45&lt;&gt;""</formula>
    </cfRule>
  </conditionalFormatting>
  <conditionalFormatting sqref="BZ29:CC29">
    <cfRule type="expression" dxfId="672" priority="13" stopIfTrue="1">
      <formula>$A46&lt;&gt;""</formula>
    </cfRule>
  </conditionalFormatting>
  <conditionalFormatting sqref="CD29:CG29">
    <cfRule type="expression" dxfId="671" priority="12" stopIfTrue="1">
      <formula>$A47&lt;&gt;""</formula>
    </cfRule>
  </conditionalFormatting>
  <conditionalFormatting sqref="CH29:CK29">
    <cfRule type="expression" dxfId="670" priority="11" stopIfTrue="1">
      <formula>$A48&lt;&gt;""</formula>
    </cfRule>
  </conditionalFormatting>
  <conditionalFormatting sqref="CL29:CO29">
    <cfRule type="expression" dxfId="669" priority="10" stopIfTrue="1">
      <formula>$A49&lt;&gt;""</formula>
    </cfRule>
  </conditionalFormatting>
  <conditionalFormatting sqref="CP29:CS29">
    <cfRule type="expression" dxfId="668" priority="9" stopIfTrue="1">
      <formula>$A50&lt;&gt;""</formula>
    </cfRule>
  </conditionalFormatting>
  <conditionalFormatting sqref="CT29:CW29">
    <cfRule type="expression" dxfId="667" priority="8" stopIfTrue="1">
      <formula>$A51&lt;&gt;""</formula>
    </cfRule>
  </conditionalFormatting>
  <conditionalFormatting sqref="CX29:DA29">
    <cfRule type="expression" dxfId="666" priority="7" stopIfTrue="1">
      <formula>$A52&lt;&gt;""</formula>
    </cfRule>
  </conditionalFormatting>
  <conditionalFormatting sqref="DB29:DE29">
    <cfRule type="expression" dxfId="665" priority="6" stopIfTrue="1">
      <formula>$A53&lt;&gt;""</formula>
    </cfRule>
  </conditionalFormatting>
  <conditionalFormatting sqref="DF29:DI29">
    <cfRule type="expression" dxfId="664" priority="5" stopIfTrue="1">
      <formula>$A54&lt;&gt;""</formula>
    </cfRule>
  </conditionalFormatting>
  <conditionalFormatting sqref="DJ29:DM29">
    <cfRule type="expression" dxfId="663" priority="4" stopIfTrue="1">
      <formula>$A55&lt;&gt;""</formula>
    </cfRule>
  </conditionalFormatting>
  <conditionalFormatting sqref="DN29:DQ29">
    <cfRule type="expression" dxfId="662" priority="3" stopIfTrue="1">
      <formula>$A56&lt;&gt;""</formula>
    </cfRule>
  </conditionalFormatting>
  <conditionalFormatting sqref="DR29:DU29">
    <cfRule type="expression" dxfId="661" priority="2" stopIfTrue="1">
      <formula>$A57&lt;&gt;""</formula>
    </cfRule>
  </conditionalFormatting>
  <conditionalFormatting sqref="A8:I8 BN8:BQ8">
    <cfRule type="expression" dxfId="660" priority="647" stopIfTrue="1">
      <formula>$A8&lt;&gt;""</formula>
    </cfRule>
  </conditionalFormatting>
  <conditionalFormatting sqref="J8:M8 BR8:BU8">
    <cfRule type="expression" dxfId="659" priority="648" stopIfTrue="1">
      <formula>$A9&lt;&gt;""</formula>
    </cfRule>
  </conditionalFormatting>
  <conditionalFormatting sqref="N8:Q8 BV8:BY8">
    <cfRule type="expression" dxfId="658" priority="649" stopIfTrue="1">
      <formula>$A10&lt;&gt;""</formula>
    </cfRule>
  </conditionalFormatting>
  <conditionalFormatting sqref="R8:U8 BZ8:CC8">
    <cfRule type="expression" dxfId="657" priority="650" stopIfTrue="1">
      <formula>$A11&lt;&gt;""</formula>
    </cfRule>
  </conditionalFormatting>
  <conditionalFormatting sqref="V8:Y8 CD8:CG8">
    <cfRule type="expression" dxfId="656" priority="651" stopIfTrue="1">
      <formula>$A12&lt;&gt;""</formula>
    </cfRule>
  </conditionalFormatting>
  <conditionalFormatting sqref="Z8:AC8 CH8:CK8">
    <cfRule type="expression" dxfId="655" priority="652" stopIfTrue="1">
      <formula>$A13&lt;&gt;""</formula>
    </cfRule>
  </conditionalFormatting>
  <conditionalFormatting sqref="AD8:AG8 CL8:CO8">
    <cfRule type="expression" dxfId="654" priority="653" stopIfTrue="1">
      <formula>$A14&lt;&gt;""</formula>
    </cfRule>
  </conditionalFormatting>
  <conditionalFormatting sqref="AH8:AK8 CP8:CS8">
    <cfRule type="expression" dxfId="653" priority="654" stopIfTrue="1">
      <formula>$A15&lt;&gt;""</formula>
    </cfRule>
  </conditionalFormatting>
  <conditionalFormatting sqref="AL8:AO8 CT8:CW8">
    <cfRule type="expression" dxfId="652" priority="655" stopIfTrue="1">
      <formula>$A16&lt;&gt;""</formula>
    </cfRule>
  </conditionalFormatting>
  <conditionalFormatting sqref="AP8:AS8 CX8:DA8">
    <cfRule type="expression" dxfId="651" priority="656" stopIfTrue="1">
      <formula>$A17&lt;&gt;""</formula>
    </cfRule>
  </conditionalFormatting>
  <conditionalFormatting sqref="AT8:AW8 DB8:DE8">
    <cfRule type="expression" dxfId="650" priority="657" stopIfTrue="1">
      <formula>$A18&lt;&gt;""</formula>
    </cfRule>
  </conditionalFormatting>
  <conditionalFormatting sqref="AX8:BA8 DF8:DI8">
    <cfRule type="expression" dxfId="649" priority="658" stopIfTrue="1">
      <formula>$A19&lt;&gt;""</formula>
    </cfRule>
  </conditionalFormatting>
  <conditionalFormatting sqref="BB8:BE8 DJ8:DM8">
    <cfRule type="expression" dxfId="648" priority="659" stopIfTrue="1">
      <formula>$A20&lt;&gt;""</formula>
    </cfRule>
  </conditionalFormatting>
  <conditionalFormatting sqref="BF8:BI8 DN8:DQ8">
    <cfRule type="expression" dxfId="647" priority="660" stopIfTrue="1">
      <formula>$A21&lt;&gt;""</formula>
    </cfRule>
  </conditionalFormatting>
  <conditionalFormatting sqref="BJ8:BM8 DR8:DU8">
    <cfRule type="expression" dxfId="646" priority="661" stopIfTrue="1">
      <formula>$A22&lt;&gt;""</formula>
    </cfRule>
  </conditionalFormatting>
  <conditionalFormatting sqref="BN8:BQ8">
    <cfRule type="expression" dxfId="645" priority="646" stopIfTrue="1">
      <formula>$A22&lt;&gt;""</formula>
    </cfRule>
  </conditionalFormatting>
  <conditionalFormatting sqref="BR8:BU8">
    <cfRule type="expression" dxfId="644" priority="645" stopIfTrue="1">
      <formula>$A23&lt;&gt;""</formula>
    </cfRule>
  </conditionalFormatting>
  <conditionalFormatting sqref="BV8:BY8">
    <cfRule type="expression" dxfId="643" priority="644" stopIfTrue="1">
      <formula>$A24&lt;&gt;""</formula>
    </cfRule>
  </conditionalFormatting>
  <conditionalFormatting sqref="BZ8:CC8">
    <cfRule type="expression" dxfId="642" priority="643" stopIfTrue="1">
      <formula>$A25&lt;&gt;""</formula>
    </cfRule>
  </conditionalFormatting>
  <conditionalFormatting sqref="CD8:CG8">
    <cfRule type="expression" dxfId="641" priority="642" stopIfTrue="1">
      <formula>$A26&lt;&gt;""</formula>
    </cfRule>
  </conditionalFormatting>
  <conditionalFormatting sqref="CH8:CK8">
    <cfRule type="expression" dxfId="640" priority="641" stopIfTrue="1">
      <formula>$A27&lt;&gt;""</formula>
    </cfRule>
  </conditionalFormatting>
  <conditionalFormatting sqref="CL8:CO8">
    <cfRule type="expression" dxfId="639" priority="640" stopIfTrue="1">
      <formula>$A28&lt;&gt;""</formula>
    </cfRule>
  </conditionalFormatting>
  <conditionalFormatting sqref="CP8:CS8">
    <cfRule type="expression" dxfId="638" priority="639" stopIfTrue="1">
      <formula>$A29&lt;&gt;""</formula>
    </cfRule>
  </conditionalFormatting>
  <conditionalFormatting sqref="CT8:CW8">
    <cfRule type="expression" dxfId="637" priority="638" stopIfTrue="1">
      <formula>$A30&lt;&gt;""</formula>
    </cfRule>
  </conditionalFormatting>
  <conditionalFormatting sqref="CX8:DA8">
    <cfRule type="expression" dxfId="636" priority="637" stopIfTrue="1">
      <formula>$A31&lt;&gt;""</formula>
    </cfRule>
  </conditionalFormatting>
  <conditionalFormatting sqref="DB8:DE8">
    <cfRule type="expression" dxfId="635" priority="636" stopIfTrue="1">
      <formula>$A32&lt;&gt;""</formula>
    </cfRule>
  </conditionalFormatting>
  <conditionalFormatting sqref="DF8:DI8">
    <cfRule type="expression" dxfId="634" priority="635" stopIfTrue="1">
      <formula>$A33&lt;&gt;""</formula>
    </cfRule>
  </conditionalFormatting>
  <conditionalFormatting sqref="DJ8:DM8">
    <cfRule type="expression" dxfId="633" priority="634" stopIfTrue="1">
      <formula>$A34&lt;&gt;""</formula>
    </cfRule>
  </conditionalFormatting>
  <conditionalFormatting sqref="DN8:DQ8">
    <cfRule type="expression" dxfId="632" priority="633" stopIfTrue="1">
      <formula>$A35&lt;&gt;""</formula>
    </cfRule>
  </conditionalFormatting>
  <conditionalFormatting sqref="DR8:DU8">
    <cfRule type="expression" dxfId="631" priority="632" stopIfTrue="1">
      <formula>$A36&lt;&gt;""</formula>
    </cfRule>
  </conditionalFormatting>
  <conditionalFormatting sqref="A9:I9 BN9:BQ9">
    <cfRule type="expression" dxfId="630" priority="617" stopIfTrue="1">
      <formula>$A9&lt;&gt;""</formula>
    </cfRule>
  </conditionalFormatting>
  <conditionalFormatting sqref="J9:M9 BR9:BU9">
    <cfRule type="expression" dxfId="629" priority="618" stopIfTrue="1">
      <formula>$A10&lt;&gt;""</formula>
    </cfRule>
  </conditionalFormatting>
  <conditionalFormatting sqref="N9:Q9 BV9:BY9">
    <cfRule type="expression" dxfId="628" priority="619" stopIfTrue="1">
      <formula>$A11&lt;&gt;""</formula>
    </cfRule>
  </conditionalFormatting>
  <conditionalFormatting sqref="R9:U9 BZ9:CC9">
    <cfRule type="expression" dxfId="627" priority="620" stopIfTrue="1">
      <formula>$A12&lt;&gt;""</formula>
    </cfRule>
  </conditionalFormatting>
  <conditionalFormatting sqref="V9:Y9 CD9:CG9">
    <cfRule type="expression" dxfId="626" priority="621" stopIfTrue="1">
      <formula>$A13&lt;&gt;""</formula>
    </cfRule>
  </conditionalFormatting>
  <conditionalFormatting sqref="Z9:AC9 CH9:CK9">
    <cfRule type="expression" dxfId="625" priority="622" stopIfTrue="1">
      <formula>$A14&lt;&gt;""</formula>
    </cfRule>
  </conditionalFormatting>
  <conditionalFormatting sqref="AD9:AG9 CL9:CO9">
    <cfRule type="expression" dxfId="624" priority="623" stopIfTrue="1">
      <formula>$A15&lt;&gt;""</formula>
    </cfRule>
  </conditionalFormatting>
  <conditionalFormatting sqref="AH9:AK9 CP9:CS9">
    <cfRule type="expression" dxfId="623" priority="624" stopIfTrue="1">
      <formula>$A16&lt;&gt;""</formula>
    </cfRule>
  </conditionalFormatting>
  <conditionalFormatting sqref="AL9:AO9 CT9:CW9">
    <cfRule type="expression" dxfId="622" priority="625" stopIfTrue="1">
      <formula>$A17&lt;&gt;""</formula>
    </cfRule>
  </conditionalFormatting>
  <conditionalFormatting sqref="AP9:AS9 CX9:DA9">
    <cfRule type="expression" dxfId="621" priority="626" stopIfTrue="1">
      <formula>$A18&lt;&gt;""</formula>
    </cfRule>
  </conditionalFormatting>
  <conditionalFormatting sqref="AT9:AW9 DB9:DE9">
    <cfRule type="expression" dxfId="620" priority="627" stopIfTrue="1">
      <formula>$A19&lt;&gt;""</formula>
    </cfRule>
  </conditionalFormatting>
  <conditionalFormatting sqref="AX9:BA9 DF9:DI9">
    <cfRule type="expression" dxfId="619" priority="628" stopIfTrue="1">
      <formula>$A20&lt;&gt;""</formula>
    </cfRule>
  </conditionalFormatting>
  <conditionalFormatting sqref="BB9:BE9 DJ9:DM9">
    <cfRule type="expression" dxfId="618" priority="629" stopIfTrue="1">
      <formula>$A21&lt;&gt;""</formula>
    </cfRule>
  </conditionalFormatting>
  <conditionalFormatting sqref="BF9:BI9 DN9:DQ9">
    <cfRule type="expression" dxfId="617" priority="630" stopIfTrue="1">
      <formula>$A22&lt;&gt;""</formula>
    </cfRule>
  </conditionalFormatting>
  <conditionalFormatting sqref="BJ9:BM9 DR9:DU9">
    <cfRule type="expression" dxfId="616" priority="631" stopIfTrue="1">
      <formula>$A23&lt;&gt;""</formula>
    </cfRule>
  </conditionalFormatting>
  <conditionalFormatting sqref="BN9:BQ9">
    <cfRule type="expression" dxfId="615" priority="616" stopIfTrue="1">
      <formula>$A23&lt;&gt;""</formula>
    </cfRule>
  </conditionalFormatting>
  <conditionalFormatting sqref="BR9:BU9">
    <cfRule type="expression" dxfId="614" priority="615" stopIfTrue="1">
      <formula>$A24&lt;&gt;""</formula>
    </cfRule>
  </conditionalFormatting>
  <conditionalFormatting sqref="BV9:BY9">
    <cfRule type="expression" dxfId="613" priority="614" stopIfTrue="1">
      <formula>$A25&lt;&gt;""</formula>
    </cfRule>
  </conditionalFormatting>
  <conditionalFormatting sqref="BZ9:CC9">
    <cfRule type="expression" dxfId="612" priority="613" stopIfTrue="1">
      <formula>$A26&lt;&gt;""</formula>
    </cfRule>
  </conditionalFormatting>
  <conditionalFormatting sqref="CD9:CG9">
    <cfRule type="expression" dxfId="611" priority="612" stopIfTrue="1">
      <formula>$A27&lt;&gt;""</formula>
    </cfRule>
  </conditionalFormatting>
  <conditionalFormatting sqref="CH9:CK9">
    <cfRule type="expression" dxfId="610" priority="611" stopIfTrue="1">
      <formula>$A28&lt;&gt;""</formula>
    </cfRule>
  </conditionalFormatting>
  <conditionalFormatting sqref="CL9:CO9">
    <cfRule type="expression" dxfId="609" priority="610" stopIfTrue="1">
      <formula>$A29&lt;&gt;""</formula>
    </cfRule>
  </conditionalFormatting>
  <conditionalFormatting sqref="CP9:CS9">
    <cfRule type="expression" dxfId="608" priority="609" stopIfTrue="1">
      <formula>$A30&lt;&gt;""</formula>
    </cfRule>
  </conditionalFormatting>
  <conditionalFormatting sqref="CT9:CW9">
    <cfRule type="expression" dxfId="607" priority="608" stopIfTrue="1">
      <formula>$A31&lt;&gt;""</formula>
    </cfRule>
  </conditionalFormatting>
  <conditionalFormatting sqref="CX9:DA9">
    <cfRule type="expression" dxfId="606" priority="607" stopIfTrue="1">
      <formula>$A32&lt;&gt;""</formula>
    </cfRule>
  </conditionalFormatting>
  <conditionalFormatting sqref="DB9:DE9">
    <cfRule type="expression" dxfId="605" priority="606" stopIfTrue="1">
      <formula>$A33&lt;&gt;""</formula>
    </cfRule>
  </conditionalFormatting>
  <conditionalFormatting sqref="DF9:DI9">
    <cfRule type="expression" dxfId="604" priority="605" stopIfTrue="1">
      <formula>$A34&lt;&gt;""</formula>
    </cfRule>
  </conditionalFormatting>
  <conditionalFormatting sqref="DJ9:DM9">
    <cfRule type="expression" dxfId="603" priority="604" stopIfTrue="1">
      <formula>$A35&lt;&gt;""</formula>
    </cfRule>
  </conditionalFormatting>
  <conditionalFormatting sqref="DN9:DQ9">
    <cfRule type="expression" dxfId="602" priority="603" stopIfTrue="1">
      <formula>$A36&lt;&gt;""</formula>
    </cfRule>
  </conditionalFormatting>
  <conditionalFormatting sqref="DR9:DU9">
    <cfRule type="expression" dxfId="601" priority="602" stopIfTrue="1">
      <formula>$A37&lt;&gt;""</formula>
    </cfRule>
  </conditionalFormatting>
  <conditionalFormatting sqref="A10:I10 BN10:BQ10">
    <cfRule type="expression" dxfId="600" priority="587" stopIfTrue="1">
      <formula>$A10&lt;&gt;""</formula>
    </cfRule>
  </conditionalFormatting>
  <conditionalFormatting sqref="J10:M10 BR10:BU10">
    <cfRule type="expression" dxfId="599" priority="588" stopIfTrue="1">
      <formula>$A11&lt;&gt;""</formula>
    </cfRule>
  </conditionalFormatting>
  <conditionalFormatting sqref="N10:Q10 BV10:BY10">
    <cfRule type="expression" dxfId="598" priority="589" stopIfTrue="1">
      <formula>$A12&lt;&gt;""</formula>
    </cfRule>
  </conditionalFormatting>
  <conditionalFormatting sqref="R10:U10 BZ10:CC10">
    <cfRule type="expression" dxfId="597" priority="590" stopIfTrue="1">
      <formula>$A13&lt;&gt;""</formula>
    </cfRule>
  </conditionalFormatting>
  <conditionalFormatting sqref="V10:Y10 CD10:CG10">
    <cfRule type="expression" dxfId="596" priority="591" stopIfTrue="1">
      <formula>$A14&lt;&gt;""</formula>
    </cfRule>
  </conditionalFormatting>
  <conditionalFormatting sqref="Z10:AC10 CH10:CK10">
    <cfRule type="expression" dxfId="595" priority="592" stopIfTrue="1">
      <formula>$A15&lt;&gt;""</formula>
    </cfRule>
  </conditionalFormatting>
  <conditionalFormatting sqref="AD10:AG10 CL10:CO10">
    <cfRule type="expression" dxfId="594" priority="593" stopIfTrue="1">
      <formula>$A16&lt;&gt;""</formula>
    </cfRule>
  </conditionalFormatting>
  <conditionalFormatting sqref="AH10:AK10 CP10:CS10">
    <cfRule type="expression" dxfId="593" priority="594" stopIfTrue="1">
      <formula>$A17&lt;&gt;""</formula>
    </cfRule>
  </conditionalFormatting>
  <conditionalFormatting sqref="AL10:AO10 CT10:CW10">
    <cfRule type="expression" dxfId="592" priority="595" stopIfTrue="1">
      <formula>$A18&lt;&gt;""</formula>
    </cfRule>
  </conditionalFormatting>
  <conditionalFormatting sqref="AP10:AS10 CX10:DA10">
    <cfRule type="expression" dxfId="591" priority="596" stopIfTrue="1">
      <formula>$A19&lt;&gt;""</formula>
    </cfRule>
  </conditionalFormatting>
  <conditionalFormatting sqref="AT10:AW10 DB10:DE10">
    <cfRule type="expression" dxfId="590" priority="597" stopIfTrue="1">
      <formula>$A20&lt;&gt;""</formula>
    </cfRule>
  </conditionalFormatting>
  <conditionalFormatting sqref="AX10:BA10 DF10:DI10">
    <cfRule type="expression" dxfId="589" priority="598" stopIfTrue="1">
      <formula>$A21&lt;&gt;""</formula>
    </cfRule>
  </conditionalFormatting>
  <conditionalFormatting sqref="BB10:BE10 DJ10:DM10">
    <cfRule type="expression" dxfId="588" priority="599" stopIfTrue="1">
      <formula>$A22&lt;&gt;""</formula>
    </cfRule>
  </conditionalFormatting>
  <conditionalFormatting sqref="BF10:BI10 DN10:DQ10">
    <cfRule type="expression" dxfId="587" priority="600" stopIfTrue="1">
      <formula>$A23&lt;&gt;""</formula>
    </cfRule>
  </conditionalFormatting>
  <conditionalFormatting sqref="BJ10:BM10 DR10:DU10">
    <cfRule type="expression" dxfId="586" priority="601" stopIfTrue="1">
      <formula>$A24&lt;&gt;""</formula>
    </cfRule>
  </conditionalFormatting>
  <conditionalFormatting sqref="BN10:BQ10">
    <cfRule type="expression" dxfId="585" priority="586" stopIfTrue="1">
      <formula>$A24&lt;&gt;""</formula>
    </cfRule>
  </conditionalFormatting>
  <conditionalFormatting sqref="BR10:BU10">
    <cfRule type="expression" dxfId="584" priority="585" stopIfTrue="1">
      <formula>$A25&lt;&gt;""</formula>
    </cfRule>
  </conditionalFormatting>
  <conditionalFormatting sqref="BV10:BY10">
    <cfRule type="expression" dxfId="583" priority="584" stopIfTrue="1">
      <formula>$A26&lt;&gt;""</formula>
    </cfRule>
  </conditionalFormatting>
  <conditionalFormatting sqref="BZ10:CC10">
    <cfRule type="expression" dxfId="582" priority="583" stopIfTrue="1">
      <formula>$A27&lt;&gt;""</formula>
    </cfRule>
  </conditionalFormatting>
  <conditionalFormatting sqref="CD10:CG10">
    <cfRule type="expression" dxfId="581" priority="582" stopIfTrue="1">
      <formula>$A28&lt;&gt;""</formula>
    </cfRule>
  </conditionalFormatting>
  <conditionalFormatting sqref="CH10:CK10">
    <cfRule type="expression" dxfId="580" priority="581" stopIfTrue="1">
      <formula>$A29&lt;&gt;""</formula>
    </cfRule>
  </conditionalFormatting>
  <conditionalFormatting sqref="CL10:CO10">
    <cfRule type="expression" dxfId="579" priority="580" stopIfTrue="1">
      <formula>$A30&lt;&gt;""</formula>
    </cfRule>
  </conditionalFormatting>
  <conditionalFormatting sqref="CP10:CS10">
    <cfRule type="expression" dxfId="578" priority="579" stopIfTrue="1">
      <formula>$A31&lt;&gt;""</formula>
    </cfRule>
  </conditionalFormatting>
  <conditionalFormatting sqref="CT10:CW10">
    <cfRule type="expression" dxfId="577" priority="578" stopIfTrue="1">
      <formula>$A32&lt;&gt;""</formula>
    </cfRule>
  </conditionalFormatting>
  <conditionalFormatting sqref="CX10:DA10">
    <cfRule type="expression" dxfId="576" priority="577" stopIfTrue="1">
      <formula>$A33&lt;&gt;""</formula>
    </cfRule>
  </conditionalFormatting>
  <conditionalFormatting sqref="DB10:DE10">
    <cfRule type="expression" dxfId="575" priority="576" stopIfTrue="1">
      <formula>$A34&lt;&gt;""</formula>
    </cfRule>
  </conditionalFormatting>
  <conditionalFormatting sqref="DF10:DI10">
    <cfRule type="expression" dxfId="574" priority="575" stopIfTrue="1">
      <formula>$A35&lt;&gt;""</formula>
    </cfRule>
  </conditionalFormatting>
  <conditionalFormatting sqref="DJ10:DM10">
    <cfRule type="expression" dxfId="573" priority="574" stopIfTrue="1">
      <formula>$A36&lt;&gt;""</formula>
    </cfRule>
  </conditionalFormatting>
  <conditionalFormatting sqref="DN10:DQ10">
    <cfRule type="expression" dxfId="572" priority="573" stopIfTrue="1">
      <formula>$A37&lt;&gt;""</formula>
    </cfRule>
  </conditionalFormatting>
  <conditionalFormatting sqref="DR10:DU10">
    <cfRule type="expression" dxfId="571" priority="572" stopIfTrue="1">
      <formula>$A38&lt;&gt;""</formula>
    </cfRule>
  </conditionalFormatting>
  <conditionalFormatting sqref="A11:I11 BN11:BQ11">
    <cfRule type="expression" dxfId="570" priority="557" stopIfTrue="1">
      <formula>$A11&lt;&gt;""</formula>
    </cfRule>
  </conditionalFormatting>
  <conditionalFormatting sqref="J11:M11 BR11:BU11">
    <cfRule type="expression" dxfId="569" priority="558" stopIfTrue="1">
      <formula>$A12&lt;&gt;""</formula>
    </cfRule>
  </conditionalFormatting>
  <conditionalFormatting sqref="N11:Q11 BV11:BY11">
    <cfRule type="expression" dxfId="568" priority="559" stopIfTrue="1">
      <formula>$A13&lt;&gt;""</formula>
    </cfRule>
  </conditionalFormatting>
  <conditionalFormatting sqref="R11:U11 BZ11:CC11">
    <cfRule type="expression" dxfId="567" priority="560" stopIfTrue="1">
      <formula>$A14&lt;&gt;""</formula>
    </cfRule>
  </conditionalFormatting>
  <conditionalFormatting sqref="V11:Y11 CD11:CG11">
    <cfRule type="expression" dxfId="566" priority="561" stopIfTrue="1">
      <formula>$A15&lt;&gt;""</formula>
    </cfRule>
  </conditionalFormatting>
  <conditionalFormatting sqref="Z11:AC11 CH11:CK11">
    <cfRule type="expression" dxfId="565" priority="562" stopIfTrue="1">
      <formula>$A16&lt;&gt;""</formula>
    </cfRule>
  </conditionalFormatting>
  <conditionalFormatting sqref="AD11:AG11 CL11:CO11">
    <cfRule type="expression" dxfId="564" priority="563" stopIfTrue="1">
      <formula>$A17&lt;&gt;""</formula>
    </cfRule>
  </conditionalFormatting>
  <conditionalFormatting sqref="AH11:AK11 CP11:CS11">
    <cfRule type="expression" dxfId="563" priority="564" stopIfTrue="1">
      <formula>$A18&lt;&gt;""</formula>
    </cfRule>
  </conditionalFormatting>
  <conditionalFormatting sqref="AL11:AO11 CT11:CW11">
    <cfRule type="expression" dxfId="562" priority="565" stopIfTrue="1">
      <formula>$A19&lt;&gt;""</formula>
    </cfRule>
  </conditionalFormatting>
  <conditionalFormatting sqref="AP11:AS11 CX11:DA11">
    <cfRule type="expression" dxfId="561" priority="566" stopIfTrue="1">
      <formula>$A20&lt;&gt;""</formula>
    </cfRule>
  </conditionalFormatting>
  <conditionalFormatting sqref="AT11:AW11 DB11:DE11">
    <cfRule type="expression" dxfId="560" priority="567" stopIfTrue="1">
      <formula>$A21&lt;&gt;""</formula>
    </cfRule>
  </conditionalFormatting>
  <conditionalFormatting sqref="AX11:BA11 DF11:DI11">
    <cfRule type="expression" dxfId="559" priority="568" stopIfTrue="1">
      <formula>$A22&lt;&gt;""</formula>
    </cfRule>
  </conditionalFormatting>
  <conditionalFormatting sqref="BB11:BE11 DJ11:DM11">
    <cfRule type="expression" dxfId="558" priority="569" stopIfTrue="1">
      <formula>$A23&lt;&gt;""</formula>
    </cfRule>
  </conditionalFormatting>
  <conditionalFormatting sqref="BF11:BI11 DN11:DQ11">
    <cfRule type="expression" dxfId="557" priority="570" stopIfTrue="1">
      <formula>$A24&lt;&gt;""</formula>
    </cfRule>
  </conditionalFormatting>
  <conditionalFormatting sqref="BJ11:BM11 DR11:DU11">
    <cfRule type="expression" dxfId="556" priority="571" stopIfTrue="1">
      <formula>$A25&lt;&gt;""</formula>
    </cfRule>
  </conditionalFormatting>
  <conditionalFormatting sqref="BN11:BQ11">
    <cfRule type="expression" dxfId="555" priority="556" stopIfTrue="1">
      <formula>$A25&lt;&gt;""</formula>
    </cfRule>
  </conditionalFormatting>
  <conditionalFormatting sqref="BR11:BU11">
    <cfRule type="expression" dxfId="554" priority="555" stopIfTrue="1">
      <formula>$A26&lt;&gt;""</formula>
    </cfRule>
  </conditionalFormatting>
  <conditionalFormatting sqref="BV11:BY11">
    <cfRule type="expression" dxfId="553" priority="554" stopIfTrue="1">
      <formula>$A27&lt;&gt;""</formula>
    </cfRule>
  </conditionalFormatting>
  <conditionalFormatting sqref="BZ11:CC11">
    <cfRule type="expression" dxfId="552" priority="553" stopIfTrue="1">
      <formula>$A28&lt;&gt;""</formula>
    </cfRule>
  </conditionalFormatting>
  <conditionalFormatting sqref="CD11:CG11">
    <cfRule type="expression" dxfId="551" priority="552" stopIfTrue="1">
      <formula>$A29&lt;&gt;""</formula>
    </cfRule>
  </conditionalFormatting>
  <conditionalFormatting sqref="CH11:CK11">
    <cfRule type="expression" dxfId="550" priority="551" stopIfTrue="1">
      <formula>$A30&lt;&gt;""</formula>
    </cfRule>
  </conditionalFormatting>
  <conditionalFormatting sqref="CL11:CO11">
    <cfRule type="expression" dxfId="549" priority="550" stopIfTrue="1">
      <formula>$A31&lt;&gt;""</formula>
    </cfRule>
  </conditionalFormatting>
  <conditionalFormatting sqref="CP11:CS11">
    <cfRule type="expression" dxfId="548" priority="549" stopIfTrue="1">
      <formula>$A32&lt;&gt;""</formula>
    </cfRule>
  </conditionalFormatting>
  <conditionalFormatting sqref="CT11:CW11">
    <cfRule type="expression" dxfId="547" priority="548" stopIfTrue="1">
      <formula>$A33&lt;&gt;""</formula>
    </cfRule>
  </conditionalFormatting>
  <conditionalFormatting sqref="CX11:DA11">
    <cfRule type="expression" dxfId="546" priority="547" stopIfTrue="1">
      <formula>$A34&lt;&gt;""</formula>
    </cfRule>
  </conditionalFormatting>
  <conditionalFormatting sqref="DB11:DE11">
    <cfRule type="expression" dxfId="545" priority="546" stopIfTrue="1">
      <formula>$A35&lt;&gt;""</formula>
    </cfRule>
  </conditionalFormatting>
  <conditionalFormatting sqref="DF11:DI11">
    <cfRule type="expression" dxfId="544" priority="545" stopIfTrue="1">
      <formula>$A36&lt;&gt;""</formula>
    </cfRule>
  </conditionalFormatting>
  <conditionalFormatting sqref="DJ11:DM11">
    <cfRule type="expression" dxfId="543" priority="544" stopIfTrue="1">
      <formula>$A37&lt;&gt;""</formula>
    </cfRule>
  </conditionalFormatting>
  <conditionalFormatting sqref="DN11:DQ11">
    <cfRule type="expression" dxfId="542" priority="543" stopIfTrue="1">
      <formula>$A38&lt;&gt;""</formula>
    </cfRule>
  </conditionalFormatting>
  <conditionalFormatting sqref="DR11:DU11">
    <cfRule type="expression" dxfId="541" priority="542" stopIfTrue="1">
      <formula>$A39&lt;&gt;""</formula>
    </cfRule>
  </conditionalFormatting>
  <conditionalFormatting sqref="A12:I12 BN12:BQ12">
    <cfRule type="expression" dxfId="540" priority="527" stopIfTrue="1">
      <formula>$A12&lt;&gt;""</formula>
    </cfRule>
  </conditionalFormatting>
  <conditionalFormatting sqref="J12:M12 BR12:BU12">
    <cfRule type="expression" dxfId="539" priority="528" stopIfTrue="1">
      <formula>$A13&lt;&gt;""</formula>
    </cfRule>
  </conditionalFormatting>
  <conditionalFormatting sqref="N12:Q12 BV12:BY12">
    <cfRule type="expression" dxfId="538" priority="529" stopIfTrue="1">
      <formula>$A14&lt;&gt;""</formula>
    </cfRule>
  </conditionalFormatting>
  <conditionalFormatting sqref="R12:U12 BZ12:CC12">
    <cfRule type="expression" dxfId="537" priority="530" stopIfTrue="1">
      <formula>$A15&lt;&gt;""</formula>
    </cfRule>
  </conditionalFormatting>
  <conditionalFormatting sqref="V12:Y12 CD12:CG12">
    <cfRule type="expression" dxfId="536" priority="531" stopIfTrue="1">
      <formula>$A16&lt;&gt;""</formula>
    </cfRule>
  </conditionalFormatting>
  <conditionalFormatting sqref="Z12:AC12 CH12:CK12">
    <cfRule type="expression" dxfId="535" priority="532" stopIfTrue="1">
      <formula>$A17&lt;&gt;""</formula>
    </cfRule>
  </conditionalFormatting>
  <conditionalFormatting sqref="AD12:AG12 CL12:CO12">
    <cfRule type="expression" dxfId="534" priority="533" stopIfTrue="1">
      <formula>$A18&lt;&gt;""</formula>
    </cfRule>
  </conditionalFormatting>
  <conditionalFormatting sqref="AH12:AK12 CP12:CS12">
    <cfRule type="expression" dxfId="533" priority="534" stopIfTrue="1">
      <formula>$A19&lt;&gt;""</formula>
    </cfRule>
  </conditionalFormatting>
  <conditionalFormatting sqref="AL12:AO12 CT12:CW12">
    <cfRule type="expression" dxfId="532" priority="535" stopIfTrue="1">
      <formula>$A20&lt;&gt;""</formula>
    </cfRule>
  </conditionalFormatting>
  <conditionalFormatting sqref="AP12:AS12 CX12:DA12">
    <cfRule type="expression" dxfId="531" priority="536" stopIfTrue="1">
      <formula>$A21&lt;&gt;""</formula>
    </cfRule>
  </conditionalFormatting>
  <conditionalFormatting sqref="AT12:AW12 DB12:DE12">
    <cfRule type="expression" dxfId="530" priority="537" stopIfTrue="1">
      <formula>$A22&lt;&gt;""</formula>
    </cfRule>
  </conditionalFormatting>
  <conditionalFormatting sqref="AX12:BA12 DF12:DI12">
    <cfRule type="expression" dxfId="529" priority="538" stopIfTrue="1">
      <formula>$A23&lt;&gt;""</formula>
    </cfRule>
  </conditionalFormatting>
  <conditionalFormatting sqref="BB12:BE12 DJ12:DM12">
    <cfRule type="expression" dxfId="528" priority="539" stopIfTrue="1">
      <formula>$A24&lt;&gt;""</formula>
    </cfRule>
  </conditionalFormatting>
  <conditionalFormatting sqref="BF12:BI12 DN12:DQ12">
    <cfRule type="expression" dxfId="527" priority="540" stopIfTrue="1">
      <formula>$A25&lt;&gt;""</formula>
    </cfRule>
  </conditionalFormatting>
  <conditionalFormatting sqref="BJ12:BM12 DR12:DU12">
    <cfRule type="expression" dxfId="526" priority="541" stopIfTrue="1">
      <formula>$A26&lt;&gt;""</formula>
    </cfRule>
  </conditionalFormatting>
  <conditionalFormatting sqref="BN12:BQ12">
    <cfRule type="expression" dxfId="525" priority="526" stopIfTrue="1">
      <formula>$A26&lt;&gt;""</formula>
    </cfRule>
  </conditionalFormatting>
  <conditionalFormatting sqref="BR12:BU12">
    <cfRule type="expression" dxfId="524" priority="525" stopIfTrue="1">
      <formula>$A27&lt;&gt;""</formula>
    </cfRule>
  </conditionalFormatting>
  <conditionalFormatting sqref="BV12:BY12">
    <cfRule type="expression" dxfId="523" priority="524" stopIfTrue="1">
      <formula>$A28&lt;&gt;""</formula>
    </cfRule>
  </conditionalFormatting>
  <conditionalFormatting sqref="BZ12:CC12">
    <cfRule type="expression" dxfId="522" priority="523" stopIfTrue="1">
      <formula>$A29&lt;&gt;""</formula>
    </cfRule>
  </conditionalFormatting>
  <conditionalFormatting sqref="CD12:CG12">
    <cfRule type="expression" dxfId="521" priority="522" stopIfTrue="1">
      <formula>$A30&lt;&gt;""</formula>
    </cfRule>
  </conditionalFormatting>
  <conditionalFormatting sqref="CH12:CK12">
    <cfRule type="expression" dxfId="520" priority="521" stopIfTrue="1">
      <formula>$A31&lt;&gt;""</formula>
    </cfRule>
  </conditionalFormatting>
  <conditionalFormatting sqref="CL12:CO12">
    <cfRule type="expression" dxfId="519" priority="520" stopIfTrue="1">
      <formula>$A32&lt;&gt;""</formula>
    </cfRule>
  </conditionalFormatting>
  <conditionalFormatting sqref="CP12:CS12">
    <cfRule type="expression" dxfId="518" priority="519" stopIfTrue="1">
      <formula>$A33&lt;&gt;""</formula>
    </cfRule>
  </conditionalFormatting>
  <conditionalFormatting sqref="CT12:CW12">
    <cfRule type="expression" dxfId="517" priority="518" stopIfTrue="1">
      <formula>$A34&lt;&gt;""</formula>
    </cfRule>
  </conditionalFormatting>
  <conditionalFormatting sqref="CX12:DA12">
    <cfRule type="expression" dxfId="516" priority="517" stopIfTrue="1">
      <formula>$A35&lt;&gt;""</formula>
    </cfRule>
  </conditionalFormatting>
  <conditionalFormatting sqref="DB12:DE12">
    <cfRule type="expression" dxfId="515" priority="516" stopIfTrue="1">
      <formula>$A36&lt;&gt;""</formula>
    </cfRule>
  </conditionalFormatting>
  <conditionalFormatting sqref="DF12:DI12">
    <cfRule type="expression" dxfId="514" priority="515" stopIfTrue="1">
      <formula>$A37&lt;&gt;""</formula>
    </cfRule>
  </conditionalFormatting>
  <conditionalFormatting sqref="DJ12:DM12">
    <cfRule type="expression" dxfId="513" priority="514" stopIfTrue="1">
      <formula>$A38&lt;&gt;""</formula>
    </cfRule>
  </conditionalFormatting>
  <conditionalFormatting sqref="DN12:DQ12">
    <cfRule type="expression" dxfId="512" priority="513" stopIfTrue="1">
      <formula>$A39&lt;&gt;""</formula>
    </cfRule>
  </conditionalFormatting>
  <conditionalFormatting sqref="DR12:DU12">
    <cfRule type="expression" dxfId="511" priority="512" stopIfTrue="1">
      <formula>$A40&lt;&gt;""</formula>
    </cfRule>
  </conditionalFormatting>
  <conditionalFormatting sqref="A13:I13 BN13:BQ13">
    <cfRule type="expression" dxfId="510" priority="497" stopIfTrue="1">
      <formula>$A13&lt;&gt;""</formula>
    </cfRule>
  </conditionalFormatting>
  <conditionalFormatting sqref="J13:M13 BR13:BU13">
    <cfRule type="expression" dxfId="509" priority="498" stopIfTrue="1">
      <formula>$A14&lt;&gt;""</formula>
    </cfRule>
  </conditionalFormatting>
  <conditionalFormatting sqref="N13:Q13 BV13:BY13">
    <cfRule type="expression" dxfId="508" priority="499" stopIfTrue="1">
      <formula>$A15&lt;&gt;""</formula>
    </cfRule>
  </conditionalFormatting>
  <conditionalFormatting sqref="R13:U13 BZ13:CC13">
    <cfRule type="expression" dxfId="507" priority="500" stopIfTrue="1">
      <formula>$A16&lt;&gt;""</formula>
    </cfRule>
  </conditionalFormatting>
  <conditionalFormatting sqref="V13:Y13 CD13:CG13">
    <cfRule type="expression" dxfId="506" priority="501" stopIfTrue="1">
      <formula>$A17&lt;&gt;""</formula>
    </cfRule>
  </conditionalFormatting>
  <conditionalFormatting sqref="Z13:AC13 CH13:CK13">
    <cfRule type="expression" dxfId="505" priority="502" stopIfTrue="1">
      <formula>$A18&lt;&gt;""</formula>
    </cfRule>
  </conditionalFormatting>
  <conditionalFormatting sqref="AD13:AG13 CL13:CO13">
    <cfRule type="expression" dxfId="504" priority="503" stopIfTrue="1">
      <formula>$A19&lt;&gt;""</formula>
    </cfRule>
  </conditionalFormatting>
  <conditionalFormatting sqref="AH13:AK13 CP13:CS13">
    <cfRule type="expression" dxfId="503" priority="504" stopIfTrue="1">
      <formula>$A20&lt;&gt;""</formula>
    </cfRule>
  </conditionalFormatting>
  <conditionalFormatting sqref="AL13:AO13 CT13:CW13">
    <cfRule type="expression" dxfId="502" priority="505" stopIfTrue="1">
      <formula>$A21&lt;&gt;""</formula>
    </cfRule>
  </conditionalFormatting>
  <conditionalFormatting sqref="AP13:AS13 CX13:DA13">
    <cfRule type="expression" dxfId="501" priority="506" stopIfTrue="1">
      <formula>$A22&lt;&gt;""</formula>
    </cfRule>
  </conditionalFormatting>
  <conditionalFormatting sqref="AT13:AW13 DB13:DE13">
    <cfRule type="expression" dxfId="500" priority="507" stopIfTrue="1">
      <formula>$A23&lt;&gt;""</formula>
    </cfRule>
  </conditionalFormatting>
  <conditionalFormatting sqref="AX13:BA13 DF13:DI13">
    <cfRule type="expression" dxfId="499" priority="508" stopIfTrue="1">
      <formula>$A24&lt;&gt;""</formula>
    </cfRule>
  </conditionalFormatting>
  <conditionalFormatting sqref="BB13:BE13 DJ13:DM13">
    <cfRule type="expression" dxfId="498" priority="509" stopIfTrue="1">
      <formula>$A25&lt;&gt;""</formula>
    </cfRule>
  </conditionalFormatting>
  <conditionalFormatting sqref="BF13:BI13 DN13:DQ13">
    <cfRule type="expression" dxfId="497" priority="510" stopIfTrue="1">
      <formula>$A26&lt;&gt;""</formula>
    </cfRule>
  </conditionalFormatting>
  <conditionalFormatting sqref="BJ13:BM13 DR13:DU13">
    <cfRule type="expression" dxfId="496" priority="511" stopIfTrue="1">
      <formula>$A27&lt;&gt;""</formula>
    </cfRule>
  </conditionalFormatting>
  <conditionalFormatting sqref="BN13:BQ13">
    <cfRule type="expression" dxfId="495" priority="496" stopIfTrue="1">
      <formula>$A27&lt;&gt;""</formula>
    </cfRule>
  </conditionalFormatting>
  <conditionalFormatting sqref="BR13:BU13">
    <cfRule type="expression" dxfId="494" priority="495" stopIfTrue="1">
      <formula>$A28&lt;&gt;""</formula>
    </cfRule>
  </conditionalFormatting>
  <conditionalFormatting sqref="BV13:BY13">
    <cfRule type="expression" dxfId="493" priority="494" stopIfTrue="1">
      <formula>$A29&lt;&gt;""</formula>
    </cfRule>
  </conditionalFormatting>
  <conditionalFormatting sqref="BZ13:CC13">
    <cfRule type="expression" dxfId="492" priority="493" stopIfTrue="1">
      <formula>$A30&lt;&gt;""</formula>
    </cfRule>
  </conditionalFormatting>
  <conditionalFormatting sqref="CD13:CG13">
    <cfRule type="expression" dxfId="491" priority="492" stopIfTrue="1">
      <formula>$A31&lt;&gt;""</formula>
    </cfRule>
  </conditionalFormatting>
  <conditionalFormatting sqref="CH13:CK13">
    <cfRule type="expression" dxfId="490" priority="491" stopIfTrue="1">
      <formula>$A32&lt;&gt;""</formula>
    </cfRule>
  </conditionalFormatting>
  <conditionalFormatting sqref="CL13:CO13">
    <cfRule type="expression" dxfId="489" priority="490" stopIfTrue="1">
      <formula>$A33&lt;&gt;""</formula>
    </cfRule>
  </conditionalFormatting>
  <conditionalFormatting sqref="CP13:CS13">
    <cfRule type="expression" dxfId="488" priority="489" stopIfTrue="1">
      <formula>$A34&lt;&gt;""</formula>
    </cfRule>
  </conditionalFormatting>
  <conditionalFormatting sqref="CT13:CW13">
    <cfRule type="expression" dxfId="487" priority="488" stopIfTrue="1">
      <formula>$A35&lt;&gt;""</formula>
    </cfRule>
  </conditionalFormatting>
  <conditionalFormatting sqref="CX13:DA13">
    <cfRule type="expression" dxfId="486" priority="487" stopIfTrue="1">
      <formula>$A36&lt;&gt;""</formula>
    </cfRule>
  </conditionalFormatting>
  <conditionalFormatting sqref="DB13:DE13">
    <cfRule type="expression" dxfId="485" priority="486" stopIfTrue="1">
      <formula>$A37&lt;&gt;""</formula>
    </cfRule>
  </conditionalFormatting>
  <conditionalFormatting sqref="DF13:DI13">
    <cfRule type="expression" dxfId="484" priority="485" stopIfTrue="1">
      <formula>$A38&lt;&gt;""</formula>
    </cfRule>
  </conditionalFormatting>
  <conditionalFormatting sqref="DJ13:DM13">
    <cfRule type="expression" dxfId="483" priority="484" stopIfTrue="1">
      <formula>$A39&lt;&gt;""</formula>
    </cfRule>
  </conditionalFormatting>
  <conditionalFormatting sqref="DN13:DQ13">
    <cfRule type="expression" dxfId="482" priority="483" stopIfTrue="1">
      <formula>$A40&lt;&gt;""</formula>
    </cfRule>
  </conditionalFormatting>
  <conditionalFormatting sqref="DR13:DU13">
    <cfRule type="expression" dxfId="481" priority="482" stopIfTrue="1">
      <formula>$A41&lt;&gt;""</formula>
    </cfRule>
  </conditionalFormatting>
  <conditionalFormatting sqref="A14:I14 BN14:BQ14">
    <cfRule type="expression" dxfId="480" priority="467" stopIfTrue="1">
      <formula>$A14&lt;&gt;""</formula>
    </cfRule>
  </conditionalFormatting>
  <conditionalFormatting sqref="J14:M14 BR14:BU14">
    <cfRule type="expression" dxfId="479" priority="468" stopIfTrue="1">
      <formula>$A15&lt;&gt;""</formula>
    </cfRule>
  </conditionalFormatting>
  <conditionalFormatting sqref="N14:Q14 BV14:BY14">
    <cfRule type="expression" dxfId="478" priority="469" stopIfTrue="1">
      <formula>$A16&lt;&gt;""</formula>
    </cfRule>
  </conditionalFormatting>
  <conditionalFormatting sqref="R14:U14 BZ14:CC14">
    <cfRule type="expression" dxfId="477" priority="470" stopIfTrue="1">
      <formula>$A17&lt;&gt;""</formula>
    </cfRule>
  </conditionalFormatting>
  <conditionalFormatting sqref="V14:Y14 CD14:CG14">
    <cfRule type="expression" dxfId="476" priority="471" stopIfTrue="1">
      <formula>$A18&lt;&gt;""</formula>
    </cfRule>
  </conditionalFormatting>
  <conditionalFormatting sqref="Z14:AC14 CH14:CK14">
    <cfRule type="expression" dxfId="475" priority="472" stopIfTrue="1">
      <formula>$A19&lt;&gt;""</formula>
    </cfRule>
  </conditionalFormatting>
  <conditionalFormatting sqref="AD14:AG14 CL14:CO14">
    <cfRule type="expression" dxfId="474" priority="473" stopIfTrue="1">
      <formula>$A20&lt;&gt;""</formula>
    </cfRule>
  </conditionalFormatting>
  <conditionalFormatting sqref="AH14:AK14 CP14:CS14">
    <cfRule type="expression" dxfId="473" priority="474" stopIfTrue="1">
      <formula>$A21&lt;&gt;""</formula>
    </cfRule>
  </conditionalFormatting>
  <conditionalFormatting sqref="AL14:AO14 CT14:CW14">
    <cfRule type="expression" dxfId="472" priority="475" stopIfTrue="1">
      <formula>$A22&lt;&gt;""</formula>
    </cfRule>
  </conditionalFormatting>
  <conditionalFormatting sqref="AP14:AS14 CX14:DA14">
    <cfRule type="expression" dxfId="471" priority="476" stopIfTrue="1">
      <formula>$A23&lt;&gt;""</formula>
    </cfRule>
  </conditionalFormatting>
  <conditionalFormatting sqref="AT14:AW14 DB14:DE14">
    <cfRule type="expression" dxfId="470" priority="477" stopIfTrue="1">
      <formula>$A24&lt;&gt;""</formula>
    </cfRule>
  </conditionalFormatting>
  <conditionalFormatting sqref="AX14:BA14 DF14:DI14">
    <cfRule type="expression" dxfId="469" priority="478" stopIfTrue="1">
      <formula>$A25&lt;&gt;""</formula>
    </cfRule>
  </conditionalFormatting>
  <conditionalFormatting sqref="BB14:BE14 DJ14:DM14">
    <cfRule type="expression" dxfId="468" priority="479" stopIfTrue="1">
      <formula>$A26&lt;&gt;""</formula>
    </cfRule>
  </conditionalFormatting>
  <conditionalFormatting sqref="BF14:BI14 DN14:DQ14">
    <cfRule type="expression" dxfId="467" priority="480" stopIfTrue="1">
      <formula>$A27&lt;&gt;""</formula>
    </cfRule>
  </conditionalFormatting>
  <conditionalFormatting sqref="BJ14:BM14 DR14:DU14">
    <cfRule type="expression" dxfId="466" priority="481" stopIfTrue="1">
      <formula>$A28&lt;&gt;""</formula>
    </cfRule>
  </conditionalFormatting>
  <conditionalFormatting sqref="BN14:BQ14">
    <cfRule type="expression" dxfId="465" priority="466" stopIfTrue="1">
      <formula>$A28&lt;&gt;""</formula>
    </cfRule>
  </conditionalFormatting>
  <conditionalFormatting sqref="BR14:BU14">
    <cfRule type="expression" dxfId="464" priority="465" stopIfTrue="1">
      <formula>$A29&lt;&gt;""</formula>
    </cfRule>
  </conditionalFormatting>
  <conditionalFormatting sqref="BV14:BY14">
    <cfRule type="expression" dxfId="463" priority="464" stopIfTrue="1">
      <formula>$A30&lt;&gt;""</formula>
    </cfRule>
  </conditionalFormatting>
  <conditionalFormatting sqref="BZ14:CC14">
    <cfRule type="expression" dxfId="462" priority="463" stopIfTrue="1">
      <formula>$A31&lt;&gt;""</formula>
    </cfRule>
  </conditionalFormatting>
  <conditionalFormatting sqref="CD14:CG14">
    <cfRule type="expression" dxfId="461" priority="462" stopIfTrue="1">
      <formula>$A32&lt;&gt;""</formula>
    </cfRule>
  </conditionalFormatting>
  <conditionalFormatting sqref="CH14:CK14">
    <cfRule type="expression" dxfId="460" priority="461" stopIfTrue="1">
      <formula>$A33&lt;&gt;""</formula>
    </cfRule>
  </conditionalFormatting>
  <conditionalFormatting sqref="CL14:CO14">
    <cfRule type="expression" dxfId="459" priority="460" stopIfTrue="1">
      <formula>$A34&lt;&gt;""</formula>
    </cfRule>
  </conditionalFormatting>
  <conditionalFormatting sqref="CP14:CS14">
    <cfRule type="expression" dxfId="458" priority="459" stopIfTrue="1">
      <formula>$A35&lt;&gt;""</formula>
    </cfRule>
  </conditionalFormatting>
  <conditionalFormatting sqref="CT14:CW14">
    <cfRule type="expression" dxfId="457" priority="458" stopIfTrue="1">
      <formula>$A36&lt;&gt;""</formula>
    </cfRule>
  </conditionalFormatting>
  <conditionalFormatting sqref="CX14:DA14">
    <cfRule type="expression" dxfId="456" priority="457" stopIfTrue="1">
      <formula>$A37&lt;&gt;""</formula>
    </cfRule>
  </conditionalFormatting>
  <conditionalFormatting sqref="DB14:DE14">
    <cfRule type="expression" dxfId="455" priority="456" stopIfTrue="1">
      <formula>$A38&lt;&gt;""</formula>
    </cfRule>
  </conditionalFormatting>
  <conditionalFormatting sqref="DF14:DI14">
    <cfRule type="expression" dxfId="454" priority="455" stopIfTrue="1">
      <formula>$A39&lt;&gt;""</formula>
    </cfRule>
  </conditionalFormatting>
  <conditionalFormatting sqref="DJ14:DM14">
    <cfRule type="expression" dxfId="453" priority="454" stopIfTrue="1">
      <formula>$A40&lt;&gt;""</formula>
    </cfRule>
  </conditionalFormatting>
  <conditionalFormatting sqref="DN14:DQ14">
    <cfRule type="expression" dxfId="452" priority="453" stopIfTrue="1">
      <formula>$A41&lt;&gt;""</formula>
    </cfRule>
  </conditionalFormatting>
  <conditionalFormatting sqref="DR14:DU14">
    <cfRule type="expression" dxfId="451" priority="452" stopIfTrue="1">
      <formula>$A42&lt;&gt;""</formula>
    </cfRule>
  </conditionalFormatting>
  <conditionalFormatting sqref="A15:I15 BN15:BQ15">
    <cfRule type="expression" dxfId="450" priority="437" stopIfTrue="1">
      <formula>$A15&lt;&gt;""</formula>
    </cfRule>
  </conditionalFormatting>
  <conditionalFormatting sqref="J15:M15 BR15:BU15">
    <cfRule type="expression" dxfId="449" priority="438" stopIfTrue="1">
      <formula>$A16&lt;&gt;""</formula>
    </cfRule>
  </conditionalFormatting>
  <conditionalFormatting sqref="N15:Q15 BV15:BY15">
    <cfRule type="expression" dxfId="448" priority="439" stopIfTrue="1">
      <formula>$A17&lt;&gt;""</formula>
    </cfRule>
  </conditionalFormatting>
  <conditionalFormatting sqref="R15:U15 BZ15:CC15">
    <cfRule type="expression" dxfId="447" priority="440" stopIfTrue="1">
      <formula>$A18&lt;&gt;""</formula>
    </cfRule>
  </conditionalFormatting>
  <conditionalFormatting sqref="V15:Y15 CD15:CG15">
    <cfRule type="expression" dxfId="446" priority="441" stopIfTrue="1">
      <formula>$A19&lt;&gt;""</formula>
    </cfRule>
  </conditionalFormatting>
  <conditionalFormatting sqref="Z15:AC15 CH15:CK15">
    <cfRule type="expression" dxfId="445" priority="442" stopIfTrue="1">
      <formula>$A20&lt;&gt;""</formula>
    </cfRule>
  </conditionalFormatting>
  <conditionalFormatting sqref="AD15:AG15 CL15:CO15">
    <cfRule type="expression" dxfId="444" priority="443" stopIfTrue="1">
      <formula>$A21&lt;&gt;""</formula>
    </cfRule>
  </conditionalFormatting>
  <conditionalFormatting sqref="AH15:AK15 CP15:CS15">
    <cfRule type="expression" dxfId="443" priority="444" stopIfTrue="1">
      <formula>$A22&lt;&gt;""</formula>
    </cfRule>
  </conditionalFormatting>
  <conditionalFormatting sqref="AL15:AO15 CT15:CW15">
    <cfRule type="expression" dxfId="442" priority="445" stopIfTrue="1">
      <formula>$A23&lt;&gt;""</formula>
    </cfRule>
  </conditionalFormatting>
  <conditionalFormatting sqref="AP15:AS15 CX15:DA15">
    <cfRule type="expression" dxfId="441" priority="446" stopIfTrue="1">
      <formula>$A24&lt;&gt;""</formula>
    </cfRule>
  </conditionalFormatting>
  <conditionalFormatting sqref="AT15:AW15 DB15:DE15">
    <cfRule type="expression" dxfId="440" priority="447" stopIfTrue="1">
      <formula>$A25&lt;&gt;""</formula>
    </cfRule>
  </conditionalFormatting>
  <conditionalFormatting sqref="AX15:BA15 DF15:DI15">
    <cfRule type="expression" dxfId="439" priority="448" stopIfTrue="1">
      <formula>$A26&lt;&gt;""</formula>
    </cfRule>
  </conditionalFormatting>
  <conditionalFormatting sqref="BB15:BE15 DJ15:DM15">
    <cfRule type="expression" dxfId="438" priority="449" stopIfTrue="1">
      <formula>$A27&lt;&gt;""</formula>
    </cfRule>
  </conditionalFormatting>
  <conditionalFormatting sqref="BF15:BI15 DN15:DQ15">
    <cfRule type="expression" dxfId="437" priority="450" stopIfTrue="1">
      <formula>$A28&lt;&gt;""</formula>
    </cfRule>
  </conditionalFormatting>
  <conditionalFormatting sqref="BJ15:BM15 DR15:DU15">
    <cfRule type="expression" dxfId="436" priority="451" stopIfTrue="1">
      <formula>$A29&lt;&gt;""</formula>
    </cfRule>
  </conditionalFormatting>
  <conditionalFormatting sqref="BN15:BQ15">
    <cfRule type="expression" dxfId="435" priority="436" stopIfTrue="1">
      <formula>$A29&lt;&gt;""</formula>
    </cfRule>
  </conditionalFormatting>
  <conditionalFormatting sqref="BR15:BU15">
    <cfRule type="expression" dxfId="434" priority="435" stopIfTrue="1">
      <formula>$A30&lt;&gt;""</formula>
    </cfRule>
  </conditionalFormatting>
  <conditionalFormatting sqref="BV15:BY15">
    <cfRule type="expression" dxfId="433" priority="434" stopIfTrue="1">
      <formula>$A31&lt;&gt;""</formula>
    </cfRule>
  </conditionalFormatting>
  <conditionalFormatting sqref="BZ15:CC15">
    <cfRule type="expression" dxfId="432" priority="433" stopIfTrue="1">
      <formula>$A32&lt;&gt;""</formula>
    </cfRule>
  </conditionalFormatting>
  <conditionalFormatting sqref="CD15:CG15">
    <cfRule type="expression" dxfId="431" priority="432" stopIfTrue="1">
      <formula>$A33&lt;&gt;""</formula>
    </cfRule>
  </conditionalFormatting>
  <conditionalFormatting sqref="CH15:CK15">
    <cfRule type="expression" dxfId="430" priority="431" stopIfTrue="1">
      <formula>$A34&lt;&gt;""</formula>
    </cfRule>
  </conditionalFormatting>
  <conditionalFormatting sqref="CL15:CO15">
    <cfRule type="expression" dxfId="429" priority="430" stopIfTrue="1">
      <formula>$A35&lt;&gt;""</formula>
    </cfRule>
  </conditionalFormatting>
  <conditionalFormatting sqref="CP15:CS15">
    <cfRule type="expression" dxfId="428" priority="429" stopIfTrue="1">
      <formula>$A36&lt;&gt;""</formula>
    </cfRule>
  </conditionalFormatting>
  <conditionalFormatting sqref="CT15:CW15">
    <cfRule type="expression" dxfId="427" priority="428" stopIfTrue="1">
      <formula>$A37&lt;&gt;""</formula>
    </cfRule>
  </conditionalFormatting>
  <conditionalFormatting sqref="CX15:DA15">
    <cfRule type="expression" dxfId="426" priority="427" stopIfTrue="1">
      <formula>$A38&lt;&gt;""</formula>
    </cfRule>
  </conditionalFormatting>
  <conditionalFormatting sqref="DB15:DE15">
    <cfRule type="expression" dxfId="425" priority="426" stopIfTrue="1">
      <formula>$A39&lt;&gt;""</formula>
    </cfRule>
  </conditionalFormatting>
  <conditionalFormatting sqref="DF15:DI15">
    <cfRule type="expression" dxfId="424" priority="425" stopIfTrue="1">
      <formula>$A40&lt;&gt;""</formula>
    </cfRule>
  </conditionalFormatting>
  <conditionalFormatting sqref="DJ15:DM15">
    <cfRule type="expression" dxfId="423" priority="424" stopIfTrue="1">
      <formula>$A41&lt;&gt;""</formula>
    </cfRule>
  </conditionalFormatting>
  <conditionalFormatting sqref="DN15:DQ15">
    <cfRule type="expression" dxfId="422" priority="423" stopIfTrue="1">
      <formula>$A42&lt;&gt;""</formula>
    </cfRule>
  </conditionalFormatting>
  <conditionalFormatting sqref="DR15:DU15">
    <cfRule type="expression" dxfId="421" priority="422" stopIfTrue="1">
      <formula>$A43&lt;&gt;""</formula>
    </cfRule>
  </conditionalFormatting>
  <conditionalFormatting sqref="A16:I16 BN16:BQ16">
    <cfRule type="expression" dxfId="420" priority="407" stopIfTrue="1">
      <formula>$A16&lt;&gt;""</formula>
    </cfRule>
  </conditionalFormatting>
  <conditionalFormatting sqref="J16:M16 BR16:BU16">
    <cfRule type="expression" dxfId="419" priority="408" stopIfTrue="1">
      <formula>$A17&lt;&gt;""</formula>
    </cfRule>
  </conditionalFormatting>
  <conditionalFormatting sqref="N16:Q16 BV16:BY16">
    <cfRule type="expression" dxfId="418" priority="409" stopIfTrue="1">
      <formula>$A18&lt;&gt;""</formula>
    </cfRule>
  </conditionalFormatting>
  <conditionalFormatting sqref="R16:U16 BZ16:CC16">
    <cfRule type="expression" dxfId="417" priority="410" stopIfTrue="1">
      <formula>$A19&lt;&gt;""</formula>
    </cfRule>
  </conditionalFormatting>
  <conditionalFormatting sqref="V16:Y16 CD16:CG16">
    <cfRule type="expression" dxfId="416" priority="411" stopIfTrue="1">
      <formula>$A20&lt;&gt;""</formula>
    </cfRule>
  </conditionalFormatting>
  <conditionalFormatting sqref="Z16:AC16 CH16:CK16">
    <cfRule type="expression" dxfId="415" priority="412" stopIfTrue="1">
      <formula>$A21&lt;&gt;""</formula>
    </cfRule>
  </conditionalFormatting>
  <conditionalFormatting sqref="AD16:AG16 CL16:CO16">
    <cfRule type="expression" dxfId="414" priority="413" stopIfTrue="1">
      <formula>$A22&lt;&gt;""</formula>
    </cfRule>
  </conditionalFormatting>
  <conditionalFormatting sqref="AH16:AK16 CP16:CS16">
    <cfRule type="expression" dxfId="413" priority="414" stopIfTrue="1">
      <formula>$A23&lt;&gt;""</formula>
    </cfRule>
  </conditionalFormatting>
  <conditionalFormatting sqref="AL16:AO16 CT16:CW16">
    <cfRule type="expression" dxfId="412" priority="415" stopIfTrue="1">
      <formula>$A24&lt;&gt;""</formula>
    </cfRule>
  </conditionalFormatting>
  <conditionalFormatting sqref="AP16:AS16 CX16:DA16">
    <cfRule type="expression" dxfId="411" priority="416" stopIfTrue="1">
      <formula>$A25&lt;&gt;""</formula>
    </cfRule>
  </conditionalFormatting>
  <conditionalFormatting sqref="AT16:AW16 DB16:DE16">
    <cfRule type="expression" dxfId="410" priority="417" stopIfTrue="1">
      <formula>$A26&lt;&gt;""</formula>
    </cfRule>
  </conditionalFormatting>
  <conditionalFormatting sqref="AX16:BA16 DF16:DI16">
    <cfRule type="expression" dxfId="409" priority="418" stopIfTrue="1">
      <formula>$A27&lt;&gt;""</formula>
    </cfRule>
  </conditionalFormatting>
  <conditionalFormatting sqref="BB16:BE16 DJ16:DM16">
    <cfRule type="expression" dxfId="408" priority="419" stopIfTrue="1">
      <formula>$A28&lt;&gt;""</formula>
    </cfRule>
  </conditionalFormatting>
  <conditionalFormatting sqref="BF16:BI16 DN16:DQ16">
    <cfRule type="expression" dxfId="407" priority="420" stopIfTrue="1">
      <formula>$A29&lt;&gt;""</formula>
    </cfRule>
  </conditionalFormatting>
  <conditionalFormatting sqref="BJ16:BM16 DR16:DU16">
    <cfRule type="expression" dxfId="406" priority="421" stopIfTrue="1">
      <formula>$A30&lt;&gt;""</formula>
    </cfRule>
  </conditionalFormatting>
  <conditionalFormatting sqref="BN16:BQ16">
    <cfRule type="expression" dxfId="405" priority="406" stopIfTrue="1">
      <formula>$A30&lt;&gt;""</formula>
    </cfRule>
  </conditionalFormatting>
  <conditionalFormatting sqref="BR16:BU16">
    <cfRule type="expression" dxfId="404" priority="405" stopIfTrue="1">
      <formula>$A31&lt;&gt;""</formula>
    </cfRule>
  </conditionalFormatting>
  <conditionalFormatting sqref="BV16:BY16">
    <cfRule type="expression" dxfId="403" priority="404" stopIfTrue="1">
      <formula>$A32&lt;&gt;""</formula>
    </cfRule>
  </conditionalFormatting>
  <conditionalFormatting sqref="BZ16:CC16">
    <cfRule type="expression" dxfId="402" priority="403" stopIfTrue="1">
      <formula>$A33&lt;&gt;""</formula>
    </cfRule>
  </conditionalFormatting>
  <conditionalFormatting sqref="CD16:CG16">
    <cfRule type="expression" dxfId="401" priority="402" stopIfTrue="1">
      <formula>$A34&lt;&gt;""</formula>
    </cfRule>
  </conditionalFormatting>
  <conditionalFormatting sqref="CH16:CK16">
    <cfRule type="expression" dxfId="400" priority="401" stopIfTrue="1">
      <formula>$A35&lt;&gt;""</formula>
    </cfRule>
  </conditionalFormatting>
  <conditionalFormatting sqref="CL16:CO16">
    <cfRule type="expression" dxfId="399" priority="400" stopIfTrue="1">
      <formula>$A36&lt;&gt;""</formula>
    </cfRule>
  </conditionalFormatting>
  <conditionalFormatting sqref="CP16:CS16">
    <cfRule type="expression" dxfId="398" priority="399" stopIfTrue="1">
      <formula>$A37&lt;&gt;""</formula>
    </cfRule>
  </conditionalFormatting>
  <conditionalFormatting sqref="CT16:CW16">
    <cfRule type="expression" dxfId="397" priority="398" stopIfTrue="1">
      <formula>$A38&lt;&gt;""</formula>
    </cfRule>
  </conditionalFormatting>
  <conditionalFormatting sqref="CX16:DA16">
    <cfRule type="expression" dxfId="396" priority="397" stopIfTrue="1">
      <formula>$A39&lt;&gt;""</formula>
    </cfRule>
  </conditionalFormatting>
  <conditionalFormatting sqref="DB16:DE16">
    <cfRule type="expression" dxfId="395" priority="396" stopIfTrue="1">
      <formula>$A40&lt;&gt;""</formula>
    </cfRule>
  </conditionalFormatting>
  <conditionalFormatting sqref="DF16:DI16">
    <cfRule type="expression" dxfId="394" priority="395" stopIfTrue="1">
      <formula>$A41&lt;&gt;""</formula>
    </cfRule>
  </conditionalFormatting>
  <conditionalFormatting sqref="DJ16:DM16">
    <cfRule type="expression" dxfId="393" priority="394" stopIfTrue="1">
      <formula>$A42&lt;&gt;""</formula>
    </cfRule>
  </conditionalFormatting>
  <conditionalFormatting sqref="DN16:DQ16">
    <cfRule type="expression" dxfId="392" priority="393" stopIfTrue="1">
      <formula>$A43&lt;&gt;""</formula>
    </cfRule>
  </conditionalFormatting>
  <conditionalFormatting sqref="DR16:DU16">
    <cfRule type="expression" dxfId="391" priority="392" stopIfTrue="1">
      <formula>$A44&lt;&gt;""</formula>
    </cfRule>
  </conditionalFormatting>
  <conditionalFormatting sqref="A17:I17 BN17:BQ17">
    <cfRule type="expression" dxfId="390" priority="377" stopIfTrue="1">
      <formula>$A17&lt;&gt;""</formula>
    </cfRule>
  </conditionalFormatting>
  <conditionalFormatting sqref="J17:M17 BR17:BU17">
    <cfRule type="expression" dxfId="389" priority="378" stopIfTrue="1">
      <formula>$A18&lt;&gt;""</formula>
    </cfRule>
  </conditionalFormatting>
  <conditionalFormatting sqref="N17:Q17 BV17:BY17">
    <cfRule type="expression" dxfId="388" priority="379" stopIfTrue="1">
      <formula>$A19&lt;&gt;""</formula>
    </cfRule>
  </conditionalFormatting>
  <conditionalFormatting sqref="R17:U17 BZ17:CC17">
    <cfRule type="expression" dxfId="387" priority="380" stopIfTrue="1">
      <formula>$A20&lt;&gt;""</formula>
    </cfRule>
  </conditionalFormatting>
  <conditionalFormatting sqref="V17:Y17 CD17:CG17">
    <cfRule type="expression" dxfId="386" priority="381" stopIfTrue="1">
      <formula>$A21&lt;&gt;""</formula>
    </cfRule>
  </conditionalFormatting>
  <conditionalFormatting sqref="Z17:AC17 CH17:CK17">
    <cfRule type="expression" dxfId="385" priority="382" stopIfTrue="1">
      <formula>$A22&lt;&gt;""</formula>
    </cfRule>
  </conditionalFormatting>
  <conditionalFormatting sqref="AD17:AG17 CL17:CO17">
    <cfRule type="expression" dxfId="384" priority="383" stopIfTrue="1">
      <formula>$A23&lt;&gt;""</formula>
    </cfRule>
  </conditionalFormatting>
  <conditionalFormatting sqref="AH17:AK17 CP17:CS17">
    <cfRule type="expression" dxfId="383" priority="384" stopIfTrue="1">
      <formula>$A24&lt;&gt;""</formula>
    </cfRule>
  </conditionalFormatting>
  <conditionalFormatting sqref="AL17:AO17 CT17:CW17">
    <cfRule type="expression" dxfId="382" priority="385" stopIfTrue="1">
      <formula>$A25&lt;&gt;""</formula>
    </cfRule>
  </conditionalFormatting>
  <conditionalFormatting sqref="AP17:AS17 CX17:DA17">
    <cfRule type="expression" dxfId="381" priority="386" stopIfTrue="1">
      <formula>$A26&lt;&gt;""</formula>
    </cfRule>
  </conditionalFormatting>
  <conditionalFormatting sqref="AT17:AW17 DB17:DE17">
    <cfRule type="expression" dxfId="380" priority="387" stopIfTrue="1">
      <formula>$A27&lt;&gt;""</formula>
    </cfRule>
  </conditionalFormatting>
  <conditionalFormatting sqref="AX17:BA17 DF17:DI17">
    <cfRule type="expression" dxfId="379" priority="388" stopIfTrue="1">
      <formula>$A28&lt;&gt;""</formula>
    </cfRule>
  </conditionalFormatting>
  <conditionalFormatting sqref="BB17:BE17 DJ17:DM17">
    <cfRule type="expression" dxfId="378" priority="389" stopIfTrue="1">
      <formula>$A29&lt;&gt;""</formula>
    </cfRule>
  </conditionalFormatting>
  <conditionalFormatting sqref="BF17:BI17 DN17:DQ17">
    <cfRule type="expression" dxfId="377" priority="390" stopIfTrue="1">
      <formula>$A30&lt;&gt;""</formula>
    </cfRule>
  </conditionalFormatting>
  <conditionalFormatting sqref="BJ17:BM17 DR17:DU17">
    <cfRule type="expression" dxfId="376" priority="391" stopIfTrue="1">
      <formula>$A31&lt;&gt;""</formula>
    </cfRule>
  </conditionalFormatting>
  <conditionalFormatting sqref="BN17:BQ17">
    <cfRule type="expression" dxfId="375" priority="376" stopIfTrue="1">
      <formula>$A31&lt;&gt;""</formula>
    </cfRule>
  </conditionalFormatting>
  <conditionalFormatting sqref="BR17:BU17">
    <cfRule type="expression" dxfId="374" priority="375" stopIfTrue="1">
      <formula>$A32&lt;&gt;""</formula>
    </cfRule>
  </conditionalFormatting>
  <conditionalFormatting sqref="BV17:BY17">
    <cfRule type="expression" dxfId="373" priority="374" stopIfTrue="1">
      <formula>$A33&lt;&gt;""</formula>
    </cfRule>
  </conditionalFormatting>
  <conditionalFormatting sqref="BZ17:CC17">
    <cfRule type="expression" dxfId="372" priority="373" stopIfTrue="1">
      <formula>$A34&lt;&gt;""</formula>
    </cfRule>
  </conditionalFormatting>
  <conditionalFormatting sqref="CD17:CG17">
    <cfRule type="expression" dxfId="371" priority="372" stopIfTrue="1">
      <formula>$A35&lt;&gt;""</formula>
    </cfRule>
  </conditionalFormatting>
  <conditionalFormatting sqref="CH17:CK17">
    <cfRule type="expression" dxfId="370" priority="371" stopIfTrue="1">
      <formula>$A36&lt;&gt;""</formula>
    </cfRule>
  </conditionalFormatting>
  <conditionalFormatting sqref="CL17:CO17">
    <cfRule type="expression" dxfId="369" priority="370" stopIfTrue="1">
      <formula>$A37&lt;&gt;""</formula>
    </cfRule>
  </conditionalFormatting>
  <conditionalFormatting sqref="CP17:CS17">
    <cfRule type="expression" dxfId="368" priority="369" stopIfTrue="1">
      <formula>$A38&lt;&gt;""</formula>
    </cfRule>
  </conditionalFormatting>
  <conditionalFormatting sqref="CT17:CW17">
    <cfRule type="expression" dxfId="367" priority="368" stopIfTrue="1">
      <formula>$A39&lt;&gt;""</formula>
    </cfRule>
  </conditionalFormatting>
  <conditionalFormatting sqref="CX17:DA17">
    <cfRule type="expression" dxfId="366" priority="367" stopIfTrue="1">
      <formula>$A40&lt;&gt;""</formula>
    </cfRule>
  </conditionalFormatting>
  <conditionalFormatting sqref="DB17:DE17">
    <cfRule type="expression" dxfId="365" priority="366" stopIfTrue="1">
      <formula>$A41&lt;&gt;""</formula>
    </cfRule>
  </conditionalFormatting>
  <conditionalFormatting sqref="DF17:DI17">
    <cfRule type="expression" dxfId="364" priority="365" stopIfTrue="1">
      <formula>$A42&lt;&gt;""</formula>
    </cfRule>
  </conditionalFormatting>
  <conditionalFormatting sqref="DJ17:DM17">
    <cfRule type="expression" dxfId="363" priority="364" stopIfTrue="1">
      <formula>$A43&lt;&gt;""</formula>
    </cfRule>
  </conditionalFormatting>
  <conditionalFormatting sqref="DN17:DQ17">
    <cfRule type="expression" dxfId="362" priority="363" stopIfTrue="1">
      <formula>$A44&lt;&gt;""</formula>
    </cfRule>
  </conditionalFormatting>
  <conditionalFormatting sqref="DR17:DU17">
    <cfRule type="expression" dxfId="361" priority="362" stopIfTrue="1">
      <formula>$A45&lt;&gt;""</formula>
    </cfRule>
  </conditionalFormatting>
  <conditionalFormatting sqref="A18:I18 BN18:BQ18">
    <cfRule type="expression" dxfId="360" priority="347" stopIfTrue="1">
      <formula>$A18&lt;&gt;""</formula>
    </cfRule>
  </conditionalFormatting>
  <conditionalFormatting sqref="J18:M18 BR18:BU18">
    <cfRule type="expression" dxfId="359" priority="348" stopIfTrue="1">
      <formula>$A19&lt;&gt;""</formula>
    </cfRule>
  </conditionalFormatting>
  <conditionalFormatting sqref="N18:Q18 BV18:BY18">
    <cfRule type="expression" dxfId="358" priority="349" stopIfTrue="1">
      <formula>$A20&lt;&gt;""</formula>
    </cfRule>
  </conditionalFormatting>
  <conditionalFormatting sqref="R18:U18 BZ18:CC18">
    <cfRule type="expression" dxfId="357" priority="350" stopIfTrue="1">
      <formula>$A21&lt;&gt;""</formula>
    </cfRule>
  </conditionalFormatting>
  <conditionalFormatting sqref="V18:Y18 CD18:CG18">
    <cfRule type="expression" dxfId="356" priority="351" stopIfTrue="1">
      <formula>$A22&lt;&gt;""</formula>
    </cfRule>
  </conditionalFormatting>
  <conditionalFormatting sqref="Z18:AC18 CH18:CK18">
    <cfRule type="expression" dxfId="355" priority="352" stopIfTrue="1">
      <formula>$A23&lt;&gt;""</formula>
    </cfRule>
  </conditionalFormatting>
  <conditionalFormatting sqref="AD18:AG18 CL18:CO18">
    <cfRule type="expression" dxfId="354" priority="353" stopIfTrue="1">
      <formula>$A24&lt;&gt;""</formula>
    </cfRule>
  </conditionalFormatting>
  <conditionalFormatting sqref="AH18:AK18 CP18:CS18">
    <cfRule type="expression" dxfId="353" priority="354" stopIfTrue="1">
      <formula>$A25&lt;&gt;""</formula>
    </cfRule>
  </conditionalFormatting>
  <conditionalFormatting sqref="AL18:AO18 CT18:CW18">
    <cfRule type="expression" dxfId="352" priority="355" stopIfTrue="1">
      <formula>$A26&lt;&gt;""</formula>
    </cfRule>
  </conditionalFormatting>
  <conditionalFormatting sqref="AP18:AS18 CX18:DA18">
    <cfRule type="expression" dxfId="351" priority="356" stopIfTrue="1">
      <formula>$A27&lt;&gt;""</formula>
    </cfRule>
  </conditionalFormatting>
  <conditionalFormatting sqref="AT18:AW18 DB18:DE18">
    <cfRule type="expression" dxfId="350" priority="357" stopIfTrue="1">
      <formula>$A28&lt;&gt;""</formula>
    </cfRule>
  </conditionalFormatting>
  <conditionalFormatting sqref="AX18:BA18 DF18:DI18">
    <cfRule type="expression" dxfId="349" priority="358" stopIfTrue="1">
      <formula>$A29&lt;&gt;""</formula>
    </cfRule>
  </conditionalFormatting>
  <conditionalFormatting sqref="BB18:BE18 DJ18:DM18">
    <cfRule type="expression" dxfId="348" priority="359" stopIfTrue="1">
      <formula>$A30&lt;&gt;""</formula>
    </cfRule>
  </conditionalFormatting>
  <conditionalFormatting sqref="BF18:BI18 DN18:DQ18">
    <cfRule type="expression" dxfId="347" priority="360" stopIfTrue="1">
      <formula>$A31&lt;&gt;""</formula>
    </cfRule>
  </conditionalFormatting>
  <conditionalFormatting sqref="BJ18:BM18 DR18:DU18">
    <cfRule type="expression" dxfId="346" priority="361" stopIfTrue="1">
      <formula>$A32&lt;&gt;""</formula>
    </cfRule>
  </conditionalFormatting>
  <conditionalFormatting sqref="BN18:BQ18">
    <cfRule type="expression" dxfId="345" priority="346" stopIfTrue="1">
      <formula>$A32&lt;&gt;""</formula>
    </cfRule>
  </conditionalFormatting>
  <conditionalFormatting sqref="BR18:BU18">
    <cfRule type="expression" dxfId="344" priority="345" stopIfTrue="1">
      <formula>$A33&lt;&gt;""</formula>
    </cfRule>
  </conditionalFormatting>
  <conditionalFormatting sqref="BV18:BY18">
    <cfRule type="expression" dxfId="343" priority="344" stopIfTrue="1">
      <formula>$A34&lt;&gt;""</formula>
    </cfRule>
  </conditionalFormatting>
  <conditionalFormatting sqref="BZ18:CC18">
    <cfRule type="expression" dxfId="342" priority="343" stopIfTrue="1">
      <formula>$A35&lt;&gt;""</formula>
    </cfRule>
  </conditionalFormatting>
  <conditionalFormatting sqref="CD18:CG18">
    <cfRule type="expression" dxfId="341" priority="342" stopIfTrue="1">
      <formula>$A36&lt;&gt;""</formula>
    </cfRule>
  </conditionalFormatting>
  <conditionalFormatting sqref="CH18:CK18">
    <cfRule type="expression" dxfId="340" priority="341" stopIfTrue="1">
      <formula>$A37&lt;&gt;""</formula>
    </cfRule>
  </conditionalFormatting>
  <conditionalFormatting sqref="CL18:CO18">
    <cfRule type="expression" dxfId="339" priority="340" stopIfTrue="1">
      <formula>$A38&lt;&gt;""</formula>
    </cfRule>
  </conditionalFormatting>
  <conditionalFormatting sqref="CP18:CS18">
    <cfRule type="expression" dxfId="338" priority="339" stopIfTrue="1">
      <formula>$A39&lt;&gt;""</formula>
    </cfRule>
  </conditionalFormatting>
  <conditionalFormatting sqref="CT18:CW18">
    <cfRule type="expression" dxfId="337" priority="338" stopIfTrue="1">
      <formula>$A40&lt;&gt;""</formula>
    </cfRule>
  </conditionalFormatting>
  <conditionalFormatting sqref="CX18:DA18">
    <cfRule type="expression" dxfId="336" priority="337" stopIfTrue="1">
      <formula>$A41&lt;&gt;""</formula>
    </cfRule>
  </conditionalFormatting>
  <conditionalFormatting sqref="DB18:DE18">
    <cfRule type="expression" dxfId="335" priority="336" stopIfTrue="1">
      <formula>$A42&lt;&gt;""</formula>
    </cfRule>
  </conditionalFormatting>
  <conditionalFormatting sqref="DF18:DI18">
    <cfRule type="expression" dxfId="334" priority="335" stopIfTrue="1">
      <formula>$A43&lt;&gt;""</formula>
    </cfRule>
  </conditionalFormatting>
  <conditionalFormatting sqref="DJ18:DM18">
    <cfRule type="expression" dxfId="333" priority="334" stopIfTrue="1">
      <formula>$A44&lt;&gt;""</formula>
    </cfRule>
  </conditionalFormatting>
  <conditionalFormatting sqref="DN18:DQ18">
    <cfRule type="expression" dxfId="332" priority="333" stopIfTrue="1">
      <formula>$A45&lt;&gt;""</formula>
    </cfRule>
  </conditionalFormatting>
  <conditionalFormatting sqref="DR18:DU18">
    <cfRule type="expression" dxfId="331" priority="332" stopIfTrue="1">
      <formula>$A46&lt;&gt;""</formula>
    </cfRule>
  </conditionalFormatting>
  <conditionalFormatting sqref="A19:I19 BN19:BQ19">
    <cfRule type="expression" dxfId="330" priority="317" stopIfTrue="1">
      <formula>$A19&lt;&gt;""</formula>
    </cfRule>
  </conditionalFormatting>
  <conditionalFormatting sqref="J19:M19 BR19:BU19">
    <cfRule type="expression" dxfId="329" priority="318" stopIfTrue="1">
      <formula>$A20&lt;&gt;""</formula>
    </cfRule>
  </conditionalFormatting>
  <conditionalFormatting sqref="N19:Q19 BV19:BY19">
    <cfRule type="expression" dxfId="328" priority="319" stopIfTrue="1">
      <formula>$A21&lt;&gt;""</formula>
    </cfRule>
  </conditionalFormatting>
  <conditionalFormatting sqref="R19:U19 BZ19:CC19">
    <cfRule type="expression" dxfId="327" priority="320" stopIfTrue="1">
      <formula>$A22&lt;&gt;""</formula>
    </cfRule>
  </conditionalFormatting>
  <conditionalFormatting sqref="V19:Y19 CD19:CG19">
    <cfRule type="expression" dxfId="326" priority="321" stopIfTrue="1">
      <formula>$A23&lt;&gt;""</formula>
    </cfRule>
  </conditionalFormatting>
  <conditionalFormatting sqref="Z19:AC19 CH19:CK19">
    <cfRule type="expression" dxfId="325" priority="322" stopIfTrue="1">
      <formula>$A24&lt;&gt;""</formula>
    </cfRule>
  </conditionalFormatting>
  <conditionalFormatting sqref="AD19:AG19 CL19:CO19">
    <cfRule type="expression" dxfId="324" priority="323" stopIfTrue="1">
      <formula>$A25&lt;&gt;""</formula>
    </cfRule>
  </conditionalFormatting>
  <conditionalFormatting sqref="AH19:AK19 CP19:CS19">
    <cfRule type="expression" dxfId="323" priority="324" stopIfTrue="1">
      <formula>$A26&lt;&gt;""</formula>
    </cfRule>
  </conditionalFormatting>
  <conditionalFormatting sqref="AL19:AO19 CT19:CW19">
    <cfRule type="expression" dxfId="322" priority="325" stopIfTrue="1">
      <formula>$A27&lt;&gt;""</formula>
    </cfRule>
  </conditionalFormatting>
  <conditionalFormatting sqref="AP19:AS19 CX19:DA19">
    <cfRule type="expression" dxfId="321" priority="326" stopIfTrue="1">
      <formula>$A28&lt;&gt;""</formula>
    </cfRule>
  </conditionalFormatting>
  <conditionalFormatting sqref="AT19:AW19 DB19:DE19">
    <cfRule type="expression" dxfId="320" priority="327" stopIfTrue="1">
      <formula>$A29&lt;&gt;""</formula>
    </cfRule>
  </conditionalFormatting>
  <conditionalFormatting sqref="AX19:BA19 DF19:DI19">
    <cfRule type="expression" dxfId="319" priority="328" stopIfTrue="1">
      <formula>$A30&lt;&gt;""</formula>
    </cfRule>
  </conditionalFormatting>
  <conditionalFormatting sqref="BB19:BE19 DJ19:DM19">
    <cfRule type="expression" dxfId="318" priority="329" stopIfTrue="1">
      <formula>$A31&lt;&gt;""</formula>
    </cfRule>
  </conditionalFormatting>
  <conditionalFormatting sqref="BF19:BI19 DN19:DQ19">
    <cfRule type="expression" dxfId="317" priority="330" stopIfTrue="1">
      <formula>$A32&lt;&gt;""</formula>
    </cfRule>
  </conditionalFormatting>
  <conditionalFormatting sqref="BJ19:BM19 DR19:DU19">
    <cfRule type="expression" dxfId="316" priority="331" stopIfTrue="1">
      <formula>$A33&lt;&gt;""</formula>
    </cfRule>
  </conditionalFormatting>
  <conditionalFormatting sqref="BN19:BQ19">
    <cfRule type="expression" dxfId="315" priority="316" stopIfTrue="1">
      <formula>$A33&lt;&gt;""</formula>
    </cfRule>
  </conditionalFormatting>
  <conditionalFormatting sqref="BR19:BU19">
    <cfRule type="expression" dxfId="314" priority="315" stopIfTrue="1">
      <formula>$A34&lt;&gt;""</formula>
    </cfRule>
  </conditionalFormatting>
  <conditionalFormatting sqref="BV19:BY19">
    <cfRule type="expression" dxfId="313" priority="314" stopIfTrue="1">
      <formula>$A35&lt;&gt;""</formula>
    </cfRule>
  </conditionalFormatting>
  <conditionalFormatting sqref="BZ19:CC19">
    <cfRule type="expression" dxfId="312" priority="313" stopIfTrue="1">
      <formula>$A36&lt;&gt;""</formula>
    </cfRule>
  </conditionalFormatting>
  <conditionalFormatting sqref="CD19:CG19">
    <cfRule type="expression" dxfId="311" priority="312" stopIfTrue="1">
      <formula>$A37&lt;&gt;""</formula>
    </cfRule>
  </conditionalFormatting>
  <conditionalFormatting sqref="CH19:CK19">
    <cfRule type="expression" dxfId="310" priority="311" stopIfTrue="1">
      <formula>$A38&lt;&gt;""</formula>
    </cfRule>
  </conditionalFormatting>
  <conditionalFormatting sqref="CL19:CO19">
    <cfRule type="expression" dxfId="309" priority="310" stopIfTrue="1">
      <formula>$A39&lt;&gt;""</formula>
    </cfRule>
  </conditionalFormatting>
  <conditionalFormatting sqref="CP19:CS19">
    <cfRule type="expression" dxfId="308" priority="309" stopIfTrue="1">
      <formula>$A40&lt;&gt;""</formula>
    </cfRule>
  </conditionalFormatting>
  <conditionalFormatting sqref="CT19:CW19">
    <cfRule type="expression" dxfId="307" priority="308" stopIfTrue="1">
      <formula>$A41&lt;&gt;""</formula>
    </cfRule>
  </conditionalFormatting>
  <conditionalFormatting sqref="CX19:DA19">
    <cfRule type="expression" dxfId="306" priority="307" stopIfTrue="1">
      <formula>$A42&lt;&gt;""</formula>
    </cfRule>
  </conditionalFormatting>
  <conditionalFormatting sqref="DB19:DE19">
    <cfRule type="expression" dxfId="305" priority="306" stopIfTrue="1">
      <formula>$A43&lt;&gt;""</formula>
    </cfRule>
  </conditionalFormatting>
  <conditionalFormatting sqref="DF19:DI19">
    <cfRule type="expression" dxfId="304" priority="305" stopIfTrue="1">
      <formula>$A44&lt;&gt;""</formula>
    </cfRule>
  </conditionalFormatting>
  <conditionalFormatting sqref="DJ19:DM19">
    <cfRule type="expression" dxfId="303" priority="304" stopIfTrue="1">
      <formula>$A45&lt;&gt;""</formula>
    </cfRule>
  </conditionalFormatting>
  <conditionalFormatting sqref="DN19:DQ19">
    <cfRule type="expression" dxfId="302" priority="303" stopIfTrue="1">
      <formula>$A46&lt;&gt;""</formula>
    </cfRule>
  </conditionalFormatting>
  <conditionalFormatting sqref="DR19:DU19">
    <cfRule type="expression" dxfId="301" priority="302" stopIfTrue="1">
      <formula>$A47&lt;&gt;""</formula>
    </cfRule>
  </conditionalFormatting>
  <conditionalFormatting sqref="A20:I20 BN20:BQ20">
    <cfRule type="expression" dxfId="300" priority="287" stopIfTrue="1">
      <formula>$A20&lt;&gt;""</formula>
    </cfRule>
  </conditionalFormatting>
  <conditionalFormatting sqref="J20:M20 BR20:BU20">
    <cfRule type="expression" dxfId="299" priority="288" stopIfTrue="1">
      <formula>$A21&lt;&gt;""</formula>
    </cfRule>
  </conditionalFormatting>
  <conditionalFormatting sqref="N20:Q20 BV20:BY20">
    <cfRule type="expression" dxfId="298" priority="289" stopIfTrue="1">
      <formula>$A22&lt;&gt;""</formula>
    </cfRule>
  </conditionalFormatting>
  <conditionalFormatting sqref="R20:U20 BZ20:CC20">
    <cfRule type="expression" dxfId="297" priority="290" stopIfTrue="1">
      <formula>$A23&lt;&gt;""</formula>
    </cfRule>
  </conditionalFormatting>
  <conditionalFormatting sqref="V20:Y20 CD20:CG20">
    <cfRule type="expression" dxfId="296" priority="291" stopIfTrue="1">
      <formula>$A24&lt;&gt;""</formula>
    </cfRule>
  </conditionalFormatting>
  <conditionalFormatting sqref="Z20:AC20 CH20:CK20">
    <cfRule type="expression" dxfId="295" priority="292" stopIfTrue="1">
      <formula>$A25&lt;&gt;""</formula>
    </cfRule>
  </conditionalFormatting>
  <conditionalFormatting sqref="AD20:AG20 CL20:CO20">
    <cfRule type="expression" dxfId="294" priority="293" stopIfTrue="1">
      <formula>$A26&lt;&gt;""</formula>
    </cfRule>
  </conditionalFormatting>
  <conditionalFormatting sqref="AH20:AK20 CP20:CS20">
    <cfRule type="expression" dxfId="293" priority="294" stopIfTrue="1">
      <formula>$A27&lt;&gt;""</formula>
    </cfRule>
  </conditionalFormatting>
  <conditionalFormatting sqref="AL20:AO20 CT20:CW20">
    <cfRule type="expression" dxfId="292" priority="295" stopIfTrue="1">
      <formula>$A28&lt;&gt;""</formula>
    </cfRule>
  </conditionalFormatting>
  <conditionalFormatting sqref="AP20:AS20 CX20:DA20">
    <cfRule type="expression" dxfId="291" priority="296" stopIfTrue="1">
      <formula>$A29&lt;&gt;""</formula>
    </cfRule>
  </conditionalFormatting>
  <conditionalFormatting sqref="AT20:AW20 DB20:DE20">
    <cfRule type="expression" dxfId="290" priority="297" stopIfTrue="1">
      <formula>$A30&lt;&gt;""</formula>
    </cfRule>
  </conditionalFormatting>
  <conditionalFormatting sqref="AX20:BA20 DF20:DI20">
    <cfRule type="expression" dxfId="289" priority="298" stopIfTrue="1">
      <formula>$A31&lt;&gt;""</formula>
    </cfRule>
  </conditionalFormatting>
  <conditionalFormatting sqref="BB20:BE20 DJ20:DM20">
    <cfRule type="expression" dxfId="288" priority="299" stopIfTrue="1">
      <formula>$A32&lt;&gt;""</formula>
    </cfRule>
  </conditionalFormatting>
  <conditionalFormatting sqref="BF20:BI20 DN20:DQ20">
    <cfRule type="expression" dxfId="287" priority="300" stopIfTrue="1">
      <formula>$A33&lt;&gt;""</formula>
    </cfRule>
  </conditionalFormatting>
  <conditionalFormatting sqref="BJ20:BM20 DR20:DU20">
    <cfRule type="expression" dxfId="286" priority="301" stopIfTrue="1">
      <formula>$A34&lt;&gt;""</formula>
    </cfRule>
  </conditionalFormatting>
  <conditionalFormatting sqref="BN20:BQ20">
    <cfRule type="expression" dxfId="285" priority="286" stopIfTrue="1">
      <formula>$A34&lt;&gt;""</formula>
    </cfRule>
  </conditionalFormatting>
  <conditionalFormatting sqref="BR20:BU20">
    <cfRule type="expression" dxfId="284" priority="285" stopIfTrue="1">
      <formula>$A35&lt;&gt;""</formula>
    </cfRule>
  </conditionalFormatting>
  <conditionalFormatting sqref="BV20:BY20">
    <cfRule type="expression" dxfId="283" priority="284" stopIfTrue="1">
      <formula>$A36&lt;&gt;""</formula>
    </cfRule>
  </conditionalFormatting>
  <conditionalFormatting sqref="BZ20:CC20">
    <cfRule type="expression" dxfId="282" priority="283" stopIfTrue="1">
      <formula>$A37&lt;&gt;""</formula>
    </cfRule>
  </conditionalFormatting>
  <conditionalFormatting sqref="CD20:CG20">
    <cfRule type="expression" dxfId="281" priority="282" stopIfTrue="1">
      <formula>$A38&lt;&gt;""</formula>
    </cfRule>
  </conditionalFormatting>
  <conditionalFormatting sqref="CH20:CK20">
    <cfRule type="expression" dxfId="280" priority="281" stopIfTrue="1">
      <formula>$A39&lt;&gt;""</formula>
    </cfRule>
  </conditionalFormatting>
  <conditionalFormatting sqref="CL20:CO20">
    <cfRule type="expression" dxfId="279" priority="280" stopIfTrue="1">
      <formula>$A40&lt;&gt;""</formula>
    </cfRule>
  </conditionalFormatting>
  <conditionalFormatting sqref="CP20:CS20">
    <cfRule type="expression" dxfId="278" priority="279" stopIfTrue="1">
      <formula>$A41&lt;&gt;""</formula>
    </cfRule>
  </conditionalFormatting>
  <conditionalFormatting sqref="CT20:CW20">
    <cfRule type="expression" dxfId="277" priority="278" stopIfTrue="1">
      <formula>$A42&lt;&gt;""</formula>
    </cfRule>
  </conditionalFormatting>
  <conditionalFormatting sqref="CX20:DA20">
    <cfRule type="expression" dxfId="276" priority="277" stopIfTrue="1">
      <formula>$A43&lt;&gt;""</formula>
    </cfRule>
  </conditionalFormatting>
  <conditionalFormatting sqref="DB20:DE20">
    <cfRule type="expression" dxfId="275" priority="276" stopIfTrue="1">
      <formula>$A44&lt;&gt;""</formula>
    </cfRule>
  </conditionalFormatting>
  <conditionalFormatting sqref="DF20:DI20">
    <cfRule type="expression" dxfId="274" priority="275" stopIfTrue="1">
      <formula>$A45&lt;&gt;""</formula>
    </cfRule>
  </conditionalFormatting>
  <conditionalFormatting sqref="DJ20:DM20">
    <cfRule type="expression" dxfId="273" priority="274" stopIfTrue="1">
      <formula>$A46&lt;&gt;""</formula>
    </cfRule>
  </conditionalFormatting>
  <conditionalFormatting sqref="DN20:DQ20">
    <cfRule type="expression" dxfId="272" priority="273" stopIfTrue="1">
      <formula>$A47&lt;&gt;""</formula>
    </cfRule>
  </conditionalFormatting>
  <conditionalFormatting sqref="DR20:DU20">
    <cfRule type="expression" dxfId="271" priority="272" stopIfTrue="1">
      <formula>$A48&lt;&gt;""</formula>
    </cfRule>
  </conditionalFormatting>
  <conditionalFormatting sqref="A21:I21 BN21:BQ21">
    <cfRule type="expression" dxfId="270" priority="257" stopIfTrue="1">
      <formula>$A21&lt;&gt;""</formula>
    </cfRule>
  </conditionalFormatting>
  <conditionalFormatting sqref="J21:M21 BR21:BU21">
    <cfRule type="expression" dxfId="269" priority="258" stopIfTrue="1">
      <formula>$A22&lt;&gt;""</formula>
    </cfRule>
  </conditionalFormatting>
  <conditionalFormatting sqref="N21:Q21 BV21:BY21">
    <cfRule type="expression" dxfId="268" priority="259" stopIfTrue="1">
      <formula>$A23&lt;&gt;""</formula>
    </cfRule>
  </conditionalFormatting>
  <conditionalFormatting sqref="R21:U21 BZ21:CC21">
    <cfRule type="expression" dxfId="267" priority="260" stopIfTrue="1">
      <formula>$A24&lt;&gt;""</formula>
    </cfRule>
  </conditionalFormatting>
  <conditionalFormatting sqref="V21:Y21 CD21:CG21">
    <cfRule type="expression" dxfId="266" priority="261" stopIfTrue="1">
      <formula>$A25&lt;&gt;""</formula>
    </cfRule>
  </conditionalFormatting>
  <conditionalFormatting sqref="Z21:AC21 CH21:CK21">
    <cfRule type="expression" dxfId="265" priority="262" stopIfTrue="1">
      <formula>$A26&lt;&gt;""</formula>
    </cfRule>
  </conditionalFormatting>
  <conditionalFormatting sqref="AD21:AG21 CL21:CO21">
    <cfRule type="expression" dxfId="264" priority="263" stopIfTrue="1">
      <formula>$A27&lt;&gt;""</formula>
    </cfRule>
  </conditionalFormatting>
  <conditionalFormatting sqref="AH21:AK21 CP21:CS21">
    <cfRule type="expression" dxfId="263" priority="264" stopIfTrue="1">
      <formula>$A28&lt;&gt;""</formula>
    </cfRule>
  </conditionalFormatting>
  <conditionalFormatting sqref="AL21:AO21 CT21:CW21">
    <cfRule type="expression" dxfId="262" priority="265" stopIfTrue="1">
      <formula>$A29&lt;&gt;""</formula>
    </cfRule>
  </conditionalFormatting>
  <conditionalFormatting sqref="AP21:AS21 CX21:DA21">
    <cfRule type="expression" dxfId="261" priority="266" stopIfTrue="1">
      <formula>$A30&lt;&gt;""</formula>
    </cfRule>
  </conditionalFormatting>
  <conditionalFormatting sqref="AT21:AW21 DB21:DE21">
    <cfRule type="expression" dxfId="260" priority="267" stopIfTrue="1">
      <formula>$A31&lt;&gt;""</formula>
    </cfRule>
  </conditionalFormatting>
  <conditionalFormatting sqref="AX21:BA21 DF21:DI21">
    <cfRule type="expression" dxfId="259" priority="268" stopIfTrue="1">
      <formula>$A32&lt;&gt;""</formula>
    </cfRule>
  </conditionalFormatting>
  <conditionalFormatting sqref="BB21:BE21 DJ21:DM21">
    <cfRule type="expression" dxfId="258" priority="269" stopIfTrue="1">
      <formula>$A33&lt;&gt;""</formula>
    </cfRule>
  </conditionalFormatting>
  <conditionalFormatting sqref="BF21:BI21 DN21:DQ21">
    <cfRule type="expression" dxfId="257" priority="270" stopIfTrue="1">
      <formula>$A34&lt;&gt;""</formula>
    </cfRule>
  </conditionalFormatting>
  <conditionalFormatting sqref="BJ21:BM21 DR21:DU21">
    <cfRule type="expression" dxfId="256" priority="271" stopIfTrue="1">
      <formula>$A35&lt;&gt;""</formula>
    </cfRule>
  </conditionalFormatting>
  <conditionalFormatting sqref="BN21:BQ21">
    <cfRule type="expression" dxfId="255" priority="256" stopIfTrue="1">
      <formula>$A35&lt;&gt;""</formula>
    </cfRule>
  </conditionalFormatting>
  <conditionalFormatting sqref="BR21:BU21">
    <cfRule type="expression" dxfId="254" priority="255" stopIfTrue="1">
      <formula>$A36&lt;&gt;""</formula>
    </cfRule>
  </conditionalFormatting>
  <conditionalFormatting sqref="BV21:BY21">
    <cfRule type="expression" dxfId="253" priority="254" stopIfTrue="1">
      <formula>$A37&lt;&gt;""</formula>
    </cfRule>
  </conditionalFormatting>
  <conditionalFormatting sqref="BZ21:CC21">
    <cfRule type="expression" dxfId="252" priority="253" stopIfTrue="1">
      <formula>$A38&lt;&gt;""</formula>
    </cfRule>
  </conditionalFormatting>
  <conditionalFormatting sqref="CD21:CG21">
    <cfRule type="expression" dxfId="251" priority="252" stopIfTrue="1">
      <formula>$A39&lt;&gt;""</formula>
    </cfRule>
  </conditionalFormatting>
  <conditionalFormatting sqref="CH21:CK21">
    <cfRule type="expression" dxfId="250" priority="251" stopIfTrue="1">
      <formula>$A40&lt;&gt;""</formula>
    </cfRule>
  </conditionalFormatting>
  <conditionalFormatting sqref="CL21:CO21">
    <cfRule type="expression" dxfId="249" priority="250" stopIfTrue="1">
      <formula>$A41&lt;&gt;""</formula>
    </cfRule>
  </conditionalFormatting>
  <conditionalFormatting sqref="CP21:CS21">
    <cfRule type="expression" dxfId="248" priority="249" stopIfTrue="1">
      <formula>$A42&lt;&gt;""</formula>
    </cfRule>
  </conditionalFormatting>
  <conditionalFormatting sqref="CT21:CW21">
    <cfRule type="expression" dxfId="247" priority="248" stopIfTrue="1">
      <formula>$A43&lt;&gt;""</formula>
    </cfRule>
  </conditionalFormatting>
  <conditionalFormatting sqref="CX21:DA21">
    <cfRule type="expression" dxfId="246" priority="247" stopIfTrue="1">
      <formula>$A44&lt;&gt;""</formula>
    </cfRule>
  </conditionalFormatting>
  <conditionalFormatting sqref="DB21:DE21">
    <cfRule type="expression" dxfId="245" priority="246" stopIfTrue="1">
      <formula>$A45&lt;&gt;""</formula>
    </cfRule>
  </conditionalFormatting>
  <conditionalFormatting sqref="DF21:DI21">
    <cfRule type="expression" dxfId="244" priority="245" stopIfTrue="1">
      <formula>$A46&lt;&gt;""</formula>
    </cfRule>
  </conditionalFormatting>
  <conditionalFormatting sqref="DJ21:DM21">
    <cfRule type="expression" dxfId="243" priority="244" stopIfTrue="1">
      <formula>$A47&lt;&gt;""</formula>
    </cfRule>
  </conditionalFormatting>
  <conditionalFormatting sqref="DN21:DQ21">
    <cfRule type="expression" dxfId="242" priority="243" stopIfTrue="1">
      <formula>$A48&lt;&gt;""</formula>
    </cfRule>
  </conditionalFormatting>
  <conditionalFormatting sqref="DR21:DU21">
    <cfRule type="expression" dxfId="241" priority="242" stopIfTrue="1">
      <formula>$A49&lt;&gt;""</formula>
    </cfRule>
  </conditionalFormatting>
  <conditionalFormatting sqref="A22:I22 BN22:BQ22">
    <cfRule type="expression" dxfId="240" priority="227" stopIfTrue="1">
      <formula>$A22&lt;&gt;""</formula>
    </cfRule>
  </conditionalFormatting>
  <conditionalFormatting sqref="J22:M22 BR22:BU22">
    <cfRule type="expression" dxfId="239" priority="228" stopIfTrue="1">
      <formula>$A23&lt;&gt;""</formula>
    </cfRule>
  </conditionalFormatting>
  <conditionalFormatting sqref="N22:Q22 BV22:BY22">
    <cfRule type="expression" dxfId="238" priority="229" stopIfTrue="1">
      <formula>$A24&lt;&gt;""</formula>
    </cfRule>
  </conditionalFormatting>
  <conditionalFormatting sqref="R22:U22 BZ22:CC22">
    <cfRule type="expression" dxfId="237" priority="230" stopIfTrue="1">
      <formula>$A25&lt;&gt;""</formula>
    </cfRule>
  </conditionalFormatting>
  <conditionalFormatting sqref="V22:Y22 CD22:CG22">
    <cfRule type="expression" dxfId="236" priority="231" stopIfTrue="1">
      <formula>$A26&lt;&gt;""</formula>
    </cfRule>
  </conditionalFormatting>
  <conditionalFormatting sqref="Z22:AC22 CH22:CK22">
    <cfRule type="expression" dxfId="235" priority="232" stopIfTrue="1">
      <formula>$A27&lt;&gt;""</formula>
    </cfRule>
  </conditionalFormatting>
  <conditionalFormatting sqref="AD22:AG22 CL22:CO22">
    <cfRule type="expression" dxfId="234" priority="233" stopIfTrue="1">
      <formula>$A28&lt;&gt;""</formula>
    </cfRule>
  </conditionalFormatting>
  <conditionalFormatting sqref="AH22:AK22 CP22:CS22">
    <cfRule type="expression" dxfId="233" priority="234" stopIfTrue="1">
      <formula>$A29&lt;&gt;""</formula>
    </cfRule>
  </conditionalFormatting>
  <conditionalFormatting sqref="AL22:AO22 CT22:CW22">
    <cfRule type="expression" dxfId="232" priority="235" stopIfTrue="1">
      <formula>$A30&lt;&gt;""</formula>
    </cfRule>
  </conditionalFormatting>
  <conditionalFormatting sqref="AP22:AS22 CX22:DA22">
    <cfRule type="expression" dxfId="231" priority="236" stopIfTrue="1">
      <formula>$A31&lt;&gt;""</formula>
    </cfRule>
  </conditionalFormatting>
  <conditionalFormatting sqref="AT22:AW22 DB22:DE22">
    <cfRule type="expression" dxfId="230" priority="237" stopIfTrue="1">
      <formula>$A32&lt;&gt;""</formula>
    </cfRule>
  </conditionalFormatting>
  <conditionalFormatting sqref="AX22:BA22 DF22:DI22">
    <cfRule type="expression" dxfId="229" priority="238" stopIfTrue="1">
      <formula>$A33&lt;&gt;""</formula>
    </cfRule>
  </conditionalFormatting>
  <conditionalFormatting sqref="BB22:BE22 DJ22:DM22">
    <cfRule type="expression" dxfId="228" priority="239" stopIfTrue="1">
      <formula>$A34&lt;&gt;""</formula>
    </cfRule>
  </conditionalFormatting>
  <conditionalFormatting sqref="BF22:BI22 DN22:DQ22">
    <cfRule type="expression" dxfId="227" priority="240" stopIfTrue="1">
      <formula>$A35&lt;&gt;""</formula>
    </cfRule>
  </conditionalFormatting>
  <conditionalFormatting sqref="BJ22:BM22 DR22:DU22">
    <cfRule type="expression" dxfId="226" priority="241" stopIfTrue="1">
      <formula>$A36&lt;&gt;""</formula>
    </cfRule>
  </conditionalFormatting>
  <conditionalFormatting sqref="BN22:BQ22">
    <cfRule type="expression" dxfId="225" priority="226" stopIfTrue="1">
      <formula>$A36&lt;&gt;""</formula>
    </cfRule>
  </conditionalFormatting>
  <conditionalFormatting sqref="BR22:BU22">
    <cfRule type="expression" dxfId="224" priority="225" stopIfTrue="1">
      <formula>$A37&lt;&gt;""</formula>
    </cfRule>
  </conditionalFormatting>
  <conditionalFormatting sqref="BV22:BY22">
    <cfRule type="expression" dxfId="223" priority="224" stopIfTrue="1">
      <formula>$A38&lt;&gt;""</formula>
    </cfRule>
  </conditionalFormatting>
  <conditionalFormatting sqref="BZ22:CC22">
    <cfRule type="expression" dxfId="222" priority="223" stopIfTrue="1">
      <formula>$A39&lt;&gt;""</formula>
    </cfRule>
  </conditionalFormatting>
  <conditionalFormatting sqref="CD22:CG22">
    <cfRule type="expression" dxfId="221" priority="222" stopIfTrue="1">
      <formula>$A40&lt;&gt;""</formula>
    </cfRule>
  </conditionalFormatting>
  <conditionalFormatting sqref="CH22:CK22">
    <cfRule type="expression" dxfId="220" priority="221" stopIfTrue="1">
      <formula>$A41&lt;&gt;""</formula>
    </cfRule>
  </conditionalFormatting>
  <conditionalFormatting sqref="CL22:CO22">
    <cfRule type="expression" dxfId="219" priority="220" stopIfTrue="1">
      <formula>$A42&lt;&gt;""</formula>
    </cfRule>
  </conditionalFormatting>
  <conditionalFormatting sqref="CP22:CS22">
    <cfRule type="expression" dxfId="218" priority="219" stopIfTrue="1">
      <formula>$A43&lt;&gt;""</formula>
    </cfRule>
  </conditionalFormatting>
  <conditionalFormatting sqref="CT22:CW22">
    <cfRule type="expression" dxfId="217" priority="218" stopIfTrue="1">
      <formula>$A44&lt;&gt;""</formula>
    </cfRule>
  </conditionalFormatting>
  <conditionalFormatting sqref="CX22:DA22">
    <cfRule type="expression" dxfId="216" priority="217" stopIfTrue="1">
      <formula>$A45&lt;&gt;""</formula>
    </cfRule>
  </conditionalFormatting>
  <conditionalFormatting sqref="DB22:DE22">
    <cfRule type="expression" dxfId="215" priority="216" stopIfTrue="1">
      <formula>$A46&lt;&gt;""</formula>
    </cfRule>
  </conditionalFormatting>
  <conditionalFormatting sqref="DF22:DI22">
    <cfRule type="expression" dxfId="214" priority="215" stopIfTrue="1">
      <formula>$A47&lt;&gt;""</formula>
    </cfRule>
  </conditionalFormatting>
  <conditionalFormatting sqref="DJ22:DM22">
    <cfRule type="expression" dxfId="213" priority="214" stopIfTrue="1">
      <formula>$A48&lt;&gt;""</formula>
    </cfRule>
  </conditionalFormatting>
  <conditionalFormatting sqref="DN22:DQ22">
    <cfRule type="expression" dxfId="212" priority="213" stopIfTrue="1">
      <formula>$A49&lt;&gt;""</formula>
    </cfRule>
  </conditionalFormatting>
  <conditionalFormatting sqref="DR22:DU22">
    <cfRule type="expression" dxfId="211" priority="212" stopIfTrue="1">
      <formula>$A50&lt;&gt;""</formula>
    </cfRule>
  </conditionalFormatting>
  <conditionalFormatting sqref="A23:I23 BN23:BQ23">
    <cfRule type="expression" dxfId="210" priority="197" stopIfTrue="1">
      <formula>$A23&lt;&gt;""</formula>
    </cfRule>
  </conditionalFormatting>
  <conditionalFormatting sqref="J23:M23 BR23:BU23">
    <cfRule type="expression" dxfId="209" priority="198" stopIfTrue="1">
      <formula>$A24&lt;&gt;""</formula>
    </cfRule>
  </conditionalFormatting>
  <conditionalFormatting sqref="N23:Q23 BV23:BY23">
    <cfRule type="expression" dxfId="208" priority="199" stopIfTrue="1">
      <formula>$A25&lt;&gt;""</formula>
    </cfRule>
  </conditionalFormatting>
  <conditionalFormatting sqref="R23:U23 BZ23:CC23">
    <cfRule type="expression" dxfId="207" priority="200" stopIfTrue="1">
      <formula>$A26&lt;&gt;""</formula>
    </cfRule>
  </conditionalFormatting>
  <conditionalFormatting sqref="V23:Y23 CD23:CG23">
    <cfRule type="expression" dxfId="206" priority="201" stopIfTrue="1">
      <formula>$A27&lt;&gt;""</formula>
    </cfRule>
  </conditionalFormatting>
  <conditionalFormatting sqref="Z23:AC23 CH23:CK23">
    <cfRule type="expression" dxfId="205" priority="202" stopIfTrue="1">
      <formula>$A28&lt;&gt;""</formula>
    </cfRule>
  </conditionalFormatting>
  <conditionalFormatting sqref="AD23:AG23 CL23:CO23">
    <cfRule type="expression" dxfId="204" priority="203" stopIfTrue="1">
      <formula>$A29&lt;&gt;""</formula>
    </cfRule>
  </conditionalFormatting>
  <conditionalFormatting sqref="AH23:AK23 CP23:CS23">
    <cfRule type="expression" dxfId="203" priority="204" stopIfTrue="1">
      <formula>$A30&lt;&gt;""</formula>
    </cfRule>
  </conditionalFormatting>
  <conditionalFormatting sqref="AL23:AO23 CT23:CW23">
    <cfRule type="expression" dxfId="202" priority="205" stopIfTrue="1">
      <formula>$A31&lt;&gt;""</formula>
    </cfRule>
  </conditionalFormatting>
  <conditionalFormatting sqref="AP23:AS23 CX23:DA23">
    <cfRule type="expression" dxfId="201" priority="206" stopIfTrue="1">
      <formula>$A32&lt;&gt;""</formula>
    </cfRule>
  </conditionalFormatting>
  <conditionalFormatting sqref="AT23:AW23 DB23:DE23">
    <cfRule type="expression" dxfId="200" priority="207" stopIfTrue="1">
      <formula>$A33&lt;&gt;""</formula>
    </cfRule>
  </conditionalFormatting>
  <conditionalFormatting sqref="AX23:BA23 DF23:DI23">
    <cfRule type="expression" dxfId="199" priority="208" stopIfTrue="1">
      <formula>$A34&lt;&gt;""</formula>
    </cfRule>
  </conditionalFormatting>
  <conditionalFormatting sqref="BB23:BE23 DJ23:DM23">
    <cfRule type="expression" dxfId="198" priority="209" stopIfTrue="1">
      <formula>$A35&lt;&gt;""</formula>
    </cfRule>
  </conditionalFormatting>
  <conditionalFormatting sqref="BF23:BI23 DN23:DQ23">
    <cfRule type="expression" dxfId="197" priority="210" stopIfTrue="1">
      <formula>$A36&lt;&gt;""</formula>
    </cfRule>
  </conditionalFormatting>
  <conditionalFormatting sqref="BJ23:BM23 DR23:DU23">
    <cfRule type="expression" dxfId="196" priority="211" stopIfTrue="1">
      <formula>$A37&lt;&gt;""</formula>
    </cfRule>
  </conditionalFormatting>
  <conditionalFormatting sqref="BN23:BQ23">
    <cfRule type="expression" dxfId="195" priority="196" stopIfTrue="1">
      <formula>$A37&lt;&gt;""</formula>
    </cfRule>
  </conditionalFormatting>
  <conditionalFormatting sqref="BR23:BU23">
    <cfRule type="expression" dxfId="194" priority="195" stopIfTrue="1">
      <formula>$A38&lt;&gt;""</formula>
    </cfRule>
  </conditionalFormatting>
  <conditionalFormatting sqref="BV23:BY23">
    <cfRule type="expression" dxfId="193" priority="194" stopIfTrue="1">
      <formula>$A39&lt;&gt;""</formula>
    </cfRule>
  </conditionalFormatting>
  <conditionalFormatting sqref="BZ23:CC23">
    <cfRule type="expression" dxfId="192" priority="193" stopIfTrue="1">
      <formula>$A40&lt;&gt;""</formula>
    </cfRule>
  </conditionalFormatting>
  <conditionalFormatting sqref="CD23:CG23">
    <cfRule type="expression" dxfId="191" priority="192" stopIfTrue="1">
      <formula>$A41&lt;&gt;""</formula>
    </cfRule>
  </conditionalFormatting>
  <conditionalFormatting sqref="CH23:CK23">
    <cfRule type="expression" dxfId="190" priority="191" stopIfTrue="1">
      <formula>$A42&lt;&gt;""</formula>
    </cfRule>
  </conditionalFormatting>
  <conditionalFormatting sqref="CL23:CO23">
    <cfRule type="expression" dxfId="189" priority="190" stopIfTrue="1">
      <formula>$A43&lt;&gt;""</formula>
    </cfRule>
  </conditionalFormatting>
  <conditionalFormatting sqref="CP23:CS23">
    <cfRule type="expression" dxfId="188" priority="189" stopIfTrue="1">
      <formula>$A44&lt;&gt;""</formula>
    </cfRule>
  </conditionalFormatting>
  <conditionalFormatting sqref="CT23:CW23">
    <cfRule type="expression" dxfId="187" priority="188" stopIfTrue="1">
      <formula>$A45&lt;&gt;""</formula>
    </cfRule>
  </conditionalFormatting>
  <conditionalFormatting sqref="CX23:DA23">
    <cfRule type="expression" dxfId="186" priority="187" stopIfTrue="1">
      <formula>$A46&lt;&gt;""</formula>
    </cfRule>
  </conditionalFormatting>
  <conditionalFormatting sqref="DB23:DE23">
    <cfRule type="expression" dxfId="185" priority="186" stopIfTrue="1">
      <formula>$A47&lt;&gt;""</formula>
    </cfRule>
  </conditionalFormatting>
  <conditionalFormatting sqref="DF23:DI23">
    <cfRule type="expression" dxfId="184" priority="185" stopIfTrue="1">
      <formula>$A48&lt;&gt;""</formula>
    </cfRule>
  </conditionalFormatting>
  <conditionalFormatting sqref="DJ23:DM23">
    <cfRule type="expression" dxfId="183" priority="184" stopIfTrue="1">
      <formula>$A49&lt;&gt;""</formula>
    </cfRule>
  </conditionalFormatting>
  <conditionalFormatting sqref="DN23:DQ23">
    <cfRule type="expression" dxfId="182" priority="183" stopIfTrue="1">
      <formula>$A50&lt;&gt;""</formula>
    </cfRule>
  </conditionalFormatting>
  <conditionalFormatting sqref="DR23:DU23">
    <cfRule type="expression" dxfId="181" priority="182" stopIfTrue="1">
      <formula>$A51&lt;&gt;""</formula>
    </cfRule>
  </conditionalFormatting>
  <conditionalFormatting sqref="A24:I24 BN24:BQ24">
    <cfRule type="expression" dxfId="180" priority="167" stopIfTrue="1">
      <formula>$A24&lt;&gt;""</formula>
    </cfRule>
  </conditionalFormatting>
  <conditionalFormatting sqref="J24:M24 BR24:BU24">
    <cfRule type="expression" dxfId="179" priority="168" stopIfTrue="1">
      <formula>$A25&lt;&gt;""</formula>
    </cfRule>
  </conditionalFormatting>
  <conditionalFormatting sqref="N24:Q24 BV24:BY24">
    <cfRule type="expression" dxfId="178" priority="169" stopIfTrue="1">
      <formula>$A26&lt;&gt;""</formula>
    </cfRule>
  </conditionalFormatting>
  <conditionalFormatting sqref="R24:U24 BZ24:CC24">
    <cfRule type="expression" dxfId="177" priority="170" stopIfTrue="1">
      <formula>$A27&lt;&gt;""</formula>
    </cfRule>
  </conditionalFormatting>
  <conditionalFormatting sqref="V24:Y24 CD24:CG24">
    <cfRule type="expression" dxfId="176" priority="171" stopIfTrue="1">
      <formula>$A28&lt;&gt;""</formula>
    </cfRule>
  </conditionalFormatting>
  <conditionalFormatting sqref="Z24:AC24 CH24:CK24">
    <cfRule type="expression" dxfId="175" priority="172" stopIfTrue="1">
      <formula>$A29&lt;&gt;""</formula>
    </cfRule>
  </conditionalFormatting>
  <conditionalFormatting sqref="AD24:AG24 CL24:CO24">
    <cfRule type="expression" dxfId="174" priority="173" stopIfTrue="1">
      <formula>$A30&lt;&gt;""</formula>
    </cfRule>
  </conditionalFormatting>
  <conditionalFormatting sqref="AH24:AK24 CP24:CS24">
    <cfRule type="expression" dxfId="173" priority="174" stopIfTrue="1">
      <formula>$A31&lt;&gt;""</formula>
    </cfRule>
  </conditionalFormatting>
  <conditionalFormatting sqref="AL24:AO24 CT24:CW24">
    <cfRule type="expression" dxfId="172" priority="175" stopIfTrue="1">
      <formula>$A32&lt;&gt;""</formula>
    </cfRule>
  </conditionalFormatting>
  <conditionalFormatting sqref="AP24:AS24 CX24:DA24">
    <cfRule type="expression" dxfId="171" priority="176" stopIfTrue="1">
      <formula>$A33&lt;&gt;""</formula>
    </cfRule>
  </conditionalFormatting>
  <conditionalFormatting sqref="AT24:AW24 DB24:DE24">
    <cfRule type="expression" dxfId="170" priority="177" stopIfTrue="1">
      <formula>$A34&lt;&gt;""</formula>
    </cfRule>
  </conditionalFormatting>
  <conditionalFormatting sqref="AX24:BA24 DF24:DI24">
    <cfRule type="expression" dxfId="169" priority="178" stopIfTrue="1">
      <formula>$A35&lt;&gt;""</formula>
    </cfRule>
  </conditionalFormatting>
  <conditionalFormatting sqref="BB24:BE24 DJ24:DM24">
    <cfRule type="expression" dxfId="168" priority="179" stopIfTrue="1">
      <formula>$A36&lt;&gt;""</formula>
    </cfRule>
  </conditionalFormatting>
  <conditionalFormatting sqref="BF24:BI24 DN24:DQ24">
    <cfRule type="expression" dxfId="167" priority="180" stopIfTrue="1">
      <formula>$A37&lt;&gt;""</formula>
    </cfRule>
  </conditionalFormatting>
  <conditionalFormatting sqref="BJ24:BM24 DR24:DU24">
    <cfRule type="expression" dxfId="166" priority="181" stopIfTrue="1">
      <formula>$A38&lt;&gt;""</formula>
    </cfRule>
  </conditionalFormatting>
  <conditionalFormatting sqref="BN24:BQ24">
    <cfRule type="expression" dxfId="165" priority="166" stopIfTrue="1">
      <formula>$A38&lt;&gt;""</formula>
    </cfRule>
  </conditionalFormatting>
  <conditionalFormatting sqref="BR24:BU24">
    <cfRule type="expression" dxfId="164" priority="165" stopIfTrue="1">
      <formula>$A39&lt;&gt;""</formula>
    </cfRule>
  </conditionalFormatting>
  <conditionalFormatting sqref="BV24:BY24">
    <cfRule type="expression" dxfId="163" priority="164" stopIfTrue="1">
      <formula>$A40&lt;&gt;""</formula>
    </cfRule>
  </conditionalFormatting>
  <conditionalFormatting sqref="BZ24:CC24">
    <cfRule type="expression" dxfId="162" priority="163" stopIfTrue="1">
      <formula>$A41&lt;&gt;""</formula>
    </cfRule>
  </conditionalFormatting>
  <conditionalFormatting sqref="CD24:CG24">
    <cfRule type="expression" dxfId="161" priority="162" stopIfTrue="1">
      <formula>$A42&lt;&gt;""</formula>
    </cfRule>
  </conditionalFormatting>
  <conditionalFormatting sqref="CH24:CK24">
    <cfRule type="expression" dxfId="160" priority="161" stopIfTrue="1">
      <formula>$A43&lt;&gt;""</formula>
    </cfRule>
  </conditionalFormatting>
  <conditionalFormatting sqref="CL24:CO24">
    <cfRule type="expression" dxfId="159" priority="160" stopIfTrue="1">
      <formula>$A44&lt;&gt;""</formula>
    </cfRule>
  </conditionalFormatting>
  <conditionalFormatting sqref="CP24:CS24">
    <cfRule type="expression" dxfId="158" priority="159" stopIfTrue="1">
      <formula>$A45&lt;&gt;""</formula>
    </cfRule>
  </conditionalFormatting>
  <conditionalFormatting sqref="CT24:CW24">
    <cfRule type="expression" dxfId="157" priority="158" stopIfTrue="1">
      <formula>$A46&lt;&gt;""</formula>
    </cfRule>
  </conditionalFormatting>
  <conditionalFormatting sqref="CX24:DA24">
    <cfRule type="expression" dxfId="156" priority="157" stopIfTrue="1">
      <formula>$A47&lt;&gt;""</formula>
    </cfRule>
  </conditionalFormatting>
  <conditionalFormatting sqref="DB24:DE24">
    <cfRule type="expression" dxfId="155" priority="156" stopIfTrue="1">
      <formula>$A48&lt;&gt;""</formula>
    </cfRule>
  </conditionalFormatting>
  <conditionalFormatting sqref="DF24:DI24">
    <cfRule type="expression" dxfId="154" priority="155" stopIfTrue="1">
      <formula>$A49&lt;&gt;""</formula>
    </cfRule>
  </conditionalFormatting>
  <conditionalFormatting sqref="DJ24:DM24">
    <cfRule type="expression" dxfId="153" priority="154" stopIfTrue="1">
      <formula>$A50&lt;&gt;""</formula>
    </cfRule>
  </conditionalFormatting>
  <conditionalFormatting sqref="DN24:DQ24">
    <cfRule type="expression" dxfId="152" priority="153" stopIfTrue="1">
      <formula>$A51&lt;&gt;""</formula>
    </cfRule>
  </conditionalFormatting>
  <conditionalFormatting sqref="DR24:DU24">
    <cfRule type="expression" dxfId="151" priority="152" stopIfTrue="1">
      <formula>$A52&lt;&gt;""</formula>
    </cfRule>
  </conditionalFormatting>
  <conditionalFormatting sqref="A25:I25 BN25:BQ25">
    <cfRule type="expression" dxfId="150" priority="137" stopIfTrue="1">
      <formula>$A25&lt;&gt;""</formula>
    </cfRule>
  </conditionalFormatting>
  <conditionalFormatting sqref="J25:M25 BR25:BU25">
    <cfRule type="expression" dxfId="149" priority="138" stopIfTrue="1">
      <formula>$A26&lt;&gt;""</formula>
    </cfRule>
  </conditionalFormatting>
  <conditionalFormatting sqref="N25:Q25 BV25:BY25">
    <cfRule type="expression" dxfId="148" priority="139" stopIfTrue="1">
      <formula>$A27&lt;&gt;""</formula>
    </cfRule>
  </conditionalFormatting>
  <conditionalFormatting sqref="R25:U25 BZ25:CC25">
    <cfRule type="expression" dxfId="147" priority="140" stopIfTrue="1">
      <formula>$A28&lt;&gt;""</formula>
    </cfRule>
  </conditionalFormatting>
  <conditionalFormatting sqref="V25:Y25 CD25:CG25">
    <cfRule type="expression" dxfId="146" priority="141" stopIfTrue="1">
      <formula>$A29&lt;&gt;""</formula>
    </cfRule>
  </conditionalFormatting>
  <conditionalFormatting sqref="Z25:AC25 CH25:CK25">
    <cfRule type="expression" dxfId="145" priority="142" stopIfTrue="1">
      <formula>$A30&lt;&gt;""</formula>
    </cfRule>
  </conditionalFormatting>
  <conditionalFormatting sqref="AD25:AG25 CL25:CO25">
    <cfRule type="expression" dxfId="144" priority="143" stopIfTrue="1">
      <formula>$A31&lt;&gt;""</formula>
    </cfRule>
  </conditionalFormatting>
  <conditionalFormatting sqref="AH25:AK25 CP25:CS25">
    <cfRule type="expression" dxfId="143" priority="144" stopIfTrue="1">
      <formula>$A32&lt;&gt;""</formula>
    </cfRule>
  </conditionalFormatting>
  <conditionalFormatting sqref="AL25:AO25 CT25:CW25">
    <cfRule type="expression" dxfId="142" priority="145" stopIfTrue="1">
      <formula>$A33&lt;&gt;""</formula>
    </cfRule>
  </conditionalFormatting>
  <conditionalFormatting sqref="AP25:AS25 CX25:DA25">
    <cfRule type="expression" dxfId="141" priority="146" stopIfTrue="1">
      <formula>$A34&lt;&gt;""</formula>
    </cfRule>
  </conditionalFormatting>
  <conditionalFormatting sqref="AT25:AW25 DB25:DE25">
    <cfRule type="expression" dxfId="140" priority="147" stopIfTrue="1">
      <formula>$A35&lt;&gt;""</formula>
    </cfRule>
  </conditionalFormatting>
  <conditionalFormatting sqref="AX25:BA25 DF25:DI25">
    <cfRule type="expression" dxfId="139" priority="148" stopIfTrue="1">
      <formula>$A36&lt;&gt;""</formula>
    </cfRule>
  </conditionalFormatting>
  <conditionalFormatting sqref="BB25:BE25 DJ25:DM25">
    <cfRule type="expression" dxfId="138" priority="149" stopIfTrue="1">
      <formula>$A37&lt;&gt;""</formula>
    </cfRule>
  </conditionalFormatting>
  <conditionalFormatting sqref="BF25:BI25 DN25:DQ25">
    <cfRule type="expression" dxfId="137" priority="150" stopIfTrue="1">
      <formula>$A38&lt;&gt;""</formula>
    </cfRule>
  </conditionalFormatting>
  <conditionalFormatting sqref="BJ25:BM25 DR25:DU25">
    <cfRule type="expression" dxfId="136" priority="151" stopIfTrue="1">
      <formula>$A39&lt;&gt;""</formula>
    </cfRule>
  </conditionalFormatting>
  <conditionalFormatting sqref="BN25:BQ25">
    <cfRule type="expression" dxfId="135" priority="136" stopIfTrue="1">
      <formula>$A39&lt;&gt;""</formula>
    </cfRule>
  </conditionalFormatting>
  <conditionalFormatting sqref="BR25:BU25">
    <cfRule type="expression" dxfId="134" priority="135" stopIfTrue="1">
      <formula>$A40&lt;&gt;""</formula>
    </cfRule>
  </conditionalFormatting>
  <conditionalFormatting sqref="BV25:BY25">
    <cfRule type="expression" dxfId="133" priority="134" stopIfTrue="1">
      <formula>$A41&lt;&gt;""</formula>
    </cfRule>
  </conditionalFormatting>
  <conditionalFormatting sqref="BZ25:CC25">
    <cfRule type="expression" dxfId="132" priority="133" stopIfTrue="1">
      <formula>$A42&lt;&gt;""</formula>
    </cfRule>
  </conditionalFormatting>
  <conditionalFormatting sqref="CD25:CG25">
    <cfRule type="expression" dxfId="131" priority="132" stopIfTrue="1">
      <formula>$A43&lt;&gt;""</formula>
    </cfRule>
  </conditionalFormatting>
  <conditionalFormatting sqref="CH25:CK25">
    <cfRule type="expression" dxfId="130" priority="131" stopIfTrue="1">
      <formula>$A44&lt;&gt;""</formula>
    </cfRule>
  </conditionalFormatting>
  <conditionalFormatting sqref="CL25:CO25">
    <cfRule type="expression" dxfId="129" priority="130" stopIfTrue="1">
      <formula>$A45&lt;&gt;""</formula>
    </cfRule>
  </conditionalFormatting>
  <conditionalFormatting sqref="CP25:CS25">
    <cfRule type="expression" dxfId="128" priority="129" stopIfTrue="1">
      <formula>$A46&lt;&gt;""</formula>
    </cfRule>
  </conditionalFormatting>
  <conditionalFormatting sqref="CT25:CW25">
    <cfRule type="expression" dxfId="127" priority="128" stopIfTrue="1">
      <formula>$A47&lt;&gt;""</formula>
    </cfRule>
  </conditionalFormatting>
  <conditionalFormatting sqref="CX25:DA25">
    <cfRule type="expression" dxfId="126" priority="127" stopIfTrue="1">
      <formula>$A48&lt;&gt;""</formula>
    </cfRule>
  </conditionalFormatting>
  <conditionalFormatting sqref="DB25:DE25">
    <cfRule type="expression" dxfId="125" priority="126" stopIfTrue="1">
      <formula>$A49&lt;&gt;""</formula>
    </cfRule>
  </conditionalFormatting>
  <conditionalFormatting sqref="DF25:DI25">
    <cfRule type="expression" dxfId="124" priority="125" stopIfTrue="1">
      <formula>$A50&lt;&gt;""</formula>
    </cfRule>
  </conditionalFormatting>
  <conditionalFormatting sqref="DJ25:DM25">
    <cfRule type="expression" dxfId="123" priority="124" stopIfTrue="1">
      <formula>$A51&lt;&gt;""</formula>
    </cfRule>
  </conditionalFormatting>
  <conditionalFormatting sqref="DN25:DQ25">
    <cfRule type="expression" dxfId="122" priority="123" stopIfTrue="1">
      <formula>$A52&lt;&gt;""</formula>
    </cfRule>
  </conditionalFormatting>
  <conditionalFormatting sqref="DR25:DU25">
    <cfRule type="expression" dxfId="121" priority="122" stopIfTrue="1">
      <formula>$A53&lt;&gt;""</formula>
    </cfRule>
  </conditionalFormatting>
  <conditionalFormatting sqref="A26:I26 BN26:BQ26">
    <cfRule type="expression" dxfId="120" priority="107" stopIfTrue="1">
      <formula>$A26&lt;&gt;""</formula>
    </cfRule>
  </conditionalFormatting>
  <conditionalFormatting sqref="J26:M26 BR26:BU26">
    <cfRule type="expression" dxfId="119" priority="108" stopIfTrue="1">
      <formula>$A27&lt;&gt;""</formula>
    </cfRule>
  </conditionalFormatting>
  <conditionalFormatting sqref="N26:Q26 BV26:BY26">
    <cfRule type="expression" dxfId="118" priority="109" stopIfTrue="1">
      <formula>$A28&lt;&gt;""</formula>
    </cfRule>
  </conditionalFormatting>
  <conditionalFormatting sqref="R26:U26 BZ26:CC26">
    <cfRule type="expression" dxfId="117" priority="110" stopIfTrue="1">
      <formula>$A29&lt;&gt;""</formula>
    </cfRule>
  </conditionalFormatting>
  <conditionalFormatting sqref="V26:Y26 CD26:CG26">
    <cfRule type="expression" dxfId="116" priority="111" stopIfTrue="1">
      <formula>$A30&lt;&gt;""</formula>
    </cfRule>
  </conditionalFormatting>
  <conditionalFormatting sqref="Z26:AC26 CH26:CK26">
    <cfRule type="expression" dxfId="115" priority="112" stopIfTrue="1">
      <formula>$A31&lt;&gt;""</formula>
    </cfRule>
  </conditionalFormatting>
  <conditionalFormatting sqref="AD26:AG26 CL26:CO26">
    <cfRule type="expression" dxfId="114" priority="113" stopIfTrue="1">
      <formula>$A32&lt;&gt;""</formula>
    </cfRule>
  </conditionalFormatting>
  <conditionalFormatting sqref="AH26:AK26 CP26:CS26">
    <cfRule type="expression" dxfId="113" priority="114" stopIfTrue="1">
      <formula>$A33&lt;&gt;""</formula>
    </cfRule>
  </conditionalFormatting>
  <conditionalFormatting sqref="AL26:AO26 CT26:CW26">
    <cfRule type="expression" dxfId="112" priority="115" stopIfTrue="1">
      <formula>$A34&lt;&gt;""</formula>
    </cfRule>
  </conditionalFormatting>
  <conditionalFormatting sqref="AP26:AS26 CX26:DA26">
    <cfRule type="expression" dxfId="111" priority="116" stopIfTrue="1">
      <formula>$A35&lt;&gt;""</formula>
    </cfRule>
  </conditionalFormatting>
  <conditionalFormatting sqref="AT26:AW26 DB26:DE26">
    <cfRule type="expression" dxfId="110" priority="117" stopIfTrue="1">
      <formula>$A36&lt;&gt;""</formula>
    </cfRule>
  </conditionalFormatting>
  <conditionalFormatting sqref="AX26:BA26 DF26:DI26">
    <cfRule type="expression" dxfId="109" priority="118" stopIfTrue="1">
      <formula>$A37&lt;&gt;""</formula>
    </cfRule>
  </conditionalFormatting>
  <conditionalFormatting sqref="BB26:BE26 DJ26:DM26">
    <cfRule type="expression" dxfId="108" priority="119" stopIfTrue="1">
      <formula>$A38&lt;&gt;""</formula>
    </cfRule>
  </conditionalFormatting>
  <conditionalFormatting sqref="BF26:BI26 DN26:DQ26">
    <cfRule type="expression" dxfId="107" priority="120" stopIfTrue="1">
      <formula>$A39&lt;&gt;""</formula>
    </cfRule>
  </conditionalFormatting>
  <conditionalFormatting sqref="BJ26:BM26 DR26:DU26">
    <cfRule type="expression" dxfId="106" priority="121" stopIfTrue="1">
      <formula>$A40&lt;&gt;""</formula>
    </cfRule>
  </conditionalFormatting>
  <conditionalFormatting sqref="BN26:BQ26">
    <cfRule type="expression" dxfId="105" priority="106" stopIfTrue="1">
      <formula>$A40&lt;&gt;""</formula>
    </cfRule>
  </conditionalFormatting>
  <conditionalFormatting sqref="BR26:BU26">
    <cfRule type="expression" dxfId="104" priority="105" stopIfTrue="1">
      <formula>$A41&lt;&gt;""</formula>
    </cfRule>
  </conditionalFormatting>
  <conditionalFormatting sqref="BV26:BY26">
    <cfRule type="expression" dxfId="103" priority="104" stopIfTrue="1">
      <formula>$A42&lt;&gt;""</formula>
    </cfRule>
  </conditionalFormatting>
  <conditionalFormatting sqref="BZ26:CC26">
    <cfRule type="expression" dxfId="102" priority="103" stopIfTrue="1">
      <formula>$A43&lt;&gt;""</formula>
    </cfRule>
  </conditionalFormatting>
  <conditionalFormatting sqref="CD26:CG26">
    <cfRule type="expression" dxfId="101" priority="102" stopIfTrue="1">
      <formula>$A44&lt;&gt;""</formula>
    </cfRule>
  </conditionalFormatting>
  <conditionalFormatting sqref="CH26:CK26">
    <cfRule type="expression" dxfId="100" priority="101" stopIfTrue="1">
      <formula>$A45&lt;&gt;""</formula>
    </cfRule>
  </conditionalFormatting>
  <conditionalFormatting sqref="CL26:CO26">
    <cfRule type="expression" dxfId="99" priority="100" stopIfTrue="1">
      <formula>$A46&lt;&gt;""</formula>
    </cfRule>
  </conditionalFormatting>
  <conditionalFormatting sqref="CP26:CS26">
    <cfRule type="expression" dxfId="98" priority="99" stopIfTrue="1">
      <formula>$A47&lt;&gt;""</formula>
    </cfRule>
  </conditionalFormatting>
  <conditionalFormatting sqref="CT26:CW26">
    <cfRule type="expression" dxfId="97" priority="98" stopIfTrue="1">
      <formula>$A48&lt;&gt;""</formula>
    </cfRule>
  </conditionalFormatting>
  <conditionalFormatting sqref="CX26:DA26">
    <cfRule type="expression" dxfId="96" priority="97" stopIfTrue="1">
      <formula>$A49&lt;&gt;""</formula>
    </cfRule>
  </conditionalFormatting>
  <conditionalFormatting sqref="DB26:DE26">
    <cfRule type="expression" dxfId="95" priority="96" stopIfTrue="1">
      <formula>$A50&lt;&gt;""</formula>
    </cfRule>
  </conditionalFormatting>
  <conditionalFormatting sqref="DF26:DI26">
    <cfRule type="expression" dxfId="94" priority="95" stopIfTrue="1">
      <formula>$A51&lt;&gt;""</formula>
    </cfRule>
  </conditionalFormatting>
  <conditionalFormatting sqref="DJ26:DM26">
    <cfRule type="expression" dxfId="93" priority="94" stopIfTrue="1">
      <formula>$A52&lt;&gt;""</formula>
    </cfRule>
  </conditionalFormatting>
  <conditionalFormatting sqref="DN26:DQ26">
    <cfRule type="expression" dxfId="92" priority="93" stopIfTrue="1">
      <formula>$A53&lt;&gt;""</formula>
    </cfRule>
  </conditionalFormatting>
  <conditionalFormatting sqref="DR26:DU26">
    <cfRule type="expression" dxfId="91" priority="92" stopIfTrue="1">
      <formula>$A54&lt;&gt;""</formula>
    </cfRule>
  </conditionalFormatting>
  <conditionalFormatting sqref="A27:I27 BN27:BQ27">
    <cfRule type="expression" dxfId="90" priority="77" stopIfTrue="1">
      <formula>$A27&lt;&gt;""</formula>
    </cfRule>
  </conditionalFormatting>
  <conditionalFormatting sqref="J27:M27 BR27:BU27">
    <cfRule type="expression" dxfId="89" priority="78" stopIfTrue="1">
      <formula>$A28&lt;&gt;""</formula>
    </cfRule>
  </conditionalFormatting>
  <conditionalFormatting sqref="N27:Q27 BV27:BY27">
    <cfRule type="expression" dxfId="88" priority="79" stopIfTrue="1">
      <formula>$A29&lt;&gt;""</formula>
    </cfRule>
  </conditionalFormatting>
  <conditionalFormatting sqref="R27:U27 BZ27:CC27">
    <cfRule type="expression" dxfId="87" priority="80" stopIfTrue="1">
      <formula>$A30&lt;&gt;""</formula>
    </cfRule>
  </conditionalFormatting>
  <conditionalFormatting sqref="V27:Y27 CD27:CG27">
    <cfRule type="expression" dxfId="86" priority="81" stopIfTrue="1">
      <formula>$A31&lt;&gt;""</formula>
    </cfRule>
  </conditionalFormatting>
  <conditionalFormatting sqref="Z27:AC27 CH27:CK27">
    <cfRule type="expression" dxfId="85" priority="82" stopIfTrue="1">
      <formula>$A32&lt;&gt;""</formula>
    </cfRule>
  </conditionalFormatting>
  <conditionalFormatting sqref="AD27:AG27 CL27:CO27">
    <cfRule type="expression" dxfId="84" priority="83" stopIfTrue="1">
      <formula>$A33&lt;&gt;""</formula>
    </cfRule>
  </conditionalFormatting>
  <conditionalFormatting sqref="AH27:AK27 CP27:CS27">
    <cfRule type="expression" dxfId="83" priority="84" stopIfTrue="1">
      <formula>$A34&lt;&gt;""</formula>
    </cfRule>
  </conditionalFormatting>
  <conditionalFormatting sqref="AL27:AO27 CT27:CW27">
    <cfRule type="expression" dxfId="82" priority="85" stopIfTrue="1">
      <formula>$A35&lt;&gt;""</formula>
    </cfRule>
  </conditionalFormatting>
  <conditionalFormatting sqref="AP27:AS27 CX27:DA27">
    <cfRule type="expression" dxfId="81" priority="86" stopIfTrue="1">
      <formula>$A36&lt;&gt;""</formula>
    </cfRule>
  </conditionalFormatting>
  <conditionalFormatting sqref="AT27:AW27 DB27:DE27">
    <cfRule type="expression" dxfId="80" priority="87" stopIfTrue="1">
      <formula>$A37&lt;&gt;""</formula>
    </cfRule>
  </conditionalFormatting>
  <conditionalFormatting sqref="AX27:BA27 DF27:DI27">
    <cfRule type="expression" dxfId="79" priority="88" stopIfTrue="1">
      <formula>$A38&lt;&gt;""</formula>
    </cfRule>
  </conditionalFormatting>
  <conditionalFormatting sqref="BB27:BE27 DJ27:DM27">
    <cfRule type="expression" dxfId="78" priority="89" stopIfTrue="1">
      <formula>$A39&lt;&gt;""</formula>
    </cfRule>
  </conditionalFormatting>
  <conditionalFormatting sqref="BF27:BI27 DN27:DQ27">
    <cfRule type="expression" dxfId="77" priority="90" stopIfTrue="1">
      <formula>$A40&lt;&gt;""</formula>
    </cfRule>
  </conditionalFormatting>
  <conditionalFormatting sqref="BJ27:BM27 DR27:DU27">
    <cfRule type="expression" dxfId="76" priority="91" stopIfTrue="1">
      <formula>$A41&lt;&gt;""</formula>
    </cfRule>
  </conditionalFormatting>
  <conditionalFormatting sqref="BN27:BQ27">
    <cfRule type="expression" dxfId="75" priority="76" stopIfTrue="1">
      <formula>$A41&lt;&gt;""</formula>
    </cfRule>
  </conditionalFormatting>
  <conditionalFormatting sqref="BR27:BU27">
    <cfRule type="expression" dxfId="74" priority="75" stopIfTrue="1">
      <formula>$A42&lt;&gt;""</formula>
    </cfRule>
  </conditionalFormatting>
  <conditionalFormatting sqref="BV27:BY27">
    <cfRule type="expression" dxfId="73" priority="74" stopIfTrue="1">
      <formula>$A43&lt;&gt;""</formula>
    </cfRule>
  </conditionalFormatting>
  <conditionalFormatting sqref="BZ27:CC27">
    <cfRule type="expression" dxfId="72" priority="73" stopIfTrue="1">
      <formula>$A44&lt;&gt;""</formula>
    </cfRule>
  </conditionalFormatting>
  <conditionalFormatting sqref="CD27:CG27">
    <cfRule type="expression" dxfId="71" priority="72" stopIfTrue="1">
      <formula>$A45&lt;&gt;""</formula>
    </cfRule>
  </conditionalFormatting>
  <conditionalFormatting sqref="CH27:CK27">
    <cfRule type="expression" dxfId="70" priority="71" stopIfTrue="1">
      <formula>$A46&lt;&gt;""</formula>
    </cfRule>
  </conditionalFormatting>
  <conditionalFormatting sqref="CL27:CO27">
    <cfRule type="expression" dxfId="69" priority="70" stopIfTrue="1">
      <formula>$A47&lt;&gt;""</formula>
    </cfRule>
  </conditionalFormatting>
  <conditionalFormatting sqref="CP27:CS27">
    <cfRule type="expression" dxfId="68" priority="69" stopIfTrue="1">
      <formula>$A48&lt;&gt;""</formula>
    </cfRule>
  </conditionalFormatting>
  <conditionalFormatting sqref="CT27:CW27">
    <cfRule type="expression" dxfId="67" priority="68" stopIfTrue="1">
      <formula>$A49&lt;&gt;""</formula>
    </cfRule>
  </conditionalFormatting>
  <conditionalFormatting sqref="CX27:DA27">
    <cfRule type="expression" dxfId="66" priority="67" stopIfTrue="1">
      <formula>$A50&lt;&gt;""</formula>
    </cfRule>
  </conditionalFormatting>
  <conditionalFormatting sqref="DB27:DE27">
    <cfRule type="expression" dxfId="65" priority="66" stopIfTrue="1">
      <formula>$A51&lt;&gt;""</formula>
    </cfRule>
  </conditionalFormatting>
  <conditionalFormatting sqref="DF27:DI27">
    <cfRule type="expression" dxfId="64" priority="65" stopIfTrue="1">
      <formula>$A52&lt;&gt;""</formula>
    </cfRule>
  </conditionalFormatting>
  <conditionalFormatting sqref="DJ27:DM27">
    <cfRule type="expression" dxfId="63" priority="64" stopIfTrue="1">
      <formula>$A53&lt;&gt;""</formula>
    </cfRule>
  </conditionalFormatting>
  <conditionalFormatting sqref="DN27:DQ27">
    <cfRule type="expression" dxfId="62" priority="63" stopIfTrue="1">
      <formula>$A54&lt;&gt;""</formula>
    </cfRule>
  </conditionalFormatting>
  <conditionalFormatting sqref="DR27:DU27">
    <cfRule type="expression" dxfId="61" priority="62" stopIfTrue="1">
      <formula>$A55&lt;&gt;""</formula>
    </cfRule>
  </conditionalFormatting>
  <conditionalFormatting sqref="A28:I28 BN28:BQ28">
    <cfRule type="expression" dxfId="60" priority="47" stopIfTrue="1">
      <formula>$A28&lt;&gt;""</formula>
    </cfRule>
  </conditionalFormatting>
  <conditionalFormatting sqref="J28:M28 BR28:BU28">
    <cfRule type="expression" dxfId="59" priority="48" stopIfTrue="1">
      <formula>$A29&lt;&gt;""</formula>
    </cfRule>
  </conditionalFormatting>
  <conditionalFormatting sqref="N28:Q28 BV28:BY28">
    <cfRule type="expression" dxfId="58" priority="49" stopIfTrue="1">
      <formula>$A30&lt;&gt;""</formula>
    </cfRule>
  </conditionalFormatting>
  <conditionalFormatting sqref="R28:U28 BZ28:CC28">
    <cfRule type="expression" dxfId="57" priority="50" stopIfTrue="1">
      <formula>$A31&lt;&gt;""</formula>
    </cfRule>
  </conditionalFormatting>
  <conditionalFormatting sqref="V28:Y28 CD28:CG28">
    <cfRule type="expression" dxfId="56" priority="51" stopIfTrue="1">
      <formula>$A32&lt;&gt;""</formula>
    </cfRule>
  </conditionalFormatting>
  <conditionalFormatting sqref="Z28:AC28 CH28:CK28">
    <cfRule type="expression" dxfId="55" priority="52" stopIfTrue="1">
      <formula>$A33&lt;&gt;""</formula>
    </cfRule>
  </conditionalFormatting>
  <conditionalFormatting sqref="AD28:AG28 CL28:CO28">
    <cfRule type="expression" dxfId="54" priority="53" stopIfTrue="1">
      <formula>$A34&lt;&gt;""</formula>
    </cfRule>
  </conditionalFormatting>
  <conditionalFormatting sqref="AH28:AK28 CP28:CS28">
    <cfRule type="expression" dxfId="53" priority="54" stopIfTrue="1">
      <formula>$A35&lt;&gt;""</formula>
    </cfRule>
  </conditionalFormatting>
  <conditionalFormatting sqref="AL28:AO28 CT28:CW28">
    <cfRule type="expression" dxfId="52" priority="55" stopIfTrue="1">
      <formula>$A36&lt;&gt;""</formula>
    </cfRule>
  </conditionalFormatting>
  <conditionalFormatting sqref="AP28:AS28 CX28:DA28">
    <cfRule type="expression" dxfId="51" priority="56" stopIfTrue="1">
      <formula>$A37&lt;&gt;""</formula>
    </cfRule>
  </conditionalFormatting>
  <conditionalFormatting sqref="AT28:AW28 DB28:DE28">
    <cfRule type="expression" dxfId="50" priority="57" stopIfTrue="1">
      <formula>$A38&lt;&gt;""</formula>
    </cfRule>
  </conditionalFormatting>
  <conditionalFormatting sqref="AX28:BA28 DF28:DI28">
    <cfRule type="expression" dxfId="49" priority="58" stopIfTrue="1">
      <formula>$A39&lt;&gt;""</formula>
    </cfRule>
  </conditionalFormatting>
  <conditionalFormatting sqref="BB28:BE28 DJ28:DM28">
    <cfRule type="expression" dxfId="48" priority="59" stopIfTrue="1">
      <formula>$A40&lt;&gt;""</formula>
    </cfRule>
  </conditionalFormatting>
  <conditionalFormatting sqref="BF28:BI28 DN28:DQ28">
    <cfRule type="expression" dxfId="47" priority="60" stopIfTrue="1">
      <formula>$A41&lt;&gt;""</formula>
    </cfRule>
  </conditionalFormatting>
  <conditionalFormatting sqref="BJ28:BM28 DR28:DU28">
    <cfRule type="expression" dxfId="46" priority="61" stopIfTrue="1">
      <formula>$A42&lt;&gt;""</formula>
    </cfRule>
  </conditionalFormatting>
  <conditionalFormatting sqref="BN28:BQ28">
    <cfRule type="expression" dxfId="45" priority="46" stopIfTrue="1">
      <formula>$A42&lt;&gt;""</formula>
    </cfRule>
  </conditionalFormatting>
  <conditionalFormatting sqref="BR28:BU28">
    <cfRule type="expression" dxfId="44" priority="45" stopIfTrue="1">
      <formula>$A43&lt;&gt;""</formula>
    </cfRule>
  </conditionalFormatting>
  <conditionalFormatting sqref="BV28:BY28">
    <cfRule type="expression" dxfId="43" priority="44" stopIfTrue="1">
      <formula>$A44&lt;&gt;""</formula>
    </cfRule>
  </conditionalFormatting>
  <conditionalFormatting sqref="BZ28:CC28">
    <cfRule type="expression" dxfId="42" priority="43" stopIfTrue="1">
      <formula>$A45&lt;&gt;""</formula>
    </cfRule>
  </conditionalFormatting>
  <conditionalFormatting sqref="CD28:CG28">
    <cfRule type="expression" dxfId="41" priority="42" stopIfTrue="1">
      <formula>$A46&lt;&gt;""</formula>
    </cfRule>
  </conditionalFormatting>
  <conditionalFormatting sqref="CH28:CK28">
    <cfRule type="expression" dxfId="40" priority="41" stopIfTrue="1">
      <formula>$A47&lt;&gt;""</formula>
    </cfRule>
  </conditionalFormatting>
  <conditionalFormatting sqref="CL28:CO28">
    <cfRule type="expression" dxfId="39" priority="40" stopIfTrue="1">
      <formula>$A48&lt;&gt;""</formula>
    </cfRule>
  </conditionalFormatting>
  <conditionalFormatting sqref="CP28:CS28">
    <cfRule type="expression" dxfId="38" priority="39" stopIfTrue="1">
      <formula>$A49&lt;&gt;""</formula>
    </cfRule>
  </conditionalFormatting>
  <conditionalFormatting sqref="CT28:CW28">
    <cfRule type="expression" dxfId="37" priority="38" stopIfTrue="1">
      <formula>$A50&lt;&gt;""</formula>
    </cfRule>
  </conditionalFormatting>
  <conditionalFormatting sqref="CX28:DA28">
    <cfRule type="expression" dxfId="36" priority="37" stopIfTrue="1">
      <formula>$A51&lt;&gt;""</formula>
    </cfRule>
  </conditionalFormatting>
  <conditionalFormatting sqref="DB28:DE28">
    <cfRule type="expression" dxfId="35" priority="36" stopIfTrue="1">
      <formula>$A52&lt;&gt;""</formula>
    </cfRule>
  </conditionalFormatting>
  <conditionalFormatting sqref="DF28:DI28">
    <cfRule type="expression" dxfId="34" priority="35" stopIfTrue="1">
      <formula>$A53&lt;&gt;""</formula>
    </cfRule>
  </conditionalFormatting>
  <conditionalFormatting sqref="DJ28:DM28">
    <cfRule type="expression" dxfId="33" priority="34" stopIfTrue="1">
      <formula>$A54&lt;&gt;""</formula>
    </cfRule>
  </conditionalFormatting>
  <conditionalFormatting sqref="DN28:DQ28">
    <cfRule type="expression" dxfId="32" priority="33" stopIfTrue="1">
      <formula>$A55&lt;&gt;""</formula>
    </cfRule>
  </conditionalFormatting>
  <conditionalFormatting sqref="DR28:DU28">
    <cfRule type="expression" dxfId="31" priority="32" stopIfTrue="1">
      <formula>$A56&lt;&gt;""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28" man="1"/>
    <brk id="21" min="1" max="28" man="1"/>
    <brk id="33" min="1" max="28" man="1"/>
    <brk id="45" min="1" max="28" man="1"/>
    <brk id="57" min="1" max="28" man="1"/>
    <brk id="69" min="1" max="28" man="1"/>
    <brk id="81" min="1" max="28" man="1"/>
    <brk id="93" min="1" max="28" man="1"/>
    <brk id="105" min="1" max="28" man="1"/>
    <brk id="117" min="1" max="2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スタッフ１</cp:lastModifiedBy>
  <cp:lastPrinted>2015-10-13T06:03:07Z</cp:lastPrinted>
  <dcterms:created xsi:type="dcterms:W3CDTF">2008-01-24T06:28:57Z</dcterms:created>
  <dcterms:modified xsi:type="dcterms:W3CDTF">2020-12-10T00:46:47Z</dcterms:modified>
</cp:coreProperties>
</file>