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9高知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ごみ処理概要!$2:$8</definedName>
    <definedName name="_xlnm.Print_Area" localSheetId="23">ごみ処理量内訳!$2:$8</definedName>
    <definedName name="_xlnm.Print_Area" localSheetId="9">'ごみ搬入量内訳(セメント)'!$2:$8</definedName>
    <definedName name="_xlnm.Print_Area" localSheetId="11">'ごみ搬入量内訳(その他)'!$2:$8</definedName>
    <definedName name="_xlnm.Print_Area" localSheetId="7">'ごみ搬入量内訳(メタン化)'!$2:$8</definedName>
    <definedName name="_xlnm.Print_Area" localSheetId="13">'ごみ搬入量内訳(海洋投入)'!$2:$8</definedName>
    <definedName name="_xlnm.Print_Area" localSheetId="10">'ごみ搬入量内訳(資源化等)'!$2:$8</definedName>
    <definedName name="_xlnm.Print_Area" localSheetId="6">'ごみ搬入量内訳(飼料化)'!$2:$8</definedName>
    <definedName name="_xlnm.Print_Area" localSheetId="3">'ごみ搬入量内訳(焼却)'!$2:$8</definedName>
    <definedName name="_xlnm.Print_Area" localSheetId="4">'ごみ搬入量内訳(粗大)'!$2:$8</definedName>
    <definedName name="_xlnm.Print_Area" localSheetId="1">'ごみ搬入量内訳(総括)'!$2:$8</definedName>
    <definedName name="_xlnm.Print_Area" localSheetId="5">'ごみ搬入量内訳(堆肥化)'!$2:$8</definedName>
    <definedName name="_xlnm.Print_Area" localSheetId="2">'ごみ搬入量内訳(直接資源化)'!$2:$8</definedName>
    <definedName name="_xlnm.Print_Area" localSheetId="12">'ごみ搬入量内訳(直接埋立)'!$2:$8</definedName>
    <definedName name="_xlnm.Print_Area" localSheetId="8">'ごみ搬入量内訳(燃料化)'!$2:$8</definedName>
    <definedName name="_xlnm.Print_Area" localSheetId="21">'施設資源化量内訳(セメント)'!$2:$8</definedName>
    <definedName name="_xlnm.Print_Area" localSheetId="19">'施設資源化量内訳(メタン化)'!$2:$8</definedName>
    <definedName name="_xlnm.Print_Area" localSheetId="22">'施設資源化量内訳(資源化等)'!$2:$8</definedName>
    <definedName name="_xlnm.Print_Area" localSheetId="18">'施設資源化量内訳(飼料化)'!$2:$8</definedName>
    <definedName name="_xlnm.Print_Area" localSheetId="15">'施設資源化量内訳(焼却)'!$2:$8</definedName>
    <definedName name="_xlnm.Print_Area" localSheetId="16">'施設資源化量内訳(粗大)'!$2:$8</definedName>
    <definedName name="_xlnm.Print_Area" localSheetId="17">'施設資源化量内訳(堆肥化)'!$2:$8</definedName>
    <definedName name="_xlnm.Print_Area" localSheetId="20">'施設資源化量内訳(燃料化)'!$2:$8</definedName>
    <definedName name="_xlnm.Print_Area" localSheetId="14">資源化量内訳!$2:$8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N7" i="1"/>
  <c r="M7" i="1"/>
  <c r="I7" i="1"/>
  <c r="H7" i="1"/>
  <c r="AY8" i="3"/>
  <c r="AP8" i="3"/>
  <c r="AD8" i="3"/>
  <c r="AB8" i="3" s="1"/>
  <c r="S8" i="3"/>
  <c r="Q8" i="3" s="1"/>
  <c r="O8" i="3"/>
  <c r="F8" i="1" s="1"/>
  <c r="F7" i="1" s="1"/>
  <c r="I8" i="1"/>
  <c r="M8" i="1"/>
  <c r="L8" i="1"/>
  <c r="L7" i="1" s="1"/>
  <c r="K8" i="1"/>
  <c r="K7" i="1" s="1"/>
  <c r="J8" i="1"/>
  <c r="J7" i="1" s="1"/>
  <c r="F8" i="3"/>
  <c r="E8" i="3"/>
  <c r="E8" i="1" s="1"/>
  <c r="E7" i="1" s="1"/>
  <c r="CL8" i="34"/>
  <c r="AF8" i="34" s="1"/>
  <c r="AF7" i="34" s="1"/>
  <c r="CK8" i="34"/>
  <c r="AE8" i="34" s="1"/>
  <c r="AE7" i="34" s="1"/>
  <c r="CJ8" i="34"/>
  <c r="AD8" i="34" s="1"/>
  <c r="AD7" i="34" s="1"/>
  <c r="CI8" i="34"/>
  <c r="AC8" i="34" s="1"/>
  <c r="AC7" i="34" s="1"/>
  <c r="CH8" i="34"/>
  <c r="AB8" i="34" s="1"/>
  <c r="AB7" i="34" s="1"/>
  <c r="CE8" i="34"/>
  <c r="Y8" i="34" s="1"/>
  <c r="Y7" i="34" s="1"/>
  <c r="CD8" i="34"/>
  <c r="X8" i="34" s="1"/>
  <c r="X7" i="34" s="1"/>
  <c r="CB8" i="34"/>
  <c r="V8" i="34" s="1"/>
  <c r="V7" i="34" s="1"/>
  <c r="BX8" i="34"/>
  <c r="R8" i="34" s="1"/>
  <c r="R7" i="34" s="1"/>
  <c r="BW8" i="34"/>
  <c r="Q8" i="34" s="1"/>
  <c r="Q7" i="34" s="1"/>
  <c r="BV8" i="34"/>
  <c r="P8" i="34" s="1"/>
  <c r="P7" i="34" s="1"/>
  <c r="BT8" i="34"/>
  <c r="N8" i="34" s="1"/>
  <c r="N7" i="34" s="1"/>
  <c r="BL8" i="34"/>
  <c r="F8" i="34" s="1"/>
  <c r="F7" i="34" s="1"/>
  <c r="D8" i="32"/>
  <c r="CC8" i="34"/>
  <c r="W8" i="34" s="1"/>
  <c r="W7" i="34" s="1"/>
  <c r="BZ8" i="34"/>
  <c r="T8" i="34" s="1"/>
  <c r="T7" i="34" s="1"/>
  <c r="BY8" i="34"/>
  <c r="S8" i="34" s="1"/>
  <c r="S7" i="34" s="1"/>
  <c r="BN8" i="34"/>
  <c r="H8" i="34" s="1"/>
  <c r="H7" i="34" s="1"/>
  <c r="BM8" i="34"/>
  <c r="G8" i="34" s="1"/>
  <c r="G7" i="34" s="1"/>
  <c r="BS8" i="34"/>
  <c r="M8" i="34" s="1"/>
  <c r="M7" i="34" s="1"/>
  <c r="BR8" i="34"/>
  <c r="L8" i="34" s="1"/>
  <c r="L7" i="34" s="1"/>
  <c r="BQ8" i="34"/>
  <c r="K8" i="34" s="1"/>
  <c r="K7" i="34" s="1"/>
  <c r="BP8" i="34"/>
  <c r="J8" i="34" s="1"/>
  <c r="J7" i="34" s="1"/>
  <c r="D8" i="29"/>
  <c r="V8" i="1" s="1"/>
  <c r="V7" i="1" s="1"/>
  <c r="CF8" i="34"/>
  <c r="Z8" i="34" s="1"/>
  <c r="Z7" i="34" s="1"/>
  <c r="D8" i="28"/>
  <c r="U8" i="1" s="1"/>
  <c r="U7" i="1" s="1"/>
  <c r="D8" i="27"/>
  <c r="T8" i="1" s="1"/>
  <c r="T7" i="1" s="1"/>
  <c r="D8" i="25"/>
  <c r="R8" i="1" s="1"/>
  <c r="R7" i="1" s="1"/>
  <c r="CG8" i="34"/>
  <c r="AA8" i="34" s="1"/>
  <c r="AA7" i="34" s="1"/>
  <c r="CA8" i="34"/>
  <c r="U8" i="34" s="1"/>
  <c r="U7" i="34" s="1"/>
  <c r="BU8" i="34"/>
  <c r="O8" i="34" s="1"/>
  <c r="O7" i="34" s="1"/>
  <c r="BO8" i="34"/>
  <c r="I8" i="34" s="1"/>
  <c r="I7" i="34" s="1"/>
  <c r="AG8" i="34"/>
  <c r="O8" i="1" s="1"/>
  <c r="O7" i="1" s="1"/>
  <c r="AG8" i="23"/>
  <c r="AF8" i="33"/>
  <c r="AF7" i="33" s="1"/>
  <c r="AE8" i="23"/>
  <c r="AE8" i="33" s="1"/>
  <c r="AE7" i="33" s="1"/>
  <c r="AD8" i="23"/>
  <c r="AD8" i="33" s="1"/>
  <c r="AD7" i="33" s="1"/>
  <c r="AC8" i="23"/>
  <c r="AC8" i="33" s="1"/>
  <c r="AC7" i="33" s="1"/>
  <c r="AB8" i="23"/>
  <c r="AA8" i="23"/>
  <c r="AA8" i="33" s="1"/>
  <c r="AA7" i="33" s="1"/>
  <c r="Z8" i="23"/>
  <c r="Z8" i="33" s="1"/>
  <c r="Z7" i="33" s="1"/>
  <c r="Y8" i="23"/>
  <c r="Y8" i="33" s="1"/>
  <c r="Y7" i="33" s="1"/>
  <c r="X8" i="23"/>
  <c r="X8" i="33" s="1"/>
  <c r="X7" i="33" s="1"/>
  <c r="W8" i="23"/>
  <c r="V8" i="23"/>
  <c r="U8" i="23"/>
  <c r="T8" i="23"/>
  <c r="S8" i="23"/>
  <c r="R8" i="23"/>
  <c r="R8" i="33" s="1"/>
  <c r="R7" i="33" s="1"/>
  <c r="Q8" i="23"/>
  <c r="P8" i="23"/>
  <c r="O8" i="23"/>
  <c r="O8" i="33" s="1"/>
  <c r="O7" i="33" s="1"/>
  <c r="N8" i="23"/>
  <c r="N8" i="33" s="1"/>
  <c r="N7" i="33" s="1"/>
  <c r="M8" i="23"/>
  <c r="M8" i="33" s="1"/>
  <c r="M7" i="33" s="1"/>
  <c r="L8" i="23"/>
  <c r="L8" i="33" s="1"/>
  <c r="L7" i="33" s="1"/>
  <c r="K8" i="23"/>
  <c r="J8" i="23"/>
  <c r="J8" i="33" s="1"/>
  <c r="J7" i="33" s="1"/>
  <c r="I8" i="23"/>
  <c r="I8" i="33" s="1"/>
  <c r="I7" i="33" s="1"/>
  <c r="H8" i="23"/>
  <c r="H8" i="33" s="1"/>
  <c r="H7" i="33" s="1"/>
  <c r="G8" i="23"/>
  <c r="G8" i="33" s="1"/>
  <c r="G7" i="33" s="1"/>
  <c r="F8" i="23"/>
  <c r="E8" i="23"/>
  <c r="AB8" i="33"/>
  <c r="AB7" i="33" s="1"/>
  <c r="U8" i="33"/>
  <c r="U7" i="33" s="1"/>
  <c r="T8" i="33"/>
  <c r="T7" i="33" s="1"/>
  <c r="S8" i="33"/>
  <c r="S7" i="33" s="1"/>
  <c r="D8" i="22"/>
  <c r="D8" i="21"/>
  <c r="P8" i="33"/>
  <c r="P7" i="33" s="1"/>
  <c r="D8" i="20"/>
  <c r="D8" i="19"/>
  <c r="D8" i="18"/>
  <c r="V8" i="33"/>
  <c r="V7" i="33" s="1"/>
  <c r="AH8" i="33"/>
  <c r="AH7" i="33" s="1"/>
  <c r="AG8" i="33"/>
  <c r="AG7" i="33" s="1"/>
  <c r="D8" i="14"/>
  <c r="W8" i="33"/>
  <c r="W7" i="33" s="1"/>
  <c r="Q8" i="33"/>
  <c r="Q7" i="33" s="1"/>
  <c r="K8" i="33"/>
  <c r="K7" i="33" s="1"/>
  <c r="E8" i="33"/>
  <c r="E7" i="33" s="1"/>
  <c r="AC8" i="1"/>
  <c r="AC7" i="1" s="1"/>
  <c r="AB8" i="1"/>
  <c r="AB7" i="1" s="1"/>
  <c r="N8" i="1"/>
  <c r="H8" i="1"/>
  <c r="BO7" i="34" l="1"/>
  <c r="BU7" i="34"/>
  <c r="CA7" i="34"/>
  <c r="CG7" i="34"/>
  <c r="BP7" i="34"/>
  <c r="BV7" i="34"/>
  <c r="CB7" i="34"/>
  <c r="CH7" i="34"/>
  <c r="BQ7" i="34"/>
  <c r="BW7" i="34"/>
  <c r="CC7" i="34"/>
  <c r="CI7" i="34"/>
  <c r="BL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8" i="3"/>
  <c r="D8" i="3" s="1"/>
  <c r="D8" i="23"/>
  <c r="D7" i="23" s="1"/>
  <c r="AD8" i="1"/>
  <c r="AD7" i="1" s="1"/>
  <c r="AM8" i="3"/>
  <c r="AE8" i="1"/>
  <c r="AE7" i="1" s="1"/>
  <c r="G8" i="1"/>
  <c r="G7" i="1" s="1"/>
  <c r="X8" i="1"/>
  <c r="X7" i="1" s="1"/>
  <c r="D8" i="31"/>
  <c r="D8" i="30"/>
  <c r="W8" i="1" s="1"/>
  <c r="W7" i="1" s="1"/>
  <c r="BK8" i="34"/>
  <c r="D8" i="26"/>
  <c r="S8" i="1" s="1"/>
  <c r="S7" i="1" s="1"/>
  <c r="P8" i="1"/>
  <c r="D8" i="17"/>
  <c r="D8" i="16"/>
  <c r="D8" i="15"/>
  <c r="F8" i="33"/>
  <c r="D8" i="13"/>
  <c r="D8" i="8"/>
  <c r="E8" i="34" l="1"/>
  <c r="BK7" i="34"/>
  <c r="Q8" i="1"/>
  <c r="P7" i="1"/>
  <c r="Q7" i="1" s="1"/>
  <c r="BJ8" i="34"/>
  <c r="BJ7" i="34" s="1"/>
  <c r="Y8" i="1"/>
  <c r="Y7" i="1" s="1"/>
  <c r="D8" i="33"/>
  <c r="F7" i="33"/>
  <c r="D8" i="34" l="1"/>
  <c r="D7" i="34" s="1"/>
  <c r="E7" i="34"/>
  <c r="D8" i="1"/>
  <c r="D7" i="1" s="1"/>
  <c r="D7" i="33"/>
</calcChain>
</file>

<file path=xl/sharedStrings.xml><?xml version="1.0" encoding="utf-8"?>
<sst xmlns="http://schemas.openxmlformats.org/spreadsheetml/2006/main" count="1898" uniqueCount="138">
  <si>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</si>
  <si>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</si>
  <si>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</si>
  <si>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</si>
  <si>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</si>
  <si>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</si>
  <si>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</si>
  <si>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</si>
  <si>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</si>
  <si>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</si>
  <si>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</si>
  <si>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</si>
  <si>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</si>
  <si>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</si>
  <si>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</si>
  <si>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</si>
  <si>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</si>
  <si>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</si>
  <si>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</si>
  <si>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</si>
  <si>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</si>
  <si>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</si>
  <si>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</si>
  <si>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</si>
  <si>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</si>
  <si>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</si>
  <si>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</si>
  <si>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</si>
  <si>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</si>
  <si>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</si>
  <si>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</si>
  <si>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</si>
  <si>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</si>
  <si>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</si>
  <si>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</si>
  <si>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</si>
  <si>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</si>
  <si>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</si>
  <si>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</si>
  <si>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</si>
  <si>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</si>
  <si>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</si>
  <si>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</si>
  <si>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</si>
  <si>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</si>
  <si>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</si>
  <si>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</si>
  <si>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</si>
  <si>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</si>
  <si>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</si>
  <si>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</si>
  <si>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</si>
  <si>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</si>
  <si>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</si>
  <si>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</si>
  <si>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</si>
  <si>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</si>
  <si>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</si>
  <si>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</si>
  <si>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</si>
  <si>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</si>
  <si>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</si>
  <si>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</si>
  <si>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</si>
  <si>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</si>
  <si>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</si>
  <si>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</si>
  <si>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</si>
  <si>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</si>
  <si>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</si>
  <si>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</si>
  <si>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</si>
  <si>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</si>
  <si>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</si>
  <si>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</si>
  <si>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</si>
  <si>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</si>
  <si>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</si>
  <si>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</si>
  <si>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</si>
  <si>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</si>
  <si>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</si>
  <si>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</si>
  <si>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</si>
  <si>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</si>
  <si>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</si>
  <si>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</si>
  <si>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</si>
  <si>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</si>
  <si>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</si>
  <si>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</si>
  <si>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</si>
  <si>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</si>
  <si>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</si>
  <si>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</si>
  <si>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</si>
  <si>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</si>
  <si>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</si>
  <si>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</si>
  <si>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</si>
  <si>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</si>
  <si>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</si>
  <si>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</si>
  <si>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</si>
  <si>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</si>
  <si>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</si>
  <si>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</si>
  <si>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</si>
  <si>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</si>
  <si>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</si>
  <si>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</si>
  <si>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</si>
  <si>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</si>
  <si>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</si>
  <si>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</si>
  <si>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</si>
  <si>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</si>
  <si>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</si>
  <si>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</si>
  <si>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</si>
  <si>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</si>
  <si>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高知県</t>
    <phoneticPr fontId="2"/>
  </si>
  <si>
    <t>39386</t>
    <phoneticPr fontId="2"/>
  </si>
  <si>
    <t>いの町</t>
    <phoneticPr fontId="2"/>
  </si>
  <si>
    <t>高知県</t>
    <phoneticPr fontId="2"/>
  </si>
  <si>
    <t>いの町</t>
    <phoneticPr fontId="2"/>
  </si>
  <si>
    <t>39386</t>
    <phoneticPr fontId="2"/>
  </si>
  <si>
    <t>いの町</t>
    <phoneticPr fontId="2"/>
  </si>
  <si>
    <t>高知県</t>
    <phoneticPr fontId="2"/>
  </si>
  <si>
    <t>39386</t>
    <phoneticPr fontId="2"/>
  </si>
  <si>
    <t>いの町</t>
    <phoneticPr fontId="2"/>
  </si>
  <si>
    <t>39386</t>
    <phoneticPr fontId="2"/>
  </si>
  <si>
    <t>いの町</t>
    <phoneticPr fontId="2"/>
  </si>
  <si>
    <t>39386</t>
    <phoneticPr fontId="2"/>
  </si>
  <si>
    <t>いの町</t>
    <phoneticPr fontId="2"/>
  </si>
  <si>
    <t>39000</t>
    <phoneticPr fontId="2"/>
  </si>
  <si>
    <t>合計</t>
    <phoneticPr fontId="2"/>
  </si>
  <si>
    <t>39000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</si>
</sst>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135</v>
      </c>
      <c r="C7" s="45" t="s">
        <v>79</v>
      </c>
      <c r="D7" s="105">
        <f>SUM($D$8:$D$8)</f>
        <v>8</v>
      </c>
      <c r="E7" s="46">
        <f>SUM($E$8:$E$8)</f>
        <v>0</v>
      </c>
      <c r="F7" s="46">
        <f>SUM($F$8:$F$8)</f>
        <v>0</v>
      </c>
      <c r="G7" s="46">
        <f>SUM($G$8:$G$8)</f>
        <v>7</v>
      </c>
      <c r="H7" s="46">
        <f>SUM($H$8:$H$8)</f>
        <v>0</v>
      </c>
      <c r="I7" s="46">
        <f>SUM($I$8:$I$8)</f>
        <v>7</v>
      </c>
      <c r="J7" s="46">
        <f>SUM($J$8:$J$8)</f>
        <v>0</v>
      </c>
      <c r="K7" s="46">
        <f>SUM($K$8:$K$8)</f>
        <v>0</v>
      </c>
      <c r="L7" s="46">
        <f>SUM($L$8:$L$8)</f>
        <v>0</v>
      </c>
      <c r="M7" s="46">
        <f>SUM($M$8:$M$8)</f>
        <v>0</v>
      </c>
      <c r="N7" s="46">
        <f>SUM($N$8:$N$8)</f>
        <v>0</v>
      </c>
      <c r="O7" s="46">
        <f>SUM($O$8:$O$8)</f>
        <v>1</v>
      </c>
      <c r="P7" s="46">
        <f>SUM($P$8:$P$8)</f>
        <v>8</v>
      </c>
      <c r="Q7" s="47">
        <f>IF(P7&lt;&gt;0,(O7+E7+G7)/P7*100,"-")</f>
        <v>100</v>
      </c>
      <c r="R7" s="46">
        <f>SUM($R$8:$R$8)</f>
        <v>0</v>
      </c>
      <c r="S7" s="46">
        <f>SUM($S$8:$S$8)</f>
        <v>0</v>
      </c>
      <c r="T7" s="46">
        <f>SUM($T$8:$T$8)</f>
        <v>0</v>
      </c>
      <c r="U7" s="46">
        <f>SUM($U$8:$U$8)</f>
        <v>0</v>
      </c>
      <c r="V7" s="46">
        <f>SUM($V$8:$V$8)</f>
        <v>0</v>
      </c>
      <c r="W7" s="46">
        <f>SUM($W$8:$W$8)</f>
        <v>0</v>
      </c>
      <c r="X7" s="46">
        <f>SUM($X$8:$X$8)</f>
        <v>7</v>
      </c>
      <c r="Y7" s="46">
        <f>SUM($Y$8:$Y$8)</f>
        <v>7</v>
      </c>
      <c r="Z7" s="48" t="s">
        <v>81</v>
      </c>
      <c r="AA7" s="48" t="s">
        <v>81</v>
      </c>
      <c r="AB7" s="46">
        <f>SUM($AB$8:$AB$8)</f>
        <v>0</v>
      </c>
      <c r="AC7" s="46">
        <f>SUM($AC$8:$AC$8)</f>
        <v>0</v>
      </c>
      <c r="AD7" s="46">
        <f>SUM($AD$8:$AD$8)</f>
        <v>0</v>
      </c>
      <c r="AE7" s="46">
        <f>SUM($AE$8:$AE$8)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8</v>
      </c>
      <c r="E8" s="51">
        <f>ごみ処理量内訳!E8</f>
        <v>0</v>
      </c>
      <c r="F8" s="51">
        <f>ごみ処理量内訳!O8</f>
        <v>0</v>
      </c>
      <c r="G8" s="51">
        <f>SUM(H8:N8)</f>
        <v>7</v>
      </c>
      <c r="H8" s="51">
        <f>ごみ処理量内訳!G8</f>
        <v>0</v>
      </c>
      <c r="I8" s="51">
        <f>ごみ処理量内訳!L8+ごみ処理量内訳!M8</f>
        <v>7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1</v>
      </c>
      <c r="P8" s="52">
        <f>SUM(E8,F8,G8,O8)</f>
        <v>8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7</v>
      </c>
      <c r="Y8" s="52">
        <f>SUM(R8:X8)</f>
        <v>7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/>
      <c r="B9" s="50"/>
      <c r="C9" s="49"/>
      <c r="D9" s="49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2"/>
      <c r="Q9" s="53"/>
      <c r="R9" s="51"/>
      <c r="S9" s="51"/>
      <c r="T9" s="51"/>
      <c r="U9" s="51"/>
      <c r="V9" s="51"/>
      <c r="W9" s="51"/>
      <c r="X9" s="51"/>
      <c r="Y9" s="52"/>
      <c r="Z9" s="53"/>
      <c r="AA9" s="53"/>
      <c r="AB9" s="52"/>
      <c r="AC9" s="52"/>
      <c r="AD9" s="52"/>
      <c r="AE9" s="52"/>
    </row>
    <row r="10" spans="1:31" s="10" customFormat="1" ht="12" customHeight="1">
      <c r="A10" s="49"/>
      <c r="B10" s="50"/>
      <c r="C10" s="49"/>
      <c r="D10" s="49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2"/>
      <c r="Q10" s="53"/>
      <c r="R10" s="51"/>
      <c r="S10" s="51"/>
      <c r="T10" s="51"/>
      <c r="U10" s="51"/>
      <c r="V10" s="51"/>
      <c r="W10" s="51"/>
      <c r="X10" s="51"/>
      <c r="Y10" s="52"/>
      <c r="Z10" s="53"/>
      <c r="AA10" s="53"/>
      <c r="AB10" s="52"/>
      <c r="AC10" s="52"/>
      <c r="AD10" s="52"/>
      <c r="AE10" s="52"/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9:AE995">
    <cfRule type="expression" dxfId="76" priority="6" stopIfTrue="1">
      <formula>$A9&lt;&gt;""</formula>
    </cfRule>
  </conditionalFormatting>
  <conditionalFormatting sqref="A8:AE8">
    <cfRule type="expression" dxfId="74" priority="4" stopIfTrue="1">
      <formula>$A8&lt;&gt;""</formula>
    </cfRule>
  </conditionalFormatting>
  <conditionalFormatting sqref="D8">
    <cfRule type="expression" dxfId="73" priority="3" stopIfTrue="1">
      <formula>$A8&lt;&gt;""</formula>
    </cfRule>
  </conditionalFormatting>
  <conditionalFormatting sqref="A7:AE7">
    <cfRule type="expression" dxfId="72" priority="2" stopIfTrue="1">
      <formula>$A7&lt;&gt;""</formula>
    </cfRule>
  </conditionalFormatting>
  <conditionalFormatting sqref="D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6" priority="3" stopIfTrue="1">
      <formula>$A9&lt;&gt;""</formula>
    </cfRule>
  </conditionalFormatting>
  <conditionalFormatting sqref="A8:AH8">
    <cfRule type="expression" dxfId="45" priority="2" stopIfTrue="1">
      <formula>$A8&lt;&gt;""</formula>
    </cfRule>
  </conditionalFormatting>
  <conditionalFormatting sqref="A7:AH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7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7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124</v>
      </c>
      <c r="B8" s="50" t="s">
        <v>126</v>
      </c>
      <c r="C8" s="49" t="s">
        <v>130</v>
      </c>
      <c r="D8" s="39">
        <f>SUM(E8:AH8)</f>
        <v>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7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3" priority="3" stopIfTrue="1">
      <formula>$A9&lt;&gt;""</formula>
    </cfRule>
  </conditionalFormatting>
  <conditionalFormatting sqref="A8:AH8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0" priority="3" stopIfTrue="1">
      <formula>$A9&lt;&gt;""</formula>
    </cfRule>
  </conditionalFormatting>
  <conditionalFormatting sqref="A8:AH8">
    <cfRule type="expression" dxfId="39" priority="2" stopIfTrue="1">
      <formula>$A8&lt;&gt;""</formula>
    </cfRule>
  </conditionalFormatting>
  <conditionalFormatting sqref="A7:AH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37" priority="3" stopIfTrue="1">
      <formula>$A9&lt;&gt;""</formula>
    </cfRule>
  </conditionalFormatting>
  <conditionalFormatting sqref="A8:AH8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SUM($AF$8:$AF$8)</f>
        <v>0</v>
      </c>
      <c r="AG7" s="69">
        <v>0</v>
      </c>
      <c r="AH7" s="58">
        <f>SUM($AH$8:$AH$8)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8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34" priority="3" stopIfTrue="1">
      <formula>$A9&lt;&gt;""</formula>
    </cfRule>
  </conditionalFormatting>
  <conditionalFormatting sqref="A8:AH8">
    <cfRule type="expression" dxfId="33" priority="2" stopIfTrue="1">
      <formula>$A8&lt;&gt;""</formula>
    </cfRule>
  </conditionalFormatting>
  <conditionalFormatting sqref="A7:AH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8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7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1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1</v>
      </c>
      <c r="AH7" s="58">
        <f>SUM($AH$8:$AH$8)</f>
        <v>0</v>
      </c>
      <c r="AI7" s="58">
        <f>SUM($AI$8:$AI$8)</f>
        <v>0</v>
      </c>
      <c r="AJ7" s="58">
        <f>SUM($AJ$8:$AJ$8)</f>
        <v>0</v>
      </c>
      <c r="AK7" s="58">
        <f>SUM($AK$8:$AK$8)</f>
        <v>0</v>
      </c>
      <c r="AL7" s="58">
        <f>SUM($AL$8:$AL$8)</f>
        <v>0</v>
      </c>
      <c r="AM7" s="58">
        <f>SUM($AM$8:$AM$8)</f>
        <v>0</v>
      </c>
      <c r="AN7" s="58">
        <f>SUM($AN$8:$AN$8)</f>
        <v>0</v>
      </c>
      <c r="AO7" s="58">
        <f>SUM($AO$8:$AO$8)</f>
        <v>0</v>
      </c>
      <c r="AP7" s="58">
        <f>SUM($AP$8:$AP$8)</f>
        <v>0</v>
      </c>
      <c r="AQ7" s="58">
        <f>SUM($AQ$8:$AQ$8)</f>
        <v>0</v>
      </c>
      <c r="AR7" s="58">
        <f>SUM($AR$8:$AR$8)</f>
        <v>0</v>
      </c>
      <c r="AS7" s="58">
        <f>SUM($AS$8:$AS$8)</f>
        <v>0</v>
      </c>
      <c r="AT7" s="58">
        <f>SUM($AT$8:$AT$8)</f>
        <v>1</v>
      </c>
      <c r="AU7" s="58">
        <f>SUM($AU$8:$AU$8)</f>
        <v>0</v>
      </c>
      <c r="AV7" s="58">
        <f>SUM($AV$8:$AV$8)</f>
        <v>0</v>
      </c>
      <c r="AW7" s="58">
        <f>SUM($AW$8:$AW$8)</f>
        <v>0</v>
      </c>
      <c r="AX7" s="58">
        <f>SUM($AX$8:$AX$8)</f>
        <v>0</v>
      </c>
      <c r="AY7" s="58">
        <f>SUM($AY$8:$AY$8)</f>
        <v>0</v>
      </c>
      <c r="AZ7" s="58">
        <f>SUM($AZ$8:$AZ$8)</f>
        <v>0</v>
      </c>
      <c r="BA7" s="58">
        <f>SUM($BA$8:$BA$8)</f>
        <v>0</v>
      </c>
      <c r="BB7" s="58">
        <f>SUM($BB$8:$BB$8)</f>
        <v>0</v>
      </c>
      <c r="BC7" s="58">
        <f>SUM($BC$8:$BC$8)</f>
        <v>0</v>
      </c>
      <c r="BD7" s="58">
        <f>SUM($BD$8:$BD$8)</f>
        <v>0</v>
      </c>
      <c r="BE7" s="58">
        <f>SUM($BE$8:$BE$8)</f>
        <v>0</v>
      </c>
      <c r="BF7" s="58">
        <f>SUM($BF$8:$BF$8)</f>
        <v>0</v>
      </c>
      <c r="BG7" s="58">
        <f>SUM($BG$8:$BG$8)</f>
        <v>0</v>
      </c>
      <c r="BH7" s="58">
        <f>SUM($BH$8:$BH$8)</f>
        <v>0</v>
      </c>
      <c r="BI7" s="58">
        <f>SUM($BI$8:$BI$8)</f>
        <v>0</v>
      </c>
      <c r="BJ7" s="58">
        <f>SUM($BJ$8:$BJ$8)</f>
        <v>7</v>
      </c>
      <c r="BK7" s="58">
        <f>SUM($BK$8:$BK$8)</f>
        <v>0</v>
      </c>
      <c r="BL7" s="58">
        <f>SUM($BL$8:$BL$8)</f>
        <v>0</v>
      </c>
      <c r="BM7" s="58">
        <f>SUM($BM$8:$BM$8)</f>
        <v>0</v>
      </c>
      <c r="BN7" s="58">
        <f>SUM($BN$8:$BN$8)</f>
        <v>0</v>
      </c>
      <c r="BO7" s="58">
        <f>SUM($BO$8:$BO$8)</f>
        <v>0</v>
      </c>
      <c r="BP7" s="58">
        <f>SUM($BP$8:$BP$8)</f>
        <v>0</v>
      </c>
      <c r="BQ7" s="58">
        <f>SUM($BQ$8:$BQ$8)</f>
        <v>0</v>
      </c>
      <c r="BR7" s="58">
        <f>SUM($BR$8:$BR$8)</f>
        <v>7</v>
      </c>
      <c r="BS7" s="58">
        <f>SUM($BS$8:$BS$8)</f>
        <v>0</v>
      </c>
      <c r="BT7" s="58">
        <f>SUM($BT$8:$BT$8)</f>
        <v>0</v>
      </c>
      <c r="BU7" s="58">
        <f>SUM($BU$8:$BU$8)</f>
        <v>0</v>
      </c>
      <c r="BV7" s="58">
        <f>SUM($BV$8:$BV$8)</f>
        <v>0</v>
      </c>
      <c r="BW7" s="58">
        <f>SUM($BW$8:$BW$8)</f>
        <v>0</v>
      </c>
      <c r="BX7" s="58">
        <f>SUM($BX$8:$BX$8)</f>
        <v>0</v>
      </c>
      <c r="BY7" s="58">
        <f>SUM($BY$8:$BY$8)</f>
        <v>0</v>
      </c>
      <c r="BZ7" s="58">
        <f>SUM($BZ$8:$BZ$8)</f>
        <v>0</v>
      </c>
      <c r="CA7" s="58">
        <f>SUM($CA$8:$CA$8)</f>
        <v>0</v>
      </c>
      <c r="CB7" s="58">
        <f>SUM($CB$8:$CB$8)</f>
        <v>0</v>
      </c>
      <c r="CC7" s="58">
        <f>SUM($CC$8:$CC$8)</f>
        <v>0</v>
      </c>
      <c r="CD7" s="58">
        <f>SUM($CD$8:$CD$8)</f>
        <v>0</v>
      </c>
      <c r="CE7" s="58">
        <f>SUM($CE$8:$CE$8)</f>
        <v>0</v>
      </c>
      <c r="CF7" s="58">
        <f>SUM($CF$8:$CF$8)</f>
        <v>0</v>
      </c>
      <c r="CG7" s="58">
        <f>SUM($CG$8:$CG$8)</f>
        <v>0</v>
      </c>
      <c r="CH7" s="58">
        <f>SUM($CH$8:$CH$8)</f>
        <v>0</v>
      </c>
      <c r="CI7" s="58">
        <f>SUM($CI$8:$CI$8)</f>
        <v>0</v>
      </c>
      <c r="CJ7" s="58">
        <f>SUM($CJ$8:$CJ$8)</f>
        <v>0</v>
      </c>
      <c r="CK7" s="58">
        <f>SUM($CK$8:$CK$8)</f>
        <v>0</v>
      </c>
      <c r="CL7" s="58">
        <f>SUM($CL$8:$CL$8)</f>
        <v>0</v>
      </c>
    </row>
    <row r="8" spans="1:90" s="10" customFormat="1" ht="12" customHeight="1">
      <c r="A8" s="49" t="s">
        <v>128</v>
      </c>
      <c r="B8" s="50" t="s">
        <v>129</v>
      </c>
      <c r="C8" s="49" t="s">
        <v>127</v>
      </c>
      <c r="D8" s="39">
        <f>SUM(E8:AF8)</f>
        <v>8</v>
      </c>
      <c r="E8" s="39">
        <f>AH8+BK8</f>
        <v>0</v>
      </c>
      <c r="F8" s="39">
        <f>AI8+BL8</f>
        <v>0</v>
      </c>
      <c r="G8" s="39">
        <f t="shared" ref="G8" si="0">AJ8+BM8</f>
        <v>0</v>
      </c>
      <c r="H8" s="39">
        <f t="shared" ref="H8" si="1">AK8+BN8</f>
        <v>0</v>
      </c>
      <c r="I8" s="39">
        <f t="shared" ref="I8" si="2">AL8+BO8</f>
        <v>0</v>
      </c>
      <c r="J8" s="39">
        <f t="shared" ref="J8" si="3">AM8+BP8</f>
        <v>0</v>
      </c>
      <c r="K8" s="39">
        <f t="shared" ref="K8" si="4">AN8+BQ8</f>
        <v>0</v>
      </c>
      <c r="L8" s="39">
        <f t="shared" ref="L8" si="5">AO8+BR8</f>
        <v>7</v>
      </c>
      <c r="M8" s="39">
        <f t="shared" ref="M8" si="6">AP8+BS8</f>
        <v>0</v>
      </c>
      <c r="N8" s="39">
        <f t="shared" ref="N8" si="7">AQ8+BT8</f>
        <v>0</v>
      </c>
      <c r="O8" s="39">
        <f t="shared" ref="O8" si="8">AR8+BU8</f>
        <v>0</v>
      </c>
      <c r="P8" s="39">
        <f t="shared" ref="P8" si="9">AS8+BV8</f>
        <v>0</v>
      </c>
      <c r="Q8" s="39">
        <f t="shared" ref="Q8" si="10">AT8+BW8</f>
        <v>1</v>
      </c>
      <c r="R8" s="39">
        <f t="shared" ref="R8" si="11">AU8+BX8</f>
        <v>0</v>
      </c>
      <c r="S8" s="39">
        <f t="shared" ref="S8" si="12">AV8+BY8</f>
        <v>0</v>
      </c>
      <c r="T8" s="39">
        <f t="shared" ref="T8" si="13">AW8+BZ8</f>
        <v>0</v>
      </c>
      <c r="U8" s="39">
        <f t="shared" ref="U8" si="14">AX8+CA8</f>
        <v>0</v>
      </c>
      <c r="V8" s="39">
        <f t="shared" ref="V8" si="15">AY8+CB8</f>
        <v>0</v>
      </c>
      <c r="W8" s="39">
        <f t="shared" ref="W8" si="16">AZ8+CC8</f>
        <v>0</v>
      </c>
      <c r="X8" s="39">
        <f t="shared" ref="X8" si="17">BA8+CD8</f>
        <v>0</v>
      </c>
      <c r="Y8" s="39">
        <f t="shared" ref="Y8" si="18">BB8+CE8</f>
        <v>0</v>
      </c>
      <c r="Z8" s="39">
        <f t="shared" ref="Z8" si="19">BC8+CF8</f>
        <v>0</v>
      </c>
      <c r="AA8" s="39">
        <f t="shared" ref="AA8" si="20">BD8+CG8</f>
        <v>0</v>
      </c>
      <c r="AB8" s="39">
        <f t="shared" ref="AB8" si="21">BE8+CH8</f>
        <v>0</v>
      </c>
      <c r="AC8" s="39">
        <f t="shared" ref="AC8" si="22">BF8+CI8</f>
        <v>0</v>
      </c>
      <c r="AD8" s="39">
        <f t="shared" ref="AD8" si="23">BG8+CJ8</f>
        <v>0</v>
      </c>
      <c r="AE8" s="39">
        <f t="shared" ref="AE8" si="24">BH8+CK8</f>
        <v>0</v>
      </c>
      <c r="AF8" s="39">
        <f t="shared" ref="AF8" si="25">BI8+CL8</f>
        <v>0</v>
      </c>
      <c r="AG8" s="39">
        <f>SUM(AH8:BI8)</f>
        <v>1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1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7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7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</row>
    <row r="10" spans="1:90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9:CL997">
    <cfRule type="expression" dxfId="31" priority="3" stopIfTrue="1">
      <formula>$A9&lt;&gt;""</formula>
    </cfRule>
  </conditionalFormatting>
  <conditionalFormatting sqref="A8:CL8">
    <cfRule type="expression" dxfId="30" priority="2" stopIfTrue="1">
      <formula>$A8&lt;&gt;""</formula>
    </cfRule>
  </conditionalFormatting>
  <conditionalFormatting sqref="A7:CL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137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28" priority="3" stopIfTrue="1">
      <formula>$A9&lt;&gt;""</formula>
    </cfRule>
  </conditionalFormatting>
  <conditionalFormatting sqref="A8:AF8">
    <cfRule type="expression" dxfId="27" priority="2" stopIfTrue="1">
      <formula>$A8&lt;&gt;""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128</v>
      </c>
      <c r="B8" s="50" t="s">
        <v>133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25" priority="3" stopIfTrue="1">
      <formula>$A9&lt;&gt;""</formula>
    </cfRule>
  </conditionalFormatting>
  <conditionalFormatting sqref="A8:AF8">
    <cfRule type="expression" dxfId="24" priority="2" stopIfTrue="1">
      <formula>$A8&lt;&gt;""</formula>
    </cfRule>
  </conditionalFormatting>
  <conditionalFormatting sqref="A7: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128</v>
      </c>
      <c r="B8" s="50" t="s">
        <v>126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22" priority="3" stopIfTrue="1">
      <formula>$A9&lt;&gt;""</formula>
    </cfRule>
  </conditionalFormatting>
  <conditionalFormatting sqref="A8:AF8">
    <cfRule type="expression" dxfId="21" priority="2" stopIfTrue="1">
      <formula>$A8&lt;&gt;""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124</v>
      </c>
      <c r="B8" s="50" t="s">
        <v>126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9" priority="3" stopIfTrue="1">
      <formula>$A9&lt;&gt;""</formula>
    </cfRule>
  </conditionalFormatting>
  <conditionalFormatting sqref="A8:AF8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136</v>
      </c>
      <c r="D7" s="58">
        <f>SUM($D$8:$D$8)</f>
        <v>8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7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1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125</v>
      </c>
      <c r="D8" s="39">
        <f>SUM(E8:AH8)</f>
        <v>8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7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9:AG995">
    <cfRule type="expression" dxfId="70" priority="3" stopIfTrue="1">
      <formula>$A9&lt;&gt;""</formula>
    </cfRule>
  </conditionalFormatting>
  <conditionalFormatting sqref="A8:AH8">
    <cfRule type="expression" dxfId="69" priority="2" stopIfTrue="1">
      <formula>$A8&lt;&gt;""</formula>
    </cfRule>
  </conditionalFormatting>
  <conditionalFormatting sqref="A7:AH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124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6" priority="3" stopIfTrue="1">
      <formula>$A9&lt;&gt;""</formula>
    </cfRule>
  </conditionalFormatting>
  <conditionalFormatting sqref="A8:AF8">
    <cfRule type="expression" dxfId="15" priority="2" stopIfTrue="1">
      <formula>$A8&lt;&gt;""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3" priority="3" stopIfTrue="1">
      <formula>$A9&lt;&gt;""</formula>
    </cfRule>
  </conditionalFormatting>
  <conditionalFormatting sqref="A8:AF8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128</v>
      </c>
      <c r="B8" s="50" t="s">
        <v>131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10" priority="3" stopIfTrue="1">
      <formula>$A9&lt;&gt;""</formula>
    </cfRule>
  </conditionalFormatting>
  <conditionalFormatting sqref="A8:AF8">
    <cfRule type="expression" dxfId="9" priority="2" stopIfTrue="1">
      <formula>$A8&lt;&gt;""</formula>
    </cfRule>
  </conditionalFormatting>
  <conditionalFormatting sqref="A7: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7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7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127</v>
      </c>
      <c r="D8" s="39">
        <f>SUM(E8:AF8)</f>
        <v>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7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9:AF997">
    <cfRule type="expression" dxfId="7" priority="3" stopIfTrue="1">
      <formula>$A9&lt;&gt;""</formula>
    </cfRule>
  </conditionalFormatting>
  <conditionalFormatting sqref="A8:AF8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135</v>
      </c>
      <c r="C7" s="45" t="s">
        <v>79</v>
      </c>
      <c r="D7" s="58">
        <f>SUM($D$8:$D$8)</f>
        <v>8</v>
      </c>
      <c r="E7" s="58">
        <f>SUM($E$8:$E$8)</f>
        <v>0</v>
      </c>
      <c r="F7" s="58">
        <f>SUM($F$8:$F$8)</f>
        <v>7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7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1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7</v>
      </c>
      <c r="AC7" s="58">
        <f>SUM($AC$8:$AC$8)</f>
        <v>0</v>
      </c>
      <c r="AD7" s="58">
        <f>SUM($AD$8:$AD$8)</f>
        <v>7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  <c r="AI7" s="58">
        <f>SUM($AI$8:$AI$8)</f>
        <v>0</v>
      </c>
      <c r="AJ7" s="58">
        <f>SUM($AJ$8:$AJ$8)</f>
        <v>7</v>
      </c>
      <c r="AK7" s="58">
        <f>SUM($AK$8:$AK$8)</f>
        <v>0</v>
      </c>
      <c r="AL7" s="58">
        <f>SUM($AL$8:$AL$8)</f>
        <v>0</v>
      </c>
      <c r="AM7" s="58">
        <f>SUM($AM$8:$AM$8)</f>
        <v>0</v>
      </c>
      <c r="AN7" s="58">
        <f>SUM($AN$8:$AN$8)</f>
        <v>0</v>
      </c>
      <c r="AO7" s="58">
        <f>SUM($AO$8:$AO$8)</f>
        <v>0</v>
      </c>
      <c r="AP7" s="58">
        <f>SUM($AP$8:$AP$8)</f>
        <v>0</v>
      </c>
      <c r="AQ7" s="58">
        <f>SUM($AQ$8:$AQ$8)</f>
        <v>0</v>
      </c>
      <c r="AR7" s="58">
        <f>SUM($AR$8:$AR$8)</f>
        <v>0</v>
      </c>
      <c r="AS7" s="58">
        <f>SUM($AS$8:$AS$8)</f>
        <v>0</v>
      </c>
      <c r="AT7" s="58">
        <f>SUM($AT$8:$AT$8)</f>
        <v>0</v>
      </c>
      <c r="AU7" s="58">
        <f>SUM($AU$8:$AU$8)</f>
        <v>0</v>
      </c>
      <c r="AV7" s="58">
        <f>SUM($AV$8:$AV$8)</f>
        <v>0</v>
      </c>
      <c r="AW7" s="58">
        <f>SUM($AW$8:$AW$8)</f>
        <v>0</v>
      </c>
      <c r="AX7" s="58">
        <f>SUM($AX$8:$AX$8)</f>
        <v>0</v>
      </c>
      <c r="AY7" s="58">
        <f>SUM($AY$8:$AY$8)</f>
        <v>0</v>
      </c>
      <c r="AZ7" s="58">
        <f>SUM($AZ$8:$AZ$8)</f>
        <v>0</v>
      </c>
      <c r="BA7" s="58">
        <f>SUM($BA$8:$BA$8)</f>
        <v>0</v>
      </c>
      <c r="BB7" s="58">
        <f>SUM($BB$8:$BB$8)</f>
        <v>0</v>
      </c>
      <c r="BC7" s="58">
        <f>SUM($BC$8:$BC$8)</f>
        <v>0</v>
      </c>
      <c r="BD7" s="58">
        <f>SUM($BD$8:$BD$8)</f>
        <v>0</v>
      </c>
      <c r="BE7" s="58">
        <f>SUM($BE$8:$BE$8)</f>
        <v>0</v>
      </c>
      <c r="BF7" s="58">
        <f>SUM($BF$8:$BF$8)</f>
        <v>0</v>
      </c>
      <c r="BG7" s="58">
        <f>SUM($BG$8:$BG$8)</f>
        <v>0</v>
      </c>
      <c r="BH7" s="58">
        <f>SUM($BH$8:$BH$8)</f>
        <v>0</v>
      </c>
      <c r="BI7" s="58" t="s">
        <v>81</v>
      </c>
    </row>
    <row r="8" spans="1:61" s="12" customFormat="1" ht="12" customHeight="1">
      <c r="A8" s="49" t="s">
        <v>128</v>
      </c>
      <c r="B8" s="50" t="s">
        <v>126</v>
      </c>
      <c r="C8" s="49" t="s">
        <v>127</v>
      </c>
      <c r="D8" s="67">
        <f>SUM(E8,F8,O8,P8)</f>
        <v>8</v>
      </c>
      <c r="E8" s="67">
        <f>R8</f>
        <v>0</v>
      </c>
      <c r="F8" s="67">
        <f>SUM(G8:N8)</f>
        <v>7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7</v>
      </c>
      <c r="M8" s="67">
        <v>0</v>
      </c>
      <c r="N8" s="67">
        <v>0</v>
      </c>
      <c r="O8" s="67">
        <f>AN8</f>
        <v>0</v>
      </c>
      <c r="P8" s="39">
        <f>資源化量内訳!AG8</f>
        <v>1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7</v>
      </c>
      <c r="AC8" s="67">
        <v>0</v>
      </c>
      <c r="AD8" s="67">
        <f>SUM(AE8:AK8)</f>
        <v>7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7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0" customFormat="1" ht="12" customHeight="1">
      <c r="A9" s="54"/>
      <c r="B9" s="55"/>
      <c r="C9" s="54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7"/>
      <c r="AC9" s="56"/>
      <c r="AD9" s="56"/>
      <c r="AE9" s="56"/>
      <c r="AF9" s="56"/>
      <c r="AG9" s="56"/>
      <c r="AH9" s="56"/>
      <c r="AI9" s="56"/>
      <c r="AJ9" s="56"/>
      <c r="AK9" s="57"/>
      <c r="AL9" s="57"/>
      <c r="AM9" s="56"/>
      <c r="AN9" s="56"/>
      <c r="AO9" s="56"/>
      <c r="AP9" s="56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9:BH993">
    <cfRule type="expression" dxfId="4" priority="5" stopIfTrue="1">
      <formula>$A9&lt;&gt;""</formula>
    </cfRule>
  </conditionalFormatting>
  <conditionalFormatting sqref="A8:BI8">
    <cfRule type="expression" dxfId="2" priority="3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1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1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124</v>
      </c>
      <c r="B8" s="50" t="s">
        <v>126</v>
      </c>
      <c r="C8" s="49" t="s">
        <v>127</v>
      </c>
      <c r="D8" s="39">
        <f>SUM(E8:AH8)</f>
        <v>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1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9:AG995">
    <cfRule type="expression" dxfId="67" priority="3" stopIfTrue="1">
      <formula>$A9&lt;&gt;""</formula>
    </cfRule>
  </conditionalFormatting>
  <conditionalFormatting sqref="A8:AH8">
    <cfRule type="expression" dxfId="66" priority="2" stopIfTrue="1">
      <formula>$A8&lt;&gt;""</formula>
    </cfRule>
  </conditionalFormatting>
  <conditionalFormatting sqref="A7:AH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64" priority="3" stopIfTrue="1">
      <formula>$A9&lt;&gt;""</formula>
    </cfRule>
  </conditionalFormatting>
  <conditionalFormatting sqref="A8:AH8">
    <cfRule type="expression" dxfId="63" priority="2" stopIfTrue="1">
      <formula>$A8&lt;&gt;""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61" priority="3" stopIfTrue="1">
      <formula>$A9&lt;&gt;""</formula>
    </cfRule>
  </conditionalFormatting>
  <conditionalFormatting sqref="A8:AH8">
    <cfRule type="expression" dxfId="60" priority="2" stopIfTrue="1">
      <formula>$A8&lt;&gt;""</formula>
    </cfRule>
  </conditionalFormatting>
  <conditionalFormatting sqref="A7:AH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8" priority="3" stopIfTrue="1">
      <formula>$A9&lt;&gt;""</formula>
    </cfRule>
  </conditionalFormatting>
  <conditionalFormatting sqref="A8:AH8">
    <cfRule type="expression" dxfId="57" priority="2" stopIfTrue="1">
      <formula>$A8&lt;&gt;""</formula>
    </cfRule>
  </conditionalFormatting>
  <conditionalFormatting sqref="A7:AH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5" priority="3" stopIfTrue="1">
      <formula>$A9&lt;&gt;""</formula>
    </cfRule>
  </conditionalFormatting>
  <conditionalFormatting sqref="A8:AH8">
    <cfRule type="expression" dxfId="54" priority="2" stopIfTrue="1">
      <formula>$A8&lt;&gt;""</formula>
    </cfRule>
  </conditionalFormatting>
  <conditionalFormatting sqref="A7:AH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124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52" priority="3" stopIfTrue="1">
      <formula>$A9&lt;&gt;""</formula>
    </cfRule>
  </conditionalFormatting>
  <conditionalFormatting sqref="A8:AH8">
    <cfRule type="expression" dxfId="51" priority="2" stopIfTrue="1">
      <formula>$A8&lt;&gt;""</formula>
    </cfRule>
  </conditionalFormatting>
  <conditionalFormatting sqref="A7:AH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135</v>
      </c>
      <c r="C7" s="43" t="s">
        <v>79</v>
      </c>
      <c r="D7" s="58">
        <f>SUM($D$8:$D$8)</f>
        <v>0</v>
      </c>
      <c r="E7" s="58">
        <f>SUM($E$8:$E$8)</f>
        <v>0</v>
      </c>
      <c r="F7" s="58">
        <f>SUM($F$8:$F$8)</f>
        <v>0</v>
      </c>
      <c r="G7" s="58">
        <f>SUM($G$8:$G$8)</f>
        <v>0</v>
      </c>
      <c r="H7" s="58">
        <f>SUM($H$8:$H$8)</f>
        <v>0</v>
      </c>
      <c r="I7" s="58">
        <f>SUM($I$8:$I$8)</f>
        <v>0</v>
      </c>
      <c r="J7" s="58">
        <f>SUM($J$8:$J$8)</f>
        <v>0</v>
      </c>
      <c r="K7" s="58">
        <f>SUM($K$8:$K$8)</f>
        <v>0</v>
      </c>
      <c r="L7" s="58">
        <f>SUM($L$8:$L$8)</f>
        <v>0</v>
      </c>
      <c r="M7" s="58">
        <f>SUM($M$8:$M$8)</f>
        <v>0</v>
      </c>
      <c r="N7" s="58">
        <f>SUM($N$8:$N$8)</f>
        <v>0</v>
      </c>
      <c r="O7" s="58">
        <f>SUM($O$8:$O$8)</f>
        <v>0</v>
      </c>
      <c r="P7" s="58">
        <f>SUM($P$8:$P$8)</f>
        <v>0</v>
      </c>
      <c r="Q7" s="58">
        <f>SUM($Q$8:$Q$8)</f>
        <v>0</v>
      </c>
      <c r="R7" s="58">
        <f>SUM($R$8:$R$8)</f>
        <v>0</v>
      </c>
      <c r="S7" s="58">
        <f>SUM($S$8:$S$8)</f>
        <v>0</v>
      </c>
      <c r="T7" s="58">
        <f>SUM($T$8:$T$8)</f>
        <v>0</v>
      </c>
      <c r="U7" s="58">
        <f>SUM($U$8:$U$8)</f>
        <v>0</v>
      </c>
      <c r="V7" s="58">
        <f>SUM($V$8:$V$8)</f>
        <v>0</v>
      </c>
      <c r="W7" s="58">
        <f>SUM($W$8:$W$8)</f>
        <v>0</v>
      </c>
      <c r="X7" s="58">
        <f>SUM($X$8:$X$8)</f>
        <v>0</v>
      </c>
      <c r="Y7" s="58">
        <f>SUM($Y$8:$Y$8)</f>
        <v>0</v>
      </c>
      <c r="Z7" s="58">
        <f>SUM($Z$8:$Z$8)</f>
        <v>0</v>
      </c>
      <c r="AA7" s="58">
        <f>SUM($AA$8:$AA$8)</f>
        <v>0</v>
      </c>
      <c r="AB7" s="58">
        <f>SUM($AB$8:$AB$8)</f>
        <v>0</v>
      </c>
      <c r="AC7" s="58">
        <f>SUM($AC$8:$AC$8)</f>
        <v>0</v>
      </c>
      <c r="AD7" s="58">
        <f>SUM($AD$8:$AD$8)</f>
        <v>0</v>
      </c>
      <c r="AE7" s="58">
        <f>SUM($AE$8:$AE$8)</f>
        <v>0</v>
      </c>
      <c r="AF7" s="58">
        <f>SUM($AF$8:$AF$8)</f>
        <v>0</v>
      </c>
      <c r="AG7" s="58">
        <f>SUM($AG$8:$AG$8)</f>
        <v>0</v>
      </c>
      <c r="AH7" s="58">
        <f>SUM($AH$8:$AH$8)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54"/>
      <c r="B9" s="55"/>
      <c r="C9" s="54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9:AG997">
    <cfRule type="expression" dxfId="49" priority="3" stopIfTrue="1">
      <formula>$A9&lt;&gt;""</formula>
    </cfRule>
  </conditionalFormatting>
  <conditionalFormatting sqref="A8:AH8">
    <cfRule type="expression" dxfId="48" priority="2" stopIfTrue="1">
      <formula>$A8&lt;&gt;""</formula>
    </cfRule>
  </conditionalFormatting>
  <conditionalFormatting sqref="A7:AH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2020-12-02T02:44:52Z</dcterms:modified>
</cp:coreProperties>
</file>