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'収集運搬（生活系）'!$A$6:$FH$29</definedName>
    <definedName name="_xlnm.Print_Area" localSheetId="5">'手数料（事業系）'!$2:$30</definedName>
    <definedName name="_xlnm.Print_Area" localSheetId="6">'手数料（事業系直接搬入）'!$2:$30</definedName>
    <definedName name="_xlnm.Print_Area" localSheetId="3">'手数料（生活系）'!$2:$30</definedName>
    <definedName name="_xlnm.Print_Area" localSheetId="4">'手数料（生活系直接搬入）'!$2:$30</definedName>
    <definedName name="_xlnm.Print_Area" localSheetId="1">'収集運搬（事業系）'!$2:$30</definedName>
    <definedName name="_xlnm.Print_Area" localSheetId="0">'収集運搬（生活系）'!$2:$30</definedName>
    <definedName name="_xlnm.Print_Area" localSheetId="2">分別数等!$2:$30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<sst xmlns="http://schemas.openxmlformats.org/spreadsheetml/2006/main" count="8437" uniqueCount="197">
  <si>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</si>
  <si>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</si>
  <si>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</si>
  <si>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</si>
  <si>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</si>
  <si>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</si>
  <si>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</si>
  <si>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</si>
  <si>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</si>
  <si>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</si>
  <si>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</si>
  <si>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</si>
  <si>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</si>
  <si>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</si>
  <si>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</si>
  <si>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</si>
  <si>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</si>
  <si>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</si>
  <si>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</si>
  <si>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</si>
  <si>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</si>
  <si>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</si>
  <si>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</si>
  <si>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</si>
  <si>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</si>
  <si>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</si>
  <si>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</si>
  <si>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</si>
  <si>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</si>
  <si>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</si>
  <si>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</si>
  <si>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</si>
  <si>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</si>
  <si>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</si>
  <si>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</si>
  <si>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</si>
  <si>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</si>
  <si>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</si>
  <si>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</si>
  <si>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</si>
  <si>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</si>
  <si>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</si>
  <si>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</si>
  <si>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</si>
  <si>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</si>
  <si>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</si>
  <si>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</si>
  <si>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</si>
  <si>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</si>
  <si>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</si>
  <si>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</si>
  <si>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</si>
  <si>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</si>
  <si>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</si>
  <si>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</si>
  <si>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</si>
  <si>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</si>
  <si>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</si>
  <si>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</si>
  <si>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</si>
  <si>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</si>
  <si>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</si>
  <si>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</si>
  <si>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</si>
  <si>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</si>
  <si>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</si>
  <si>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</si>
  <si>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</si>
  <si>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</si>
  <si>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</si>
  <si>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</si>
  <si>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</si>
  <si>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</si>
  <si>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</si>
  <si>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</si>
  <si>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</si>
  <si>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</si>
  <si>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</si>
  <si>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</si>
  <si>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</si>
  <si>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</si>
  <si>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</si>
  <si>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</si>
  <si>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</si>
  <si>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</si>
  <si>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</si>
  <si>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</si>
  <si>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</si>
  <si>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</si>
  <si>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</si>
  <si>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</si>
  <si>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</si>
  <si>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</si>
  <si>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</si>
  <si>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</si>
  <si>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</si>
  <si>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</si>
  <si>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</si>
  <si>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</si>
  <si>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</si>
  <si>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</si>
  <si>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</si>
  <si>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</si>
  <si>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</si>
  <si>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</si>
  <si>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</si>
  <si>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</si>
  <si>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</si>
  <si>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</si>
  <si>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</si>
  <si>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</si>
  <si>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</si>
  <si>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</si>
  <si>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</si>
  <si>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</si>
  <si>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</si>
  <si>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</si>
  <si>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</si>
  <si>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</si>
  <si>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</si>
  <si>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</si>
  <si>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</si>
  <si>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</si>
  <si>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</si>
  <si>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</si>
  <si>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</si>
  <si>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</si>
  <si>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</si>
  <si>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広島県</t>
  </si>
  <si>
    <t>34000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</si>
  <si>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</si>
  <si>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</si>
  <si>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</si>
  <si>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</si>
  <si>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</si>
  <si>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</si>
  <si>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</si>
  <si>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34100</t>
  </si>
  <si>
    <t>広島市</t>
  </si>
  <si>
    <t>○</t>
  </si>
  <si>
    <t/>
  </si>
  <si>
    <t>２回</t>
  </si>
  <si>
    <t>ステーション方式</t>
  </si>
  <si>
    <t>４回</t>
  </si>
  <si>
    <t>不定期</t>
  </si>
  <si>
    <t>その他</t>
  </si>
  <si>
    <t>各戸収集方式</t>
  </si>
  <si>
    <t>34202</t>
  </si>
  <si>
    <t>呉市</t>
  </si>
  <si>
    <t>１回</t>
  </si>
  <si>
    <t>34203</t>
  </si>
  <si>
    <t>竹原市</t>
  </si>
  <si>
    <t>１回未満</t>
  </si>
  <si>
    <t>併用</t>
  </si>
  <si>
    <t>34204</t>
  </si>
  <si>
    <t>三原市</t>
  </si>
  <si>
    <t>３回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</si>
  <si>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</si>
  <si>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</si>
  <si>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</si>
  <si>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</si>
  <si>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</si>
  <si>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</si>
  <si>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</si>
  <si>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</si>
  <si>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</si>
  <si>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</si>
  <si>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７回以上</t>
  </si>
  <si>
    <t>34211</t>
  </si>
  <si>
    <t>大竹市</t>
  </si>
  <si>
    <t>５回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</si>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</sst>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8</v>
      </c>
      <c r="M7" s="46">
        <f t="shared" si="1"/>
        <v>22</v>
      </c>
      <c r="N7" s="46">
        <f t="shared" si="1"/>
        <v>0</v>
      </c>
      <c r="O7" s="46">
        <f t="shared" si="1"/>
        <v>0</v>
      </c>
      <c r="P7" s="46">
        <f t="shared" si="1"/>
        <v>22</v>
      </c>
      <c r="Q7" s="46">
        <f t="shared" si="1"/>
        <v>1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7</v>
      </c>
      <c r="U7" s="46">
        <f t="shared" si="2"/>
        <v>22</v>
      </c>
      <c r="V7" s="46">
        <f t="shared" si="2"/>
        <v>0</v>
      </c>
      <c r="W7" s="46">
        <f t="shared" si="2"/>
        <v>0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3</v>
      </c>
      <c r="AC7" s="46">
        <f t="shared" si="3"/>
        <v>21</v>
      </c>
      <c r="AD7" s="46">
        <f t="shared" si="3"/>
        <v>0</v>
      </c>
      <c r="AE7" s="46">
        <f t="shared" si="3"/>
        <v>2</v>
      </c>
      <c r="AF7" s="46">
        <f t="shared" si="3"/>
        <v>20</v>
      </c>
      <c r="AG7" s="46">
        <f t="shared" si="3"/>
        <v>1</v>
      </c>
      <c r="AH7" s="46">
        <f>COUNTIF(AH$8:AH$207,"&lt;&gt;")</f>
        <v>21</v>
      </c>
      <c r="AI7" s="46">
        <f>COUNTIF(AI$8:AI$207,"&lt;&gt;")</f>
        <v>21</v>
      </c>
      <c r="AJ7" s="46">
        <f t="shared" ref="AJ7:AO7" si="4">COUNTIF(AJ$8:AJ$207,"○")</f>
        <v>4</v>
      </c>
      <c r="AK7" s="46">
        <f t="shared" si="4"/>
        <v>18</v>
      </c>
      <c r="AL7" s="46">
        <f t="shared" si="4"/>
        <v>0</v>
      </c>
      <c r="AM7" s="46">
        <f t="shared" si="4"/>
        <v>5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3</v>
      </c>
      <c r="AS7" s="46">
        <f t="shared" si="5"/>
        <v>14</v>
      </c>
      <c r="AT7" s="46">
        <f t="shared" si="5"/>
        <v>0</v>
      </c>
      <c r="AU7" s="46">
        <f t="shared" si="5"/>
        <v>9</v>
      </c>
      <c r="AV7" s="46">
        <f t="shared" si="5"/>
        <v>13</v>
      </c>
      <c r="AW7" s="46">
        <f t="shared" si="5"/>
        <v>1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7</v>
      </c>
      <c r="BA7" s="46">
        <f t="shared" si="6"/>
        <v>21</v>
      </c>
      <c r="BB7" s="46">
        <f t="shared" si="6"/>
        <v>0</v>
      </c>
      <c r="BC7" s="46">
        <f t="shared" si="6"/>
        <v>1</v>
      </c>
      <c r="BD7" s="46">
        <f t="shared" si="6"/>
        <v>22</v>
      </c>
      <c r="BE7" s="46">
        <f t="shared" si="6"/>
        <v>0</v>
      </c>
      <c r="BF7" s="46">
        <f>COUNTIF(BF$8:BF$207,"&lt;&gt;")</f>
        <v>22</v>
      </c>
      <c r="BG7" s="46">
        <f>COUNTIF(BG$8:BG$207,"&lt;&gt;")</f>
        <v>22</v>
      </c>
      <c r="BH7" s="46">
        <f t="shared" ref="BH7:BM7" si="7">COUNTIF(BH$8:BH$207,"○")</f>
        <v>6</v>
      </c>
      <c r="BI7" s="46">
        <f t="shared" si="7"/>
        <v>21</v>
      </c>
      <c r="BJ7" s="46">
        <f t="shared" si="7"/>
        <v>0</v>
      </c>
      <c r="BK7" s="46">
        <f t="shared" si="7"/>
        <v>2</v>
      </c>
      <c r="BL7" s="46">
        <f t="shared" si="7"/>
        <v>21</v>
      </c>
      <c r="BM7" s="46">
        <f t="shared" si="7"/>
        <v>0</v>
      </c>
      <c r="BN7" s="46">
        <f>COUNTIF(BN$8:BN$207,"&lt;&gt;")</f>
        <v>21</v>
      </c>
      <c r="BO7" s="46">
        <f>COUNTIF(BO$8:BO$207,"&lt;&gt;")</f>
        <v>21</v>
      </c>
      <c r="BP7" s="46">
        <f t="shared" ref="BP7:BU7" si="8">COUNTIF(BP$8:BP$207,"○")</f>
        <v>7</v>
      </c>
      <c r="BQ7" s="46">
        <f t="shared" si="8"/>
        <v>23</v>
      </c>
      <c r="BR7" s="46">
        <f t="shared" si="8"/>
        <v>0</v>
      </c>
      <c r="BS7" s="46">
        <f t="shared" si="8"/>
        <v>0</v>
      </c>
      <c r="BT7" s="46">
        <f t="shared" si="8"/>
        <v>23</v>
      </c>
      <c r="BU7" s="46">
        <f t="shared" si="8"/>
        <v>0</v>
      </c>
      <c r="BV7" s="46">
        <f>COUNTIF(BV$8:BV$207,"&lt;&gt;")</f>
        <v>23</v>
      </c>
      <c r="BW7" s="46">
        <f>COUNTIF(BW$8:BW$207,"&lt;&gt;")</f>
        <v>23</v>
      </c>
      <c r="BX7" s="46">
        <f t="shared" ref="BX7:CC7" si="9">COUNTIF(BX$8:BX$207,"○")</f>
        <v>8</v>
      </c>
      <c r="BY7" s="46">
        <f t="shared" si="9"/>
        <v>19</v>
      </c>
      <c r="BZ7" s="46">
        <f t="shared" si="9"/>
        <v>0</v>
      </c>
      <c r="CA7" s="46">
        <f t="shared" si="9"/>
        <v>3</v>
      </c>
      <c r="CB7" s="46">
        <f t="shared" si="9"/>
        <v>20</v>
      </c>
      <c r="CC7" s="46">
        <f t="shared" si="9"/>
        <v>0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7</v>
      </c>
      <c r="CG7" s="46">
        <f t="shared" si="10"/>
        <v>15</v>
      </c>
      <c r="CH7" s="46">
        <f t="shared" si="10"/>
        <v>0</v>
      </c>
      <c r="CI7" s="46">
        <f t="shared" si="10"/>
        <v>8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3</v>
      </c>
      <c r="CO7" s="46">
        <f t="shared" si="11"/>
        <v>5</v>
      </c>
      <c r="CP7" s="46">
        <f t="shared" si="11"/>
        <v>0</v>
      </c>
      <c r="CQ7" s="46">
        <f t="shared" si="11"/>
        <v>18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4</v>
      </c>
      <c r="CW7" s="46">
        <f t="shared" si="12"/>
        <v>16</v>
      </c>
      <c r="CX7" s="46">
        <f t="shared" si="12"/>
        <v>0</v>
      </c>
      <c r="CY7" s="46">
        <f t="shared" si="12"/>
        <v>6</v>
      </c>
      <c r="CZ7" s="46">
        <f t="shared" si="12"/>
        <v>16</v>
      </c>
      <c r="DA7" s="46">
        <f t="shared" si="12"/>
        <v>1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22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2</v>
      </c>
      <c r="DN7" s="46">
        <f t="shared" si="14"/>
        <v>0</v>
      </c>
      <c r="DO7" s="46">
        <f t="shared" si="14"/>
        <v>20</v>
      </c>
      <c r="DP7" s="46">
        <f t="shared" si="14"/>
        <v>1</v>
      </c>
      <c r="DQ7" s="46">
        <f t="shared" si="14"/>
        <v>2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22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3</v>
      </c>
      <c r="EC7" s="46">
        <f t="shared" si="16"/>
        <v>8</v>
      </c>
      <c r="ED7" s="46">
        <f t="shared" si="16"/>
        <v>0</v>
      </c>
      <c r="EE7" s="46">
        <f t="shared" si="16"/>
        <v>13</v>
      </c>
      <c r="EF7" s="46">
        <f t="shared" si="16"/>
        <v>9</v>
      </c>
      <c r="EG7" s="46">
        <f t="shared" si="16"/>
        <v>1</v>
      </c>
      <c r="EH7" s="46">
        <f>COUNTIF(EH$8:EH$207,"&lt;&gt;")</f>
        <v>10</v>
      </c>
      <c r="EI7" s="46">
        <f>COUNTIF(EI$8:EI$207,"&lt;&gt;")</f>
        <v>10</v>
      </c>
      <c r="EJ7" s="46">
        <f t="shared" ref="EJ7:EO7" si="17">COUNTIF(EJ$8:EJ$207,"○")</f>
        <v>1</v>
      </c>
      <c r="EK7" s="46">
        <f t="shared" si="17"/>
        <v>3</v>
      </c>
      <c r="EL7" s="46">
        <f t="shared" si="17"/>
        <v>0</v>
      </c>
      <c r="EM7" s="46">
        <f t="shared" si="17"/>
        <v>19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2</v>
      </c>
      <c r="ES7" s="46">
        <f t="shared" si="18"/>
        <v>17</v>
      </c>
      <c r="ET7" s="46">
        <f t="shared" si="18"/>
        <v>0</v>
      </c>
      <c r="EU7" s="46">
        <f t="shared" si="18"/>
        <v>6</v>
      </c>
      <c r="EV7" s="46">
        <f t="shared" si="18"/>
        <v>17</v>
      </c>
      <c r="EW7" s="46">
        <f t="shared" si="18"/>
        <v>0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6</v>
      </c>
      <c r="FA7" s="46">
        <f t="shared" si="19"/>
        <v>18</v>
      </c>
      <c r="FB7" s="46">
        <f t="shared" si="19"/>
        <v>0</v>
      </c>
      <c r="FC7" s="46">
        <f t="shared" si="19"/>
        <v>2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/>
      <c r="Q9" s="40" t="s">
        <v>139</v>
      </c>
      <c r="R9" s="40" t="s">
        <v>141</v>
      </c>
      <c r="S9" s="40" t="s">
        <v>142</v>
      </c>
      <c r="T9" s="40" t="s">
        <v>139</v>
      </c>
      <c r="U9" s="40"/>
      <c r="V9" s="40"/>
      <c r="W9" s="40"/>
      <c r="X9" s="40"/>
      <c r="Y9" s="40" t="s">
        <v>139</v>
      </c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143</v>
      </c>
      <c r="CE9" s="40" t="s">
        <v>145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143</v>
      </c>
      <c r="DC9" s="40" t="s">
        <v>145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149</v>
      </c>
      <c r="EY9" s="40" t="s">
        <v>142</v>
      </c>
      <c r="EZ9" s="40" t="s">
        <v>139</v>
      </c>
      <c r="FA9" s="40"/>
      <c r="FB9" s="40"/>
      <c r="FC9" s="40"/>
      <c r="FD9" s="40"/>
      <c r="FE9" s="40" t="s">
        <v>139</v>
      </c>
      <c r="FF9" s="40" t="s">
        <v>149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149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149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149</v>
      </c>
      <c r="BG10" s="40" t="s">
        <v>142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 t="s">
        <v>139</v>
      </c>
      <c r="BR10" s="40"/>
      <c r="BS10" s="40"/>
      <c r="BT10" s="40" t="s">
        <v>139</v>
      </c>
      <c r="BU10" s="40"/>
      <c r="BV10" s="40" t="s">
        <v>149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149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149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152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152</v>
      </c>
      <c r="FG10" s="40" t="s">
        <v>153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156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156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156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 t="s">
        <v>139</v>
      </c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 t="s">
        <v>139</v>
      </c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149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149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142</v>
      </c>
      <c r="CF12" s="40" t="s">
        <v>139</v>
      </c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/>
      <c r="DA12" s="40" t="s">
        <v>139</v>
      </c>
      <c r="DB12" s="40" t="s">
        <v>149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/>
      <c r="DQ12" s="40" t="s">
        <v>139</v>
      </c>
      <c r="DR12" s="40" t="s">
        <v>149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156</v>
      </c>
      <c r="AA13" s="40" t="s">
        <v>142</v>
      </c>
      <c r="AB13" s="40"/>
      <c r="AC13" s="40" t="s">
        <v>139</v>
      </c>
      <c r="AD13" s="40"/>
      <c r="AE13" s="40"/>
      <c r="AF13" s="40"/>
      <c r="AG13" s="40" t="s">
        <v>139</v>
      </c>
      <c r="AH13" s="40" t="s">
        <v>143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 t="s">
        <v>139</v>
      </c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152</v>
      </c>
      <c r="EY13" s="40" t="s">
        <v>142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152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149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149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149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149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149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149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149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149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 t="s">
        <v>139</v>
      </c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 t="s">
        <v>139</v>
      </c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 t="s">
        <v>139</v>
      </c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 t="s">
        <v>139</v>
      </c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 t="s">
        <v>139</v>
      </c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144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142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141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 t="s">
        <v>139</v>
      </c>
      <c r="U16" s="40" t="s">
        <v>139</v>
      </c>
      <c r="V16" s="40"/>
      <c r="W16" s="40"/>
      <c r="X16" s="40" t="s">
        <v>139</v>
      </c>
      <c r="Y16" s="40"/>
      <c r="Z16" s="40" t="s">
        <v>149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 t="s">
        <v>139</v>
      </c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167</v>
      </c>
      <c r="AY16" s="40" t="s">
        <v>142</v>
      </c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149</v>
      </c>
      <c r="BG16" s="40" t="s">
        <v>142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149</v>
      </c>
      <c r="BO16" s="40" t="s">
        <v>142</v>
      </c>
      <c r="BP16" s="40" t="s">
        <v>139</v>
      </c>
      <c r="BQ16" s="40" t="s">
        <v>139</v>
      </c>
      <c r="BR16" s="40"/>
      <c r="BS16" s="40"/>
      <c r="BT16" s="40" t="s">
        <v>139</v>
      </c>
      <c r="BU16" s="40"/>
      <c r="BV16" s="40" t="s">
        <v>149</v>
      </c>
      <c r="BW16" s="40" t="s">
        <v>142</v>
      </c>
      <c r="BX16" s="40" t="s">
        <v>139</v>
      </c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 t="s">
        <v>139</v>
      </c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 t="s">
        <v>139</v>
      </c>
      <c r="CO16" s="40" t="s">
        <v>139</v>
      </c>
      <c r="CP16" s="40"/>
      <c r="CQ16" s="40"/>
      <c r="CR16" s="40" t="s">
        <v>139</v>
      </c>
      <c r="CS16" s="40"/>
      <c r="CT16" s="40" t="s">
        <v>149</v>
      </c>
      <c r="CU16" s="40" t="s">
        <v>142</v>
      </c>
      <c r="CV16" s="40" t="s">
        <v>139</v>
      </c>
      <c r="CW16" s="40" t="s">
        <v>139</v>
      </c>
      <c r="CX16" s="40"/>
      <c r="CY16" s="40"/>
      <c r="CZ16" s="40" t="s">
        <v>139</v>
      </c>
      <c r="DA16" s="40"/>
      <c r="DB16" s="40" t="s">
        <v>149</v>
      </c>
      <c r="DC16" s="40" t="s">
        <v>142</v>
      </c>
      <c r="DD16" s="40"/>
      <c r="DE16" s="40" t="s">
        <v>139</v>
      </c>
      <c r="DF16" s="40"/>
      <c r="DG16" s="40"/>
      <c r="DH16" s="40"/>
      <c r="DI16" s="40" t="s">
        <v>139</v>
      </c>
      <c r="DJ16" s="40" t="s">
        <v>167</v>
      </c>
      <c r="DK16" s="40" t="s">
        <v>142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 t="s">
        <v>139</v>
      </c>
      <c r="DV16" s="40"/>
      <c r="DW16" s="40"/>
      <c r="DX16" s="40"/>
      <c r="DY16" s="40" t="s">
        <v>139</v>
      </c>
      <c r="DZ16" s="40" t="s">
        <v>167</v>
      </c>
      <c r="EA16" s="40" t="s">
        <v>142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149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149</v>
      </c>
      <c r="AA17" s="40" t="s">
        <v>142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142</v>
      </c>
      <c r="AJ17" s="40" t="s">
        <v>139</v>
      </c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142</v>
      </c>
      <c r="AR17" s="40" t="s">
        <v>139</v>
      </c>
      <c r="AS17" s="40" t="s">
        <v>139</v>
      </c>
      <c r="AT17" s="40"/>
      <c r="AU17" s="40"/>
      <c r="AV17" s="40" t="s">
        <v>139</v>
      </c>
      <c r="AW17" s="40"/>
      <c r="AX17" s="40" t="s">
        <v>167</v>
      </c>
      <c r="AY17" s="40" t="s">
        <v>142</v>
      </c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142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149</v>
      </c>
      <c r="BO17" s="40" t="s">
        <v>142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170</v>
      </c>
      <c r="CE17" s="40" t="s">
        <v>142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170</v>
      </c>
      <c r="CM17" s="40" t="s">
        <v>142</v>
      </c>
      <c r="CN17" s="40" t="s">
        <v>139</v>
      </c>
      <c r="CO17" s="40" t="s">
        <v>139</v>
      </c>
      <c r="CP17" s="40"/>
      <c r="CQ17" s="40"/>
      <c r="CR17" s="40" t="s">
        <v>139</v>
      </c>
      <c r="CS17" s="40"/>
      <c r="CT17" s="40" t="s">
        <v>170</v>
      </c>
      <c r="CU17" s="40" t="s">
        <v>142</v>
      </c>
      <c r="CV17" s="40" t="s">
        <v>139</v>
      </c>
      <c r="CW17" s="40" t="s">
        <v>139</v>
      </c>
      <c r="CX17" s="40"/>
      <c r="CY17" s="40"/>
      <c r="CZ17" s="40" t="s">
        <v>139</v>
      </c>
      <c r="DA17" s="40"/>
      <c r="DB17" s="40" t="s">
        <v>149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 t="s">
        <v>139</v>
      </c>
      <c r="ED17" s="40"/>
      <c r="EE17" s="40"/>
      <c r="EF17" s="40" t="s">
        <v>139</v>
      </c>
      <c r="EG17" s="40"/>
      <c r="EH17" s="40" t="s">
        <v>149</v>
      </c>
      <c r="EI17" s="40" t="s">
        <v>142</v>
      </c>
      <c r="EJ17" s="40" t="s">
        <v>139</v>
      </c>
      <c r="EK17" s="40"/>
      <c r="EL17" s="40"/>
      <c r="EM17" s="40"/>
      <c r="EN17" s="40" t="s">
        <v>139</v>
      </c>
      <c r="EO17" s="40"/>
      <c r="EP17" s="40" t="s">
        <v>144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170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152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149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149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144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152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149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156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156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156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156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156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156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156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156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156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149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149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152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149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149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149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144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149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149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149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149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152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156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149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149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149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/>
      <c r="EG23" s="40" t="s">
        <v>139</v>
      </c>
      <c r="EH23" s="40" t="s">
        <v>143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149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152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152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152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/>
      <c r="DQ25" s="40" t="s">
        <v>139</v>
      </c>
      <c r="DR25" s="40" t="s">
        <v>144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152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 t="s">
        <v>139</v>
      </c>
      <c r="CP26" s="40"/>
      <c r="CQ26" s="40"/>
      <c r="CR26" s="40" t="s">
        <v>139</v>
      </c>
      <c r="CS26" s="40"/>
      <c r="CT26" s="40" t="s">
        <v>143</v>
      </c>
      <c r="CU26" s="40" t="s">
        <v>142</v>
      </c>
      <c r="CV26" s="40"/>
      <c r="CW26" s="40" t="s">
        <v>139</v>
      </c>
      <c r="CX26" s="40"/>
      <c r="CY26" s="40"/>
      <c r="CZ26" s="40" t="s">
        <v>139</v>
      </c>
      <c r="DA26" s="40"/>
      <c r="DB26" s="40" t="s">
        <v>149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152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141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141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152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167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 t="s">
        <v>139</v>
      </c>
      <c r="CP28" s="40"/>
      <c r="CQ28" s="40"/>
      <c r="CR28" s="40" t="s">
        <v>139</v>
      </c>
      <c r="CS28" s="40"/>
      <c r="CT28" s="40" t="s">
        <v>141</v>
      </c>
      <c r="CU28" s="40" t="s">
        <v>142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149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141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153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153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149</v>
      </c>
      <c r="BG29" s="40" t="s">
        <v>153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149</v>
      </c>
      <c r="BO29" s="40" t="s">
        <v>153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153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153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153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149</v>
      </c>
      <c r="EY29" s="40" t="s">
        <v>153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149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149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149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149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149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149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149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167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149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144</v>
      </c>
      <c r="EY30" s="40" t="s">
        <v>145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167</v>
      </c>
      <c r="FG30" s="40" t="s">
        <v>145</v>
      </c>
      <c r="FH30" s="119" t="s">
        <v>140</v>
      </c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0">
    <sortCondition ref="A8:A30"/>
    <sortCondition ref="B8:B30"/>
    <sortCondition ref="C8:C3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9" man="1"/>
    <brk id="35" min="1" max="29" man="1"/>
    <brk id="51" min="1" max="29" man="1"/>
    <brk id="67" min="1" max="29" man="1"/>
    <brk id="83" min="1" max="29" man="1"/>
    <brk id="99" min="1" max="29" man="1"/>
    <brk id="115" min="1" max="29" man="1"/>
    <brk id="131" min="1" max="29" man="1"/>
    <brk id="147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1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18</v>
      </c>
      <c r="W7" s="46">
        <f t="shared" si="2"/>
        <v>5</v>
      </c>
      <c r="X7" s="46">
        <f t="shared" si="2"/>
        <v>18</v>
      </c>
      <c r="Y7" s="46">
        <f t="shared" si="2"/>
        <v>0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13</v>
      </c>
      <c r="AE7" s="46">
        <f t="shared" si="3"/>
        <v>9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12</v>
      </c>
      <c r="AM7" s="46">
        <f t="shared" si="4"/>
        <v>11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8</v>
      </c>
      <c r="AU7" s="46">
        <f t="shared" si="5"/>
        <v>15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7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14</v>
      </c>
      <c r="BK7" s="46">
        <f t="shared" si="7"/>
        <v>8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15</v>
      </c>
      <c r="BS7" s="46">
        <f t="shared" si="8"/>
        <v>8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12</v>
      </c>
      <c r="CA7" s="46">
        <f t="shared" si="9"/>
        <v>11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11</v>
      </c>
      <c r="CI7" s="46">
        <f t="shared" si="10"/>
        <v>12</v>
      </c>
      <c r="CJ7" s="46">
        <f t="shared" si="10"/>
        <v>11</v>
      </c>
      <c r="CK7" s="46">
        <f t="shared" si="10"/>
        <v>0</v>
      </c>
      <c r="CL7" s="46">
        <f>COUNTIF(CL$8:CL$207,"&lt;&gt;")</f>
        <v>11</v>
      </c>
      <c r="CM7" s="46">
        <f>COUNTIF(CM$8:CM$207,"&lt;&gt;")</f>
        <v>11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17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8</v>
      </c>
      <c r="CY7" s="46">
        <f t="shared" si="12"/>
        <v>15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21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22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21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21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19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13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15</v>
      </c>
      <c r="FC7" s="46">
        <f t="shared" si="19"/>
        <v>8</v>
      </c>
      <c r="FD7" s="46">
        <f t="shared" si="19"/>
        <v>15</v>
      </c>
      <c r="FE7" s="46">
        <f t="shared" si="19"/>
        <v>0</v>
      </c>
      <c r="FF7" s="46">
        <f>COUNTIF(FF$8:FF$207,"&lt;&gt;")</f>
        <v>15</v>
      </c>
      <c r="FG7" s="46">
        <f>COUNTIF(FG$8:FG$207,"&lt;&gt;")</f>
        <v>15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146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146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144</v>
      </c>
      <c r="DC10" s="40" t="s">
        <v>146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146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146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146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144</v>
      </c>
      <c r="CU16" s="40" t="s">
        <v>146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146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144</v>
      </c>
      <c r="DK16" s="40" t="s">
        <v>146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144</v>
      </c>
      <c r="EA16" s="40" t="s">
        <v>146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145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145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145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144</v>
      </c>
      <c r="CU17" s="40" t="s">
        <v>145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144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153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153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153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153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153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144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144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144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144</v>
      </c>
      <c r="CM19" s="40" t="s">
        <v>146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144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146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146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144</v>
      </c>
      <c r="CE20" s="40" t="s">
        <v>146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144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144</v>
      </c>
      <c r="EY20" s="40" t="s">
        <v>146</v>
      </c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144</v>
      </c>
      <c r="EI21" s="40" t="s">
        <v>146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144</v>
      </c>
      <c r="EY21" s="40" t="s">
        <v>146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144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 t="s">
        <v>139</v>
      </c>
      <c r="EU23" s="40"/>
      <c r="EV23" s="40" t="s">
        <v>139</v>
      </c>
      <c r="EW23" s="40"/>
      <c r="EX23" s="40" t="s">
        <v>144</v>
      </c>
      <c r="EY23" s="40" t="s">
        <v>146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146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146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144</v>
      </c>
      <c r="EQ24" s="40" t="s">
        <v>146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146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144</v>
      </c>
      <c r="CU25" s="40" t="s">
        <v>146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144</v>
      </c>
      <c r="DC25" s="40" t="s">
        <v>146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144</v>
      </c>
      <c r="DK25" s="40" t="s">
        <v>146</v>
      </c>
      <c r="DL25" s="40"/>
      <c r="DM25" s="40"/>
      <c r="DN25" s="40" t="s">
        <v>139</v>
      </c>
      <c r="DO25" s="40"/>
      <c r="DP25" s="40" t="s">
        <v>139</v>
      </c>
      <c r="DQ25" s="40"/>
      <c r="DR25" s="40" t="s">
        <v>144</v>
      </c>
      <c r="DS25" s="40" t="s">
        <v>146</v>
      </c>
      <c r="DT25" s="40"/>
      <c r="DU25" s="40"/>
      <c r="DV25" s="40" t="s">
        <v>139</v>
      </c>
      <c r="DW25" s="40"/>
      <c r="DX25" s="40" t="s">
        <v>139</v>
      </c>
      <c r="DY25" s="40"/>
      <c r="DZ25" s="40" t="s">
        <v>144</v>
      </c>
      <c r="EA25" s="40" t="s">
        <v>146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 t="s">
        <v>139</v>
      </c>
      <c r="EM25" s="40"/>
      <c r="EN25" s="40" t="s">
        <v>139</v>
      </c>
      <c r="EO25" s="40"/>
      <c r="EP25" s="40" t="s">
        <v>144</v>
      </c>
      <c r="EQ25" s="40" t="s">
        <v>146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144</v>
      </c>
      <c r="EY25" s="40" t="s">
        <v>146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141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146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 t="s">
        <v>139</v>
      </c>
      <c r="CQ26" s="40"/>
      <c r="CR26" s="40" t="s">
        <v>139</v>
      </c>
      <c r="CS26" s="40"/>
      <c r="CT26" s="40" t="s">
        <v>144</v>
      </c>
      <c r="CU26" s="40" t="s">
        <v>146</v>
      </c>
      <c r="CV26" s="40"/>
      <c r="CW26" s="40"/>
      <c r="CX26" s="40" t="s">
        <v>139</v>
      </c>
      <c r="CY26" s="40"/>
      <c r="CZ26" s="40" t="s">
        <v>139</v>
      </c>
      <c r="DA26" s="40"/>
      <c r="DB26" s="40" t="s">
        <v>144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144</v>
      </c>
      <c r="EQ26" s="40" t="s">
        <v>146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146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 t="s">
        <v>139</v>
      </c>
      <c r="EU27" s="40"/>
      <c r="EV27" s="40" t="s">
        <v>139</v>
      </c>
      <c r="EW27" s="40"/>
      <c r="EX27" s="40" t="s">
        <v>144</v>
      </c>
      <c r="EY27" s="40" t="s">
        <v>146</v>
      </c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146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144</v>
      </c>
      <c r="CE29" s="40" t="s">
        <v>146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144</v>
      </c>
      <c r="CM29" s="40" t="s">
        <v>146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144</v>
      </c>
      <c r="CU29" s="40" t="s">
        <v>146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144</v>
      </c>
      <c r="EY29" s="40" t="s">
        <v>146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144</v>
      </c>
      <c r="S30" s="40" t="s">
        <v>153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145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149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149</v>
      </c>
      <c r="BO30" s="40" t="s">
        <v>142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0">
    <sortCondition ref="A8:A30"/>
    <sortCondition ref="B8:B30"/>
    <sortCondition ref="C8:C3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4">
        <f>COUNTIF(D$8:D$207,"&lt;&gt;")</f>
        <v>23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2</v>
      </c>
      <c r="N7" s="46">
        <f t="shared" si="0"/>
        <v>3</v>
      </c>
      <c r="O7" s="46">
        <f t="shared" si="0"/>
        <v>2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4</v>
      </c>
      <c r="T7" s="46">
        <f t="shared" si="0"/>
        <v>2</v>
      </c>
      <c r="U7" s="46">
        <f t="shared" si="0"/>
        <v>1</v>
      </c>
      <c r="V7" s="46">
        <f t="shared" si="0"/>
        <v>1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12</v>
      </c>
      <c r="AQ7" s="46">
        <f t="shared" si="0"/>
        <v>8</v>
      </c>
      <c r="AR7" s="46">
        <f t="shared" si="0"/>
        <v>12</v>
      </c>
      <c r="AS7" s="46">
        <f t="shared" si="0"/>
        <v>10</v>
      </c>
      <c r="AT7" s="46">
        <f t="shared" si="0"/>
        <v>18</v>
      </c>
      <c r="AU7" s="46">
        <f t="shared" si="0"/>
        <v>23</v>
      </c>
      <c r="AV7" s="46">
        <f t="shared" si="0"/>
        <v>20</v>
      </c>
      <c r="AW7" s="46">
        <f t="shared" si="0"/>
        <v>23</v>
      </c>
      <c r="AX7" s="46">
        <f t="shared" si="0"/>
        <v>1</v>
      </c>
      <c r="AY7" s="46">
        <f t="shared" si="0"/>
        <v>2</v>
      </c>
      <c r="AZ7" s="46">
        <f t="shared" si="0"/>
        <v>1</v>
      </c>
      <c r="BA7" s="46">
        <f t="shared" si="0"/>
        <v>9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1</v>
      </c>
      <c r="BF7" s="46">
        <f t="shared" si="0"/>
        <v>0</v>
      </c>
      <c r="BG7" s="46">
        <f t="shared" si="0"/>
        <v>23</v>
      </c>
      <c r="BH7" s="46">
        <f t="shared" si="0"/>
        <v>15</v>
      </c>
      <c r="BI7" s="46">
        <f t="shared" si="0"/>
        <v>20</v>
      </c>
      <c r="BJ7" s="46">
        <f t="shared" si="0"/>
        <v>5</v>
      </c>
      <c r="BK7" s="46">
        <f t="shared" si="0"/>
        <v>18</v>
      </c>
      <c r="BL7" s="46">
        <f t="shared" si="0"/>
        <v>14</v>
      </c>
      <c r="BM7" s="46">
        <f t="shared" si="0"/>
        <v>1</v>
      </c>
      <c r="BN7" s="46">
        <f t="shared" si="0"/>
        <v>3</v>
      </c>
      <c r="BO7" s="46">
        <f t="shared" si="0"/>
        <v>1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8</v>
      </c>
      <c r="BU7" s="46">
        <f t="shared" si="1"/>
        <v>6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23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23</v>
      </c>
      <c r="CP7" s="46">
        <f t="shared" si="1"/>
        <v>18</v>
      </c>
      <c r="CQ7" s="46">
        <f t="shared" si="1"/>
        <v>6</v>
      </c>
      <c r="CR7" s="46">
        <f t="shared" si="1"/>
        <v>0</v>
      </c>
      <c r="CS7" s="46">
        <f t="shared" si="1"/>
        <v>0</v>
      </c>
      <c r="CT7" s="46">
        <f t="shared" si="1"/>
        <v>10</v>
      </c>
      <c r="CU7" s="46">
        <f t="shared" si="1"/>
        <v>14</v>
      </c>
      <c r="CV7" s="46">
        <f t="shared" si="1"/>
        <v>0</v>
      </c>
      <c r="CW7" s="46">
        <f t="shared" si="1"/>
        <v>0</v>
      </c>
      <c r="CX7" s="46">
        <f t="shared" si="1"/>
        <v>13</v>
      </c>
      <c r="CY7" s="46">
        <f t="shared" si="1"/>
        <v>8</v>
      </c>
      <c r="CZ7" s="46">
        <f t="shared" si="1"/>
        <v>0</v>
      </c>
      <c r="DA7" s="46">
        <f t="shared" si="1"/>
        <v>4</v>
      </c>
      <c r="DB7" s="46">
        <f t="shared" si="1"/>
        <v>12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6</v>
      </c>
      <c r="DG7" s="46">
        <f t="shared" si="1"/>
        <v>6</v>
      </c>
      <c r="DH7" s="46">
        <f t="shared" si="1"/>
        <v>0</v>
      </c>
      <c r="DI7" s="46">
        <f t="shared" si="1"/>
        <v>12</v>
      </c>
      <c r="DJ7" s="46">
        <f t="shared" si="1"/>
        <v>3</v>
      </c>
      <c r="DK7" s="46">
        <f t="shared" si="1"/>
        <v>6</v>
      </c>
      <c r="DL7" s="46">
        <f t="shared" si="1"/>
        <v>0</v>
      </c>
      <c r="DM7" s="46">
        <f t="shared" si="1"/>
        <v>14</v>
      </c>
      <c r="DN7" s="46">
        <f t="shared" si="1"/>
        <v>6</v>
      </c>
      <c r="DO7" s="46">
        <f t="shared" si="1"/>
        <v>5</v>
      </c>
      <c r="DP7" s="46">
        <f t="shared" si="1"/>
        <v>0</v>
      </c>
      <c r="DQ7" s="46">
        <f t="shared" si="1"/>
        <v>13</v>
      </c>
      <c r="DR7" s="46">
        <f t="shared" si="1"/>
        <v>3</v>
      </c>
      <c r="DS7" s="46">
        <f t="shared" si="1"/>
        <v>6</v>
      </c>
      <c r="DT7" s="46">
        <f t="shared" si="1"/>
        <v>0</v>
      </c>
      <c r="DU7" s="46">
        <f t="shared" si="1"/>
        <v>14</v>
      </c>
      <c r="DV7" s="46">
        <f t="shared" si="1"/>
        <v>7</v>
      </c>
      <c r="DW7" s="46">
        <f t="shared" si="1"/>
        <v>2</v>
      </c>
      <c r="DX7" s="46">
        <f t="shared" si="1"/>
        <v>0</v>
      </c>
      <c r="DY7" s="46">
        <f t="shared" si="1"/>
        <v>14</v>
      </c>
      <c r="DZ7" s="46">
        <f t="shared" si="1"/>
        <v>2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16</v>
      </c>
      <c r="ED7" s="46">
        <f t="shared" si="2"/>
        <v>13</v>
      </c>
      <c r="EE7" s="46">
        <f t="shared" si="2"/>
        <v>9</v>
      </c>
      <c r="EF7" s="46">
        <f t="shared" si="2"/>
        <v>0</v>
      </c>
      <c r="EG7" s="46">
        <f t="shared" si="2"/>
        <v>3</v>
      </c>
      <c r="EH7" s="46">
        <f t="shared" si="2"/>
        <v>8</v>
      </c>
      <c r="EI7" s="46">
        <f t="shared" si="2"/>
        <v>10</v>
      </c>
      <c r="EJ7" s="46">
        <f t="shared" si="2"/>
        <v>0</v>
      </c>
      <c r="EK7" s="46">
        <f t="shared" si="2"/>
        <v>5</v>
      </c>
      <c r="EL7" s="46">
        <f t="shared" si="2"/>
        <v>12</v>
      </c>
      <c r="EM7" s="46">
        <f t="shared" si="2"/>
        <v>8</v>
      </c>
      <c r="EN7" s="46">
        <f t="shared" si="2"/>
        <v>0</v>
      </c>
      <c r="EO7" s="46">
        <f t="shared" si="2"/>
        <v>5</v>
      </c>
      <c r="EP7" s="46">
        <f t="shared" si="2"/>
        <v>8</v>
      </c>
      <c r="EQ7" s="46">
        <f t="shared" si="2"/>
        <v>9</v>
      </c>
      <c r="ER7" s="46">
        <f t="shared" si="2"/>
        <v>0</v>
      </c>
      <c r="ES7" s="46">
        <f t="shared" si="2"/>
        <v>6</v>
      </c>
      <c r="ET7" s="46">
        <f t="shared" si="2"/>
        <v>15</v>
      </c>
      <c r="EU7" s="46">
        <f t="shared" si="2"/>
        <v>6</v>
      </c>
      <c r="EV7" s="46">
        <f t="shared" si="2"/>
        <v>0</v>
      </c>
      <c r="EW7" s="46">
        <f t="shared" si="2"/>
        <v>3</v>
      </c>
      <c r="EX7" s="46">
        <f t="shared" si="2"/>
        <v>8</v>
      </c>
      <c r="EY7" s="46">
        <f t="shared" si="2"/>
        <v>7</v>
      </c>
      <c r="EZ7" s="46">
        <f t="shared" si="2"/>
        <v>0</v>
      </c>
      <c r="FA7" s="46">
        <f t="shared" si="2"/>
        <v>8</v>
      </c>
      <c r="FB7" s="46">
        <f t="shared" si="2"/>
        <v>11</v>
      </c>
      <c r="FC7" s="46">
        <f t="shared" si="2"/>
        <v>7</v>
      </c>
      <c r="FD7" s="46">
        <f t="shared" si="2"/>
        <v>0</v>
      </c>
      <c r="FE7" s="46">
        <f t="shared" si="2"/>
        <v>7</v>
      </c>
      <c r="FF7" s="46">
        <f t="shared" si="2"/>
        <v>7</v>
      </c>
      <c r="FG7" s="46">
        <f t="shared" si="2"/>
        <v>7</v>
      </c>
      <c r="FH7" s="46">
        <f t="shared" si="2"/>
        <v>0</v>
      </c>
      <c r="FI7" s="46">
        <f t="shared" si="2"/>
        <v>9</v>
      </c>
      <c r="FJ7" s="46">
        <f t="shared" si="2"/>
        <v>10</v>
      </c>
      <c r="FK7" s="46">
        <f t="shared" si="2"/>
        <v>7</v>
      </c>
      <c r="FL7" s="46">
        <f t="shared" si="2"/>
        <v>0</v>
      </c>
      <c r="FM7" s="46">
        <f t="shared" si="2"/>
        <v>8</v>
      </c>
      <c r="FN7" s="46">
        <f t="shared" si="2"/>
        <v>7</v>
      </c>
      <c r="FO7" s="46">
        <f t="shared" si="2"/>
        <v>5</v>
      </c>
      <c r="FP7" s="46">
        <f t="shared" si="2"/>
        <v>0</v>
      </c>
      <c r="FQ7" s="46">
        <f t="shared" si="2"/>
        <v>11</v>
      </c>
      <c r="FR7" s="46">
        <f t="shared" si="2"/>
        <v>5</v>
      </c>
      <c r="FS7" s="46">
        <f t="shared" si="2"/>
        <v>5</v>
      </c>
      <c r="FT7" s="46">
        <f t="shared" si="2"/>
        <v>0</v>
      </c>
      <c r="FU7" s="46">
        <f t="shared" si="2"/>
        <v>15</v>
      </c>
      <c r="FV7" s="46">
        <f t="shared" si="2"/>
        <v>2</v>
      </c>
      <c r="FW7" s="46">
        <f t="shared" si="2"/>
        <v>6</v>
      </c>
      <c r="FX7" s="46">
        <f t="shared" si="2"/>
        <v>0</v>
      </c>
      <c r="FY7" s="46">
        <f t="shared" si="2"/>
        <v>15</v>
      </c>
      <c r="FZ7" s="46">
        <f t="shared" si="2"/>
        <v>3</v>
      </c>
      <c r="GA7" s="46">
        <f t="shared" si="2"/>
        <v>6</v>
      </c>
      <c r="GB7" s="46">
        <f t="shared" si="2"/>
        <v>0</v>
      </c>
      <c r="GC7" s="46">
        <f t="shared" si="2"/>
        <v>15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16</v>
      </c>
      <c r="GH7" s="46">
        <f t="shared" si="2"/>
        <v>2</v>
      </c>
      <c r="GI7" s="46">
        <f t="shared" si="2"/>
        <v>1</v>
      </c>
      <c r="GJ7" s="46">
        <f t="shared" si="2"/>
        <v>0</v>
      </c>
      <c r="GK7" s="46">
        <f t="shared" si="2"/>
        <v>20</v>
      </c>
      <c r="GL7" s="46">
        <f t="shared" si="2"/>
        <v>0</v>
      </c>
      <c r="GM7" s="46">
        <f t="shared" si="2"/>
        <v>4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1</v>
      </c>
      <c r="GQ7" s="46">
        <f t="shared" si="3"/>
        <v>1</v>
      </c>
      <c r="GR7" s="46">
        <f t="shared" si="3"/>
        <v>0</v>
      </c>
      <c r="GS7" s="46">
        <f t="shared" si="3"/>
        <v>21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3</v>
      </c>
      <c r="GZ7" s="46">
        <f t="shared" si="3"/>
        <v>0</v>
      </c>
      <c r="HA7" s="46">
        <f t="shared" si="3"/>
        <v>19</v>
      </c>
      <c r="HB7" s="46">
        <f t="shared" si="3"/>
        <v>0</v>
      </c>
      <c r="HC7" s="46">
        <f t="shared" si="3"/>
        <v>3</v>
      </c>
      <c r="HD7" s="46">
        <f t="shared" si="3"/>
        <v>0</v>
      </c>
      <c r="HE7" s="46">
        <f t="shared" si="3"/>
        <v>20</v>
      </c>
      <c r="HF7" s="46">
        <f t="shared" si="3"/>
        <v>3</v>
      </c>
      <c r="HG7" s="46">
        <f t="shared" si="3"/>
        <v>3</v>
      </c>
      <c r="HH7" s="46">
        <f t="shared" si="3"/>
        <v>0</v>
      </c>
      <c r="HI7" s="46">
        <f t="shared" si="3"/>
        <v>18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20</v>
      </c>
      <c r="HN7" s="46">
        <f t="shared" si="3"/>
        <v>2</v>
      </c>
      <c r="HO7" s="46">
        <f t="shared" si="3"/>
        <v>2</v>
      </c>
      <c r="HP7" s="46">
        <f t="shared" si="3"/>
        <v>0</v>
      </c>
      <c r="HQ7" s="46">
        <f t="shared" si="3"/>
        <v>20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20</v>
      </c>
      <c r="HV7" s="46">
        <f t="shared" si="3"/>
        <v>10</v>
      </c>
      <c r="HW7" s="46">
        <f t="shared" si="3"/>
        <v>5</v>
      </c>
      <c r="HX7" s="46">
        <f t="shared" si="3"/>
        <v>0</v>
      </c>
      <c r="HY7" s="46">
        <f t="shared" si="3"/>
        <v>8</v>
      </c>
      <c r="HZ7" s="46">
        <f t="shared" si="3"/>
        <v>5</v>
      </c>
      <c r="IA7" s="46">
        <f t="shared" si="3"/>
        <v>12</v>
      </c>
      <c r="IB7" s="46">
        <f t="shared" si="3"/>
        <v>0</v>
      </c>
      <c r="IC7" s="46">
        <f t="shared" si="3"/>
        <v>7</v>
      </c>
      <c r="ID7" s="46">
        <f t="shared" si="3"/>
        <v>15</v>
      </c>
      <c r="IE7" s="46">
        <f t="shared" si="3"/>
        <v>10</v>
      </c>
      <c r="IF7" s="46">
        <f t="shared" si="3"/>
        <v>0</v>
      </c>
      <c r="IG7" s="46">
        <f t="shared" si="3"/>
        <v>0</v>
      </c>
      <c r="IH7" s="46">
        <f t="shared" si="3"/>
        <v>11</v>
      </c>
      <c r="II7" s="46">
        <f t="shared" si="3"/>
        <v>12</v>
      </c>
      <c r="IJ7" s="46">
        <f t="shared" si="3"/>
        <v>0</v>
      </c>
      <c r="IK7" s="46">
        <f t="shared" si="3"/>
        <v>0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 t="s">
        <v>139</v>
      </c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 t="s">
        <v>139</v>
      </c>
      <c r="EH8" s="42"/>
      <c r="EI8" s="42"/>
      <c r="EJ8" s="42"/>
      <c r="EK8" s="42" t="s">
        <v>139</v>
      </c>
      <c r="EL8" s="42"/>
      <c r="EM8" s="42"/>
      <c r="EN8" s="42"/>
      <c r="EO8" s="42" t="s">
        <v>139</v>
      </c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 t="s">
        <v>139</v>
      </c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 t="s">
        <v>139</v>
      </c>
      <c r="DL10" s="42"/>
      <c r="DM10" s="42"/>
      <c r="DN10" s="42"/>
      <c r="DO10" s="42"/>
      <c r="DP10" s="42"/>
      <c r="DQ10" s="42" t="s">
        <v>139</v>
      </c>
      <c r="DR10" s="42"/>
      <c r="DS10" s="42" t="s">
        <v>139</v>
      </c>
      <c r="DT10" s="42"/>
      <c r="DU10" s="42"/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 t="s">
        <v>139</v>
      </c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/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 t="s">
        <v>139</v>
      </c>
      <c r="FT12" s="42"/>
      <c r="FU12" s="42"/>
      <c r="FV12" s="42"/>
      <c r="FW12" s="42" t="s">
        <v>139</v>
      </c>
      <c r="FX12" s="42"/>
      <c r="FY12" s="42"/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6</v>
      </c>
      <c r="E14" s="42"/>
      <c r="F14" s="42"/>
      <c r="G14" s="42"/>
      <c r="H14" s="42"/>
      <c r="I14" s="42"/>
      <c r="J14" s="42" t="s">
        <v>139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 t="s">
        <v>139</v>
      </c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 t="s">
        <v>139</v>
      </c>
      <c r="FD14" s="42"/>
      <c r="FE14" s="42"/>
      <c r="FF14" s="42" t="s">
        <v>139</v>
      </c>
      <c r="FG14" s="42"/>
      <c r="FH14" s="42"/>
      <c r="FI14" s="42"/>
      <c r="FJ14" s="42"/>
      <c r="FK14" s="42" t="s">
        <v>139</v>
      </c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15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 t="s">
        <v>139</v>
      </c>
      <c r="BN16" s="42"/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 t="s">
        <v>139</v>
      </c>
      <c r="CZ16" s="42"/>
      <c r="DA16" s="42"/>
      <c r="DB16" s="42" t="s">
        <v>139</v>
      </c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 t="s">
        <v>139</v>
      </c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 t="s">
        <v>139</v>
      </c>
      <c r="GI16" s="42"/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/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 t="s">
        <v>139</v>
      </c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 t="s">
        <v>139</v>
      </c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/>
      <c r="GM17" s="42" t="s">
        <v>139</v>
      </c>
      <c r="GN17" s="42"/>
      <c r="GO17" s="42"/>
      <c r="GP17" s="42" t="s">
        <v>139</v>
      </c>
      <c r="GQ17" s="42"/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 t="s">
        <v>139</v>
      </c>
      <c r="GZ17" s="42"/>
      <c r="HA17" s="42"/>
      <c r="HB17" s="42"/>
      <c r="HC17" s="42" t="s">
        <v>139</v>
      </c>
      <c r="HD17" s="42"/>
      <c r="HE17" s="42"/>
      <c r="HF17" s="42" t="s">
        <v>139</v>
      </c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 t="s">
        <v>139</v>
      </c>
      <c r="EU18" s="42"/>
      <c r="EV18" s="42"/>
      <c r="EW18" s="42"/>
      <c r="EX18" s="42" t="s">
        <v>139</v>
      </c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 t="s">
        <v>139</v>
      </c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 t="s">
        <v>139</v>
      </c>
      <c r="HG18" s="42"/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 t="s">
        <v>139</v>
      </c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5</v>
      </c>
      <c r="E22" s="42"/>
      <c r="F22" s="42"/>
      <c r="G22" s="42"/>
      <c r="H22" s="42"/>
      <c r="I22" s="42" t="s">
        <v>139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/>
      <c r="DH23" s="42"/>
      <c r="DI23" s="42" t="s">
        <v>139</v>
      </c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 t="s">
        <v>139</v>
      </c>
      <c r="DT23" s="42"/>
      <c r="DU23" s="42"/>
      <c r="DV23" s="42"/>
      <c r="DW23" s="42"/>
      <c r="DX23" s="42"/>
      <c r="DY23" s="42" t="s">
        <v>139</v>
      </c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 t="s">
        <v>139</v>
      </c>
      <c r="EP23" s="42"/>
      <c r="EQ23" s="42" t="s">
        <v>139</v>
      </c>
      <c r="ER23" s="42"/>
      <c r="ES23" s="42"/>
      <c r="ET23" s="42"/>
      <c r="EU23" s="42"/>
      <c r="EV23" s="42"/>
      <c r="EW23" s="42" t="s">
        <v>139</v>
      </c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 t="s">
        <v>139</v>
      </c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 t="s">
        <v>139</v>
      </c>
      <c r="FT25" s="42"/>
      <c r="FU25" s="42"/>
      <c r="FV25" s="42"/>
      <c r="FW25" s="42" t="s">
        <v>139</v>
      </c>
      <c r="FX25" s="42"/>
      <c r="FY25" s="42"/>
      <c r="FZ25" s="42"/>
      <c r="GA25" s="42" t="s">
        <v>139</v>
      </c>
      <c r="GB25" s="42"/>
      <c r="GC25" s="42"/>
      <c r="GD25" s="42"/>
      <c r="GE25" s="42" t="s">
        <v>139</v>
      </c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 t="s">
        <v>139</v>
      </c>
      <c r="GZ25" s="42"/>
      <c r="HA25" s="42"/>
      <c r="HB25" s="42"/>
      <c r="HC25" s="42" t="s">
        <v>139</v>
      </c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 t="s">
        <v>139</v>
      </c>
      <c r="CA26" s="42" t="s">
        <v>139</v>
      </c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 t="s">
        <v>139</v>
      </c>
      <c r="FX26" s="42"/>
      <c r="FY26" s="42"/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 t="s">
        <v>139</v>
      </c>
      <c r="BU27" s="42" t="s">
        <v>139</v>
      </c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 t="s">
        <v>139</v>
      </c>
      <c r="IB27" s="42"/>
      <c r="IC27" s="42"/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/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/>
      <c r="EU28" s="42"/>
      <c r="EV28" s="42"/>
      <c r="EW28" s="42" t="s">
        <v>139</v>
      </c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 t="s">
        <v>139</v>
      </c>
      <c r="FS29" s="42"/>
      <c r="FT29" s="42"/>
      <c r="FU29" s="42"/>
      <c r="FV29" s="42" t="s">
        <v>139</v>
      </c>
      <c r="FW29" s="42"/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22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 t="s">
        <v>139</v>
      </c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0">
    <sortCondition ref="A8:A30"/>
    <sortCondition ref="B8:B30"/>
    <sortCondition ref="C8:C3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10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18</v>
      </c>
      <c r="AM7" s="46">
        <f t="shared" si="0"/>
        <v>0</v>
      </c>
      <c r="AN7" s="46">
        <f t="shared" si="0"/>
        <v>2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15</v>
      </c>
      <c r="AX7" s="46">
        <f t="shared" si="0"/>
        <v>0</v>
      </c>
      <c r="AY7" s="46">
        <f t="shared" si="0"/>
        <v>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10</v>
      </c>
      <c r="BI7" s="46">
        <f t="shared" si="0"/>
        <v>0</v>
      </c>
      <c r="BJ7" s="46">
        <f t="shared" si="0"/>
        <v>9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13</v>
      </c>
      <c r="BT7" s="46">
        <f t="shared" si="1"/>
        <v>1</v>
      </c>
      <c r="BU7" s="46">
        <f t="shared" si="1"/>
        <v>1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12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14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12</v>
      </c>
      <c r="DA7" s="46">
        <f t="shared" si="1"/>
        <v>0</v>
      </c>
      <c r="DB7" s="46">
        <f t="shared" si="1"/>
        <v>3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7</v>
      </c>
      <c r="DL7" s="46">
        <f t="shared" si="1"/>
        <v>0</v>
      </c>
      <c r="DM7" s="46">
        <f t="shared" si="1"/>
        <v>8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13</v>
      </c>
      <c r="EH7" s="46">
        <f t="shared" si="2"/>
        <v>0</v>
      </c>
      <c r="EI7" s="46">
        <f t="shared" si="2"/>
        <v>6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22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20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7</v>
      </c>
      <c r="FZ7" s="46">
        <f t="shared" si="2"/>
        <v>0</v>
      </c>
      <c r="GA7" s="46">
        <f t="shared" si="2"/>
        <v>13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19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14</v>
      </c>
      <c r="GV7" s="46">
        <f t="shared" si="3"/>
        <v>0</v>
      </c>
      <c r="GW7" s="46">
        <f t="shared" si="3"/>
        <v>6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10</v>
      </c>
      <c r="HG7" s="46">
        <f t="shared" si="3"/>
        <v>0</v>
      </c>
      <c r="HH7" s="46">
        <f t="shared" si="3"/>
        <v>2</v>
      </c>
      <c r="HI7" s="46">
        <f t="shared" si="3"/>
        <v>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9" man="1"/>
    <brk id="47" min="1" max="29" man="1"/>
    <brk id="69" min="1" max="29" man="1"/>
    <brk id="91" min="1" max="29" man="1"/>
    <brk id="113" min="1" max="29" man="1"/>
    <brk id="135" min="1" max="29" man="1"/>
    <brk id="157" min="1" max="29" man="1"/>
    <brk id="179" min="1" max="29" man="1"/>
    <brk id="201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12</v>
      </c>
      <c r="Q7" s="46">
        <f t="shared" si="0"/>
        <v>0</v>
      </c>
      <c r="R7" s="46">
        <f t="shared" si="0"/>
        <v>1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13</v>
      </c>
      <c r="AB7" s="46">
        <f t="shared" si="0"/>
        <v>0</v>
      </c>
      <c r="AC7" s="46">
        <f t="shared" si="0"/>
        <v>1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14</v>
      </c>
      <c r="AM7" s="46">
        <f t="shared" si="0"/>
        <v>0</v>
      </c>
      <c r="AN7" s="46">
        <f t="shared" si="0"/>
        <v>6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12</v>
      </c>
      <c r="AX7" s="46">
        <f t="shared" si="0"/>
        <v>0</v>
      </c>
      <c r="AY7" s="46">
        <f t="shared" si="0"/>
        <v>8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10</v>
      </c>
      <c r="BI7" s="46">
        <f t="shared" si="0"/>
        <v>0</v>
      </c>
      <c r="BJ7" s="46">
        <f t="shared" si="0"/>
        <v>9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12</v>
      </c>
      <c r="BT7" s="46">
        <f t="shared" si="1"/>
        <v>0</v>
      </c>
      <c r="BU7" s="46">
        <f t="shared" si="1"/>
        <v>4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11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12</v>
      </c>
      <c r="CP7" s="46">
        <f t="shared" si="1"/>
        <v>0</v>
      </c>
      <c r="CQ7" s="46">
        <f t="shared" si="1"/>
        <v>4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11</v>
      </c>
      <c r="DA7" s="46">
        <f t="shared" si="1"/>
        <v>0</v>
      </c>
      <c r="DB7" s="46">
        <f t="shared" si="1"/>
        <v>7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8</v>
      </c>
      <c r="DL7" s="46">
        <f t="shared" si="1"/>
        <v>0</v>
      </c>
      <c r="DM7" s="46">
        <f t="shared" si="1"/>
        <v>10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3</v>
      </c>
      <c r="DW7" s="46">
        <f t="shared" si="1"/>
        <v>0</v>
      </c>
      <c r="DX7" s="46">
        <f t="shared" si="1"/>
        <v>17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12</v>
      </c>
      <c r="EH7" s="46">
        <f t="shared" si="2"/>
        <v>0</v>
      </c>
      <c r="EI7" s="46">
        <f t="shared" si="2"/>
        <v>9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20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2</v>
      </c>
      <c r="FO7" s="46">
        <f t="shared" si="2"/>
        <v>0</v>
      </c>
      <c r="FP7" s="46">
        <f t="shared" si="2"/>
        <v>20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</v>
      </c>
      <c r="FZ7" s="46">
        <f t="shared" si="2"/>
        <v>0</v>
      </c>
      <c r="GA7" s="46">
        <f t="shared" si="2"/>
        <v>18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20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12</v>
      </c>
      <c r="GV7" s="46">
        <f t="shared" si="3"/>
        <v>0</v>
      </c>
      <c r="GW7" s="46">
        <f t="shared" si="3"/>
        <v>7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11</v>
      </c>
      <c r="HG7" s="46">
        <f t="shared" si="3"/>
        <v>0</v>
      </c>
      <c r="HH7" s="46">
        <f t="shared" si="3"/>
        <v>1</v>
      </c>
      <c r="HI7" s="46">
        <f t="shared" si="3"/>
        <v>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1</v>
      </c>
      <c r="AB7" s="46">
        <f t="shared" si="0"/>
        <v>0</v>
      </c>
      <c r="AC7" s="46">
        <f t="shared" si="0"/>
        <v>5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3</v>
      </c>
      <c r="AM7" s="46">
        <f t="shared" si="0"/>
        <v>0</v>
      </c>
      <c r="AN7" s="46">
        <f t="shared" si="0"/>
        <v>9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2</v>
      </c>
      <c r="AX7" s="46">
        <f t="shared" si="0"/>
        <v>0</v>
      </c>
      <c r="AY7" s="46">
        <f t="shared" si="0"/>
        <v>11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2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1</v>
      </c>
      <c r="BT7" s="46">
        <f t="shared" si="1"/>
        <v>0</v>
      </c>
      <c r="BU7" s="46">
        <f t="shared" si="1"/>
        <v>7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14</v>
      </c>
      <c r="CD7" s="46">
        <f t="shared" si="1"/>
        <v>1</v>
      </c>
      <c r="CE7" s="46">
        <f t="shared" si="1"/>
        <v>0</v>
      </c>
      <c r="CF7" s="46">
        <f t="shared" si="1"/>
        <v>8</v>
      </c>
      <c r="CG7" s="46">
        <f t="shared" si="1"/>
        <v>14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14</v>
      </c>
      <c r="CO7" s="46">
        <f t="shared" si="1"/>
        <v>1</v>
      </c>
      <c r="CP7" s="46">
        <f t="shared" si="1"/>
        <v>0</v>
      </c>
      <c r="CQ7" s="46">
        <f t="shared" si="1"/>
        <v>8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11</v>
      </c>
      <c r="CZ7" s="46">
        <f t="shared" si="1"/>
        <v>1</v>
      </c>
      <c r="DA7" s="46">
        <f t="shared" si="1"/>
        <v>0</v>
      </c>
      <c r="DB7" s="46">
        <f t="shared" si="1"/>
        <v>11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10</v>
      </c>
      <c r="DK7" s="46">
        <f t="shared" si="1"/>
        <v>1</v>
      </c>
      <c r="DL7" s="46">
        <f t="shared" si="1"/>
        <v>0</v>
      </c>
      <c r="DM7" s="46">
        <f t="shared" si="1"/>
        <v>12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17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2</v>
      </c>
      <c r="EH7" s="46">
        <f t="shared" si="2"/>
        <v>0</v>
      </c>
      <c r="EI7" s="46">
        <f t="shared" si="2"/>
        <v>15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22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21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1</v>
      </c>
      <c r="GV7" s="46">
        <f t="shared" si="3"/>
        <v>0</v>
      </c>
      <c r="GW7" s="46">
        <f t="shared" si="3"/>
        <v>13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14</v>
      </c>
      <c r="HF7" s="46">
        <f t="shared" si="3"/>
        <v>1</v>
      </c>
      <c r="HG7" s="46">
        <f t="shared" si="3"/>
        <v>0</v>
      </c>
      <c r="HH7" s="46">
        <f t="shared" si="3"/>
        <v>8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 t="s">
        <v>139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 t="s">
        <v>139</v>
      </c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 t="s">
        <v>139</v>
      </c>
      <c r="CZ29" s="42"/>
      <c r="DA29" s="42"/>
      <c r="DB29" s="42"/>
      <c r="DC29" s="42"/>
      <c r="DD29" s="42"/>
      <c r="DE29" s="42"/>
      <c r="DF29" s="42"/>
      <c r="DG29" s="42"/>
      <c r="DH29" s="42"/>
      <c r="DI29" s="42" t="s">
        <v>139</v>
      </c>
      <c r="DJ29" s="42" t="s">
        <v>139</v>
      </c>
      <c r="DK29" s="42"/>
      <c r="DL29" s="42"/>
      <c r="DM29" s="42"/>
      <c r="DN29" s="42"/>
      <c r="DO29" s="42"/>
      <c r="DP29" s="42"/>
      <c r="DQ29" s="42"/>
      <c r="DR29" s="42"/>
      <c r="DS29" s="42"/>
      <c r="DT29" s="42" t="s">
        <v>139</v>
      </c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/>
      <c r="HC29" s="40"/>
      <c r="HD29" s="40" t="s">
        <v>139</v>
      </c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19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2</v>
      </c>
      <c r="AM7" s="46">
        <f t="shared" si="0"/>
        <v>0</v>
      </c>
      <c r="AN7" s="46">
        <f t="shared" si="0"/>
        <v>9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1</v>
      </c>
      <c r="AX7" s="46">
        <f t="shared" si="0"/>
        <v>0</v>
      </c>
      <c r="AY7" s="46">
        <f t="shared" si="0"/>
        <v>11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15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0</v>
      </c>
      <c r="BT7" s="46">
        <f t="shared" si="1"/>
        <v>0</v>
      </c>
      <c r="BU7" s="46">
        <f t="shared" si="1"/>
        <v>8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14</v>
      </c>
      <c r="CD7" s="46">
        <f t="shared" si="1"/>
        <v>0</v>
      </c>
      <c r="CE7" s="46">
        <f t="shared" si="1"/>
        <v>0</v>
      </c>
      <c r="CF7" s="46">
        <f t="shared" si="1"/>
        <v>9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0</v>
      </c>
      <c r="CP7" s="46">
        <f t="shared" si="1"/>
        <v>0</v>
      </c>
      <c r="CQ7" s="46">
        <f t="shared" si="1"/>
        <v>8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12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11</v>
      </c>
      <c r="DK7" s="46">
        <f t="shared" si="1"/>
        <v>0</v>
      </c>
      <c r="DL7" s="46">
        <f t="shared" si="1"/>
        <v>0</v>
      </c>
      <c r="DM7" s="46">
        <f t="shared" si="1"/>
        <v>12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7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7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20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19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20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20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 t="s">
        <v>139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 t="s">
        <v>139</v>
      </c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 t="s">
        <v>139</v>
      </c>
      <c r="CZ29" s="42"/>
      <c r="DA29" s="42"/>
      <c r="DB29" s="42"/>
      <c r="DC29" s="42"/>
      <c r="DD29" s="42"/>
      <c r="DE29" s="42"/>
      <c r="DF29" s="42"/>
      <c r="DG29" s="42"/>
      <c r="DH29" s="42"/>
      <c r="DI29" s="42" t="s">
        <v>139</v>
      </c>
      <c r="DJ29" s="42" t="s">
        <v>139</v>
      </c>
      <c r="DK29" s="42"/>
      <c r="DL29" s="42"/>
      <c r="DM29" s="42"/>
      <c r="DN29" s="42"/>
      <c r="DO29" s="42"/>
      <c r="DP29" s="42"/>
      <c r="DQ29" s="42"/>
      <c r="DR29" s="42"/>
      <c r="DS29" s="42"/>
      <c r="DT29" s="42" t="s">
        <v>139</v>
      </c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/>
      <c r="HC29" s="40"/>
      <c r="HD29" s="40" t="s">
        <v>139</v>
      </c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2015-10-13T05:18:46Z</cp:lastPrinted>
  <dcterms:created xsi:type="dcterms:W3CDTF">2008-01-06T09:25:24Z</dcterms:created>
  <dcterms:modified xsi:type="dcterms:W3CDTF">2021-01-06T07:42:37Z</dcterms:modified>
</cp:coreProperties>
</file>