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3岡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'災害廃棄物処理従事職員数（市町村）'!$2:$33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1" i="3"/>
  <c r="AC21" i="3"/>
  <c r="Y21" i="3"/>
  <c r="X21" i="3"/>
  <c r="N21" i="3"/>
  <c r="AB21" i="3"/>
  <c r="AA21" i="3"/>
  <c r="H21" i="3"/>
  <c r="E21" i="3"/>
  <c r="AD20" i="3"/>
  <c r="AC20" i="3"/>
  <c r="Y20" i="3"/>
  <c r="X20" i="3"/>
  <c r="N20" i="3"/>
  <c r="AB20" i="3"/>
  <c r="AA20" i="3"/>
  <c r="H20" i="3"/>
  <c r="E20" i="3"/>
  <c r="AA19" i="3"/>
  <c r="AD19" i="3"/>
  <c r="AC19" i="3"/>
  <c r="Q19" i="3"/>
  <c r="Y19" i="3"/>
  <c r="N19" i="3"/>
  <c r="AB19" i="3"/>
  <c r="H19" i="3"/>
  <c r="E19" i="3"/>
  <c r="AC18" i="3"/>
  <c r="AB18" i="3"/>
  <c r="AA18" i="3"/>
  <c r="AD18" i="3"/>
  <c r="Y18" i="3"/>
  <c r="X18" i="3"/>
  <c r="H18" i="3"/>
  <c r="E18" i="3"/>
  <c r="AD17" i="3"/>
  <c r="AB17" i="3"/>
  <c r="AA17" i="3"/>
  <c r="Q17" i="3"/>
  <c r="Z17" i="3" s="1"/>
  <c r="Y17" i="3"/>
  <c r="N17" i="3"/>
  <c r="H17" i="3"/>
  <c r="X17" i="3"/>
  <c r="E17" i="3"/>
  <c r="W17" i="3" s="1"/>
  <c r="AD16" i="3"/>
  <c r="AC16" i="3"/>
  <c r="AB16" i="3"/>
  <c r="Q16" i="3"/>
  <c r="X16" i="3"/>
  <c r="AA16" i="3"/>
  <c r="Y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C13" i="3"/>
  <c r="Q13" i="3"/>
  <c r="Y13" i="3"/>
  <c r="N13" i="3"/>
  <c r="AB13" i="3"/>
  <c r="H13" i="3"/>
  <c r="E13" i="3"/>
  <c r="AC12" i="3"/>
  <c r="AB12" i="3"/>
  <c r="AD12" i="3"/>
  <c r="Y12" i="3"/>
  <c r="N12" i="3"/>
  <c r="H12" i="3"/>
  <c r="E12" i="3"/>
  <c r="AD11" i="3"/>
  <c r="X11" i="3"/>
  <c r="AA11" i="3"/>
  <c r="Q11" i="3"/>
  <c r="N11" i="3"/>
  <c r="AC11" i="3"/>
  <c r="AB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33" i="2"/>
  <c r="AC33" i="2"/>
  <c r="Y33" i="2"/>
  <c r="X33" i="2"/>
  <c r="N33" i="2"/>
  <c r="AB33" i="2"/>
  <c r="AA33" i="2"/>
  <c r="H33" i="2"/>
  <c r="D33" i="2" s="1"/>
  <c r="E33" i="2"/>
  <c r="Y32" i="2"/>
  <c r="AB32" i="2"/>
  <c r="AA32" i="2"/>
  <c r="Q32" i="2"/>
  <c r="M32" i="2" s="1"/>
  <c r="N32" i="2"/>
  <c r="AD32" i="2"/>
  <c r="AC32" i="2"/>
  <c r="H32" i="2"/>
  <c r="D32" i="2" s="1"/>
  <c r="X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E30" i="2"/>
  <c r="AB29" i="2"/>
  <c r="AD29" i="2"/>
  <c r="Y29" i="2"/>
  <c r="X29" i="2"/>
  <c r="AC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B26" i="2"/>
  <c r="Q26" i="2"/>
  <c r="N26" i="2"/>
  <c r="AC26" i="2"/>
  <c r="AA26" i="2"/>
  <c r="Y26" i="2"/>
  <c r="E26" i="2"/>
  <c r="Y25" i="2"/>
  <c r="AB25" i="2"/>
  <c r="AA25" i="2"/>
  <c r="Q25" i="2"/>
  <c r="M25" i="2" s="1"/>
  <c r="N25" i="2"/>
  <c r="AD25" i="2"/>
  <c r="AC25" i="2"/>
  <c r="X25" i="2"/>
  <c r="E25" i="2"/>
  <c r="W25" i="2" s="1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E18" i="2"/>
  <c r="AA17" i="2"/>
  <c r="Q17" i="2"/>
  <c r="N17" i="2"/>
  <c r="W17" i="2" s="1"/>
  <c r="AD17" i="2"/>
  <c r="AC17" i="2"/>
  <c r="H17" i="2"/>
  <c r="D17" i="2" s="1"/>
  <c r="X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D13" i="2" s="1"/>
  <c r="E13" i="2"/>
  <c r="AD12" i="2"/>
  <c r="X12" i="2"/>
  <c r="AA12" i="2"/>
  <c r="Q12" i="2"/>
  <c r="N12" i="2"/>
  <c r="AC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C10" i="2"/>
  <c r="AB10" i="2"/>
  <c r="Q10" i="2"/>
  <c r="N10" i="2"/>
  <c r="H10" i="2"/>
  <c r="Y10" i="2"/>
  <c r="E10" i="2"/>
  <c r="AD9" i="2"/>
  <c r="Y9" i="2"/>
  <c r="X9" i="2"/>
  <c r="AC9" i="2"/>
  <c r="AB9" i="2"/>
  <c r="Q9" i="2"/>
  <c r="N9" i="2"/>
  <c r="H9" i="2"/>
  <c r="D9" i="2" s="1"/>
  <c r="E9" i="2"/>
  <c r="AD8" i="2"/>
  <c r="Y8" i="2"/>
  <c r="X8" i="2"/>
  <c r="AC8" i="2"/>
  <c r="AB8" i="2"/>
  <c r="Q8" i="2"/>
  <c r="N8" i="2"/>
  <c r="H8" i="2"/>
  <c r="D8" i="2" s="1"/>
  <c r="E8" i="2"/>
  <c r="D15" i="3" l="1"/>
  <c r="D8" i="3"/>
  <c r="D21" i="3"/>
  <c r="D9" i="3"/>
  <c r="D17" i="3"/>
  <c r="D12" i="3"/>
  <c r="D20" i="3"/>
  <c r="D10" i="3"/>
  <c r="D19" i="2"/>
  <c r="D21" i="2"/>
  <c r="D23" i="2"/>
  <c r="D30" i="2"/>
  <c r="D11" i="2"/>
  <c r="D28" i="2"/>
  <c r="D18" i="2"/>
  <c r="D22" i="2"/>
  <c r="D24" i="2"/>
  <c r="D31" i="2"/>
  <c r="D16" i="2"/>
  <c r="W21" i="3"/>
  <c r="Q21" i="3"/>
  <c r="W20" i="3"/>
  <c r="Q20" i="3"/>
  <c r="W19" i="3"/>
  <c r="D19" i="3"/>
  <c r="Z19" i="3"/>
  <c r="M19" i="3"/>
  <c r="X19" i="3"/>
  <c r="D18" i="3"/>
  <c r="Q18" i="3"/>
  <c r="N18" i="3"/>
  <c r="W18" i="3" s="1"/>
  <c r="M17" i="3"/>
  <c r="AC17" i="3"/>
  <c r="H16" i="3"/>
  <c r="D16" i="3" s="1"/>
  <c r="N16" i="3"/>
  <c r="W16" i="3" s="1"/>
  <c r="W15" i="3"/>
  <c r="Q15" i="3"/>
  <c r="D14" i="3"/>
  <c r="W14" i="3"/>
  <c r="Q14" i="3"/>
  <c r="D13" i="3"/>
  <c r="W13" i="3"/>
  <c r="Z13" i="3"/>
  <c r="M13" i="3"/>
  <c r="AD13" i="3"/>
  <c r="AA13" i="3"/>
  <c r="X13" i="3"/>
  <c r="W12" i="3"/>
  <c r="Q12" i="3"/>
  <c r="AA12" i="3"/>
  <c r="X12" i="3"/>
  <c r="W11" i="3"/>
  <c r="M11" i="3"/>
  <c r="Y11" i="3"/>
  <c r="H11" i="3"/>
  <c r="D11" i="3" s="1"/>
  <c r="W10" i="3"/>
  <c r="Q10" i="3"/>
  <c r="W9" i="3"/>
  <c r="Q9" i="3"/>
  <c r="W8" i="3"/>
  <c r="Q8" i="3"/>
  <c r="W33" i="2"/>
  <c r="Q33" i="2"/>
  <c r="W32" i="2"/>
  <c r="V32" i="2"/>
  <c r="Z32" i="2"/>
  <c r="W31" i="2"/>
  <c r="Q31" i="2"/>
  <c r="W30" i="2"/>
  <c r="Q30" i="2"/>
  <c r="D29" i="2"/>
  <c r="AA29" i="2"/>
  <c r="N29" i="2"/>
  <c r="W29" i="2" s="1"/>
  <c r="Q29" i="2"/>
  <c r="W28" i="2"/>
  <c r="Q28" i="2"/>
  <c r="D27" i="2"/>
  <c r="W27" i="2"/>
  <c r="Q27" i="2"/>
  <c r="W26" i="2"/>
  <c r="M26" i="2"/>
  <c r="X26" i="2"/>
  <c r="H26" i="2"/>
  <c r="D26" i="2" s="1"/>
  <c r="H25" i="2"/>
  <c r="D25" i="2" s="1"/>
  <c r="V25" i="2" s="1"/>
  <c r="Z25" i="2"/>
  <c r="W24" i="2"/>
  <c r="Q24" i="2"/>
  <c r="W23" i="2"/>
  <c r="Q23" i="2"/>
  <c r="W22" i="2"/>
  <c r="Q22" i="2"/>
  <c r="W21" i="2"/>
  <c r="Q21" i="2"/>
  <c r="D20" i="2"/>
  <c r="W20" i="2"/>
  <c r="Q20" i="2"/>
  <c r="W19" i="2"/>
  <c r="Q19" i="2"/>
  <c r="W18" i="2"/>
  <c r="Q18" i="2"/>
  <c r="M17" i="2"/>
  <c r="V17" i="2" s="1"/>
  <c r="Y17" i="2"/>
  <c r="Z17" i="2"/>
  <c r="AB17" i="2"/>
  <c r="W16" i="2"/>
  <c r="Q16" i="2"/>
  <c r="W15" i="2"/>
  <c r="Q15" i="2"/>
  <c r="W14" i="2"/>
  <c r="Q14" i="2"/>
  <c r="W13" i="2"/>
  <c r="Q13" i="2"/>
  <c r="Z12" i="2"/>
  <c r="W12" i="2"/>
  <c r="AB12" i="2"/>
  <c r="M12" i="2"/>
  <c r="V12" i="2" s="1"/>
  <c r="Y12" i="2"/>
  <c r="W11" i="2"/>
  <c r="Q11" i="2"/>
  <c r="M10" i="2"/>
  <c r="Z10" i="2"/>
  <c r="W10" i="2"/>
  <c r="D10" i="2"/>
  <c r="AD10" i="2"/>
  <c r="AA10" i="2"/>
  <c r="X10" i="2"/>
  <c r="Z9" i="2"/>
  <c r="M9" i="2"/>
  <c r="V9" i="2" s="1"/>
  <c r="W9" i="2"/>
  <c r="AA9" i="2"/>
  <c r="M8" i="2"/>
  <c r="V8" i="2" s="1"/>
  <c r="Z8" i="2"/>
  <c r="W8" i="2"/>
  <c r="AA8" i="2"/>
  <c r="V17" i="3" l="1"/>
  <c r="V19" i="3"/>
  <c r="M21" i="3"/>
  <c r="V21" i="3" s="1"/>
  <c r="Z21" i="3"/>
  <c r="M20" i="3"/>
  <c r="V20" i="3" s="1"/>
  <c r="Z20" i="3"/>
  <c r="Z18" i="3"/>
  <c r="M18" i="3"/>
  <c r="V18" i="3" s="1"/>
  <c r="M16" i="3"/>
  <c r="V16" i="3" s="1"/>
  <c r="Z16" i="3"/>
  <c r="M15" i="3"/>
  <c r="V15" i="3" s="1"/>
  <c r="Z15" i="3"/>
  <c r="M14" i="3"/>
  <c r="V14" i="3" s="1"/>
  <c r="Z14" i="3"/>
  <c r="V13" i="3"/>
  <c r="Z12" i="3"/>
  <c r="M12" i="3"/>
  <c r="V12" i="3" s="1"/>
  <c r="Z11" i="3"/>
  <c r="V11" i="3"/>
  <c r="M10" i="3"/>
  <c r="V10" i="3" s="1"/>
  <c r="Z10" i="3"/>
  <c r="M9" i="3"/>
  <c r="V9" i="3" s="1"/>
  <c r="Z9" i="3"/>
  <c r="M8" i="3"/>
  <c r="V8" i="3" s="1"/>
  <c r="Z8" i="3"/>
  <c r="M33" i="2"/>
  <c r="V33" i="2" s="1"/>
  <c r="Z33" i="2"/>
  <c r="M31" i="2"/>
  <c r="V31" i="2" s="1"/>
  <c r="Z31" i="2"/>
  <c r="M30" i="2"/>
  <c r="V30" i="2" s="1"/>
  <c r="Z30" i="2"/>
  <c r="Z29" i="2"/>
  <c r="M29" i="2"/>
  <c r="V29" i="2" s="1"/>
  <c r="M28" i="2"/>
  <c r="V28" i="2" s="1"/>
  <c r="Z28" i="2"/>
  <c r="M27" i="2"/>
  <c r="V27" i="2" s="1"/>
  <c r="Z27" i="2"/>
  <c r="Z26" i="2"/>
  <c r="V26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M11" i="2"/>
  <c r="V11" i="2" s="1"/>
  <c r="Z11" i="2"/>
  <c r="V10" i="2"/>
</calcChain>
</file>

<file path=xl/sharedStrings.xml><?xml version="1.0" encoding="utf-8"?>
<sst xmlns="http://schemas.openxmlformats.org/spreadsheetml/2006/main" count="272" uniqueCount="110">
  <si>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</si>
  <si>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</si>
  <si>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</si>
  <si>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</si>
  <si>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</si>
  <si>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</si>
  <si>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</si>
  <si>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</si>
  <si>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</si>
  <si>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</si>
  <si>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</si>
  <si>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</si>
  <si>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</si>
  <si>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</si>
  <si>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</si>
  <si>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</si>
  <si>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</si>
  <si>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</si>
  <si>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</si>
  <si>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</si>
  <si>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岡山県</t>
    <phoneticPr fontId="2"/>
  </si>
  <si>
    <t>33100</t>
    <phoneticPr fontId="2"/>
  </si>
  <si>
    <t>岡山市</t>
    <phoneticPr fontId="2"/>
  </si>
  <si>
    <t/>
  </si>
  <si>
    <t>岡山県</t>
    <phoneticPr fontId="2"/>
  </si>
  <si>
    <t>33202</t>
    <phoneticPr fontId="2"/>
  </si>
  <si>
    <t>倉敷市</t>
    <phoneticPr fontId="2"/>
  </si>
  <si>
    <t>33203</t>
    <phoneticPr fontId="2"/>
  </si>
  <si>
    <t>津山市</t>
    <phoneticPr fontId="2"/>
  </si>
  <si>
    <t>岡山県</t>
    <phoneticPr fontId="2"/>
  </si>
  <si>
    <t>33204</t>
    <phoneticPr fontId="2"/>
  </si>
  <si>
    <t>玉野市</t>
    <phoneticPr fontId="2"/>
  </si>
  <si>
    <t>33205</t>
    <phoneticPr fontId="2"/>
  </si>
  <si>
    <t>笠岡市</t>
    <phoneticPr fontId="2"/>
  </si>
  <si>
    <t>岡山県</t>
    <phoneticPr fontId="2"/>
  </si>
  <si>
    <t>33207</t>
    <phoneticPr fontId="2"/>
  </si>
  <si>
    <t>井原市</t>
    <phoneticPr fontId="2"/>
  </si>
  <si>
    <t>33208</t>
    <phoneticPr fontId="2"/>
  </si>
  <si>
    <t>総社市</t>
    <phoneticPr fontId="2"/>
  </si>
  <si>
    <t>33209</t>
    <phoneticPr fontId="2"/>
  </si>
  <si>
    <t>高梁市</t>
    <phoneticPr fontId="2"/>
  </si>
  <si>
    <t>33210</t>
    <phoneticPr fontId="2"/>
  </si>
  <si>
    <t>新見市</t>
    <phoneticPr fontId="2"/>
  </si>
  <si>
    <t>岡山県</t>
    <phoneticPr fontId="2"/>
  </si>
  <si>
    <t>33211</t>
    <phoneticPr fontId="2"/>
  </si>
  <si>
    <t>備前市</t>
    <phoneticPr fontId="2"/>
  </si>
  <si>
    <t>33212</t>
    <phoneticPr fontId="2"/>
  </si>
  <si>
    <t>瀬戸内市</t>
    <phoneticPr fontId="2"/>
  </si>
  <si>
    <t>33213</t>
    <phoneticPr fontId="2"/>
  </si>
  <si>
    <t>赤磐市</t>
    <phoneticPr fontId="2"/>
  </si>
  <si>
    <t>33214</t>
    <phoneticPr fontId="2"/>
  </si>
  <si>
    <t>真庭市</t>
    <phoneticPr fontId="2"/>
  </si>
  <si>
    <t>33216</t>
    <phoneticPr fontId="2"/>
  </si>
  <si>
    <t>浅口市</t>
    <phoneticPr fontId="2"/>
  </si>
  <si>
    <t>33346</t>
    <phoneticPr fontId="2"/>
  </si>
  <si>
    <t>和気町</t>
    <phoneticPr fontId="2"/>
  </si>
  <si>
    <t>33423</t>
    <phoneticPr fontId="2"/>
  </si>
  <si>
    <t>早島町</t>
    <phoneticPr fontId="2"/>
  </si>
  <si>
    <t>33445</t>
    <phoneticPr fontId="2"/>
  </si>
  <si>
    <t>里庄町</t>
    <phoneticPr fontId="2"/>
  </si>
  <si>
    <t>33461</t>
    <phoneticPr fontId="2"/>
  </si>
  <si>
    <t>矢掛町</t>
    <phoneticPr fontId="2"/>
  </si>
  <si>
    <t>33586</t>
    <phoneticPr fontId="2"/>
  </si>
  <si>
    <t>新庄村</t>
    <phoneticPr fontId="2"/>
  </si>
  <si>
    <t>岡山県</t>
    <phoneticPr fontId="2"/>
  </si>
  <si>
    <t>33606</t>
    <phoneticPr fontId="2"/>
  </si>
  <si>
    <t>鏡野町</t>
    <phoneticPr fontId="2"/>
  </si>
  <si>
    <t>岡山県</t>
    <phoneticPr fontId="2"/>
  </si>
  <si>
    <t>33622</t>
    <phoneticPr fontId="2"/>
  </si>
  <si>
    <t>勝央町</t>
    <phoneticPr fontId="2"/>
  </si>
  <si>
    <t>33623</t>
    <phoneticPr fontId="2"/>
  </si>
  <si>
    <t>奈義町</t>
    <phoneticPr fontId="2"/>
  </si>
  <si>
    <t>33643</t>
    <phoneticPr fontId="2"/>
  </si>
  <si>
    <t>西粟倉村</t>
    <phoneticPr fontId="2"/>
  </si>
  <si>
    <t>33663</t>
    <phoneticPr fontId="2"/>
  </si>
  <si>
    <t>久米南町</t>
    <phoneticPr fontId="2"/>
  </si>
  <si>
    <t>33666</t>
    <phoneticPr fontId="2"/>
  </si>
  <si>
    <t>美咲町</t>
    <phoneticPr fontId="2"/>
  </si>
  <si>
    <t>33681</t>
    <phoneticPr fontId="2"/>
  </si>
  <si>
    <t>吉備中央町</t>
    <phoneticPr fontId="2"/>
  </si>
  <si>
    <t>33846</t>
    <phoneticPr fontId="2"/>
  </si>
  <si>
    <t>神崎衛生施設組合</t>
    <phoneticPr fontId="2"/>
  </si>
  <si>
    <t>33847</t>
    <phoneticPr fontId="2"/>
  </si>
  <si>
    <t>備南衛生施設組合</t>
    <phoneticPr fontId="2"/>
  </si>
  <si>
    <t>33849</t>
    <phoneticPr fontId="2"/>
  </si>
  <si>
    <t>勝英衛生施設組合</t>
    <phoneticPr fontId="2"/>
  </si>
  <si>
    <t>岡山県</t>
    <phoneticPr fontId="2"/>
  </si>
  <si>
    <t>33851</t>
    <phoneticPr fontId="2"/>
  </si>
  <si>
    <t>旭川中部衛生施設組合</t>
    <phoneticPr fontId="2"/>
  </si>
  <si>
    <t>33852</t>
    <phoneticPr fontId="2"/>
  </si>
  <si>
    <t>和気赤磐し尿処理施設一部事務組合</t>
    <phoneticPr fontId="2"/>
  </si>
  <si>
    <t>33855</t>
    <phoneticPr fontId="2"/>
  </si>
  <si>
    <t>岡山県西部環境整備施設組合</t>
    <phoneticPr fontId="2"/>
  </si>
  <si>
    <t>33859</t>
    <phoneticPr fontId="2"/>
  </si>
  <si>
    <t>倉敷西部清掃施設組合</t>
    <phoneticPr fontId="2"/>
  </si>
  <si>
    <t>33895</t>
    <phoneticPr fontId="2"/>
  </si>
  <si>
    <t>岡山市久米南町衛生施設組合</t>
    <phoneticPr fontId="2"/>
  </si>
  <si>
    <t>33896</t>
    <phoneticPr fontId="2"/>
  </si>
  <si>
    <t>岡山県中部環境施設組合</t>
    <phoneticPr fontId="2"/>
  </si>
  <si>
    <t>33897</t>
    <phoneticPr fontId="2"/>
  </si>
  <si>
    <t>岡山県井原地区清掃施設組合</t>
    <phoneticPr fontId="2"/>
  </si>
  <si>
    <t>33898</t>
    <phoneticPr fontId="2"/>
  </si>
  <si>
    <t>津山圏域衛生処理組合</t>
    <phoneticPr fontId="2"/>
  </si>
  <si>
    <t>33913</t>
    <phoneticPr fontId="2"/>
  </si>
  <si>
    <t>総社広域環境施設組合</t>
    <phoneticPr fontId="2"/>
  </si>
  <si>
    <t>33946</t>
    <phoneticPr fontId="2"/>
  </si>
  <si>
    <t>高梁地域事務組合</t>
    <phoneticPr fontId="2"/>
  </si>
  <si>
    <t>33959</t>
    <phoneticPr fontId="2"/>
  </si>
  <si>
    <t>津山圏域資源循環施設組合</t>
    <phoneticPr fontId="2"/>
  </si>
  <si>
    <t>33000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</si>
</sst>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109</v>
      </c>
      <c r="C7" s="42" t="s">
        <v>17</v>
      </c>
      <c r="D7" s="44">
        <f>SUM($D$8:$D$33)</f>
        <v>39</v>
      </c>
      <c r="E7" s="44">
        <f>SUM($E$8:$E$33)</f>
        <v>38</v>
      </c>
      <c r="F7" s="44">
        <f>SUM($F$8:$F$33)</f>
        <v>30</v>
      </c>
      <c r="G7" s="44">
        <f>SUM($G$8:$G$33)</f>
        <v>8</v>
      </c>
      <c r="H7" s="44">
        <f>SUM($H$8:$H$33)</f>
        <v>1</v>
      </c>
      <c r="I7" s="44">
        <f>SUM($I$8:$I$33)</f>
        <v>0</v>
      </c>
      <c r="J7" s="44">
        <f>SUM($J$8:$J$33)</f>
        <v>0</v>
      </c>
      <c r="K7" s="44">
        <f>SUM($K$8:$K$33)</f>
        <v>0</v>
      </c>
      <c r="L7" s="44">
        <f>SUM($L$8:$L$33)</f>
        <v>1</v>
      </c>
      <c r="M7" s="44">
        <f>SUM($M$8:$M$33)</f>
        <v>0</v>
      </c>
      <c r="N7" s="44">
        <f>SUM($N$8:$N$33)</f>
        <v>0</v>
      </c>
      <c r="O7" s="44">
        <f>SUM($O$8:$O$33)</f>
        <v>0</v>
      </c>
      <c r="P7" s="44">
        <f>SUM($P$8:$P$33)</f>
        <v>0</v>
      </c>
      <c r="Q7" s="44">
        <f>SUM($Q$8:$Q$33)</f>
        <v>0</v>
      </c>
      <c r="R7" s="44">
        <f>SUM($R$8:$R$33)</f>
        <v>0</v>
      </c>
      <c r="S7" s="44">
        <f>SUM($S$8:$S$33)</f>
        <v>0</v>
      </c>
      <c r="T7" s="44">
        <f>SUM($T$8:$T$33)</f>
        <v>0</v>
      </c>
      <c r="U7" s="44">
        <f>SUM($U$8:$U$33)</f>
        <v>0</v>
      </c>
      <c r="V7" s="44">
        <f>SUM($V$8:$V$33)</f>
        <v>39</v>
      </c>
      <c r="W7" s="44">
        <f>SUM($W$8:$W$33)</f>
        <v>38</v>
      </c>
      <c r="X7" s="44">
        <f>SUM($X$8:$X$33)</f>
        <v>30</v>
      </c>
      <c r="Y7" s="44">
        <f>SUM($Y$8:$Y$33)</f>
        <v>8</v>
      </c>
      <c r="Z7" s="44">
        <f>SUM($Z$8:$Z$33)</f>
        <v>1</v>
      </c>
      <c r="AA7" s="44">
        <f>SUM($AA$8:$AA$33)</f>
        <v>0</v>
      </c>
      <c r="AB7" s="44">
        <f>SUM($AB$8:$AB$33)</f>
        <v>0</v>
      </c>
      <c r="AC7" s="44">
        <f>SUM($AC$8:$AC$33)</f>
        <v>0</v>
      </c>
      <c r="AD7" s="44">
        <f>SUM($AD$8:$AD$33)</f>
        <v>1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3" si="0">SUM(D8,+M8)</f>
        <v>0</v>
      </c>
      <c r="W8" s="37">
        <f t="shared" ref="W8:W33" si="1">SUM(E8,+N8)</f>
        <v>0</v>
      </c>
      <c r="X8" s="37">
        <f t="shared" ref="X8:X33" si="2">SUM(F8,+O8)</f>
        <v>0</v>
      </c>
      <c r="Y8" s="37">
        <f t="shared" ref="Y8:Y33" si="3">SUM(G8,+P8)</f>
        <v>0</v>
      </c>
      <c r="Z8" s="37">
        <f t="shared" ref="Z8:Z33" si="4">SUM(H8,+Q8)</f>
        <v>0</v>
      </c>
      <c r="AA8" s="37">
        <f t="shared" ref="AA8:AA33" si="5">SUM(I8,+R8)</f>
        <v>0</v>
      </c>
      <c r="AB8" s="37">
        <f t="shared" ref="AB8:AB33" si="6">SUM(J8,+S8)</f>
        <v>0</v>
      </c>
      <c r="AC8" s="37">
        <f t="shared" ref="AC8:AC33" si="7">SUM(K8,+T8)</f>
        <v>0</v>
      </c>
      <c r="AD8" s="37">
        <f t="shared" ref="AD8:AD33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32</v>
      </c>
      <c r="E9" s="37">
        <f>SUM(F9:G9)</f>
        <v>32</v>
      </c>
      <c r="F9" s="37">
        <v>24</v>
      </c>
      <c r="G9" s="37">
        <v>8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32</v>
      </c>
      <c r="W9" s="37">
        <f t="shared" si="1"/>
        <v>32</v>
      </c>
      <c r="X9" s="37">
        <f t="shared" si="2"/>
        <v>24</v>
      </c>
      <c r="Y9" s="37">
        <f t="shared" si="3"/>
        <v>8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29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37</v>
      </c>
      <c r="C14" s="14" t="s">
        <v>38</v>
      </c>
      <c r="D14" s="37">
        <f>SUM(E14,+H14)</f>
        <v>3</v>
      </c>
      <c r="E14" s="37">
        <f>SUM(F14:G14)</f>
        <v>3</v>
      </c>
      <c r="F14" s="37">
        <v>3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3</v>
      </c>
      <c r="W14" s="37">
        <f t="shared" si="1"/>
        <v>3</v>
      </c>
      <c r="X14" s="37">
        <f t="shared" si="2"/>
        <v>3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29</v>
      </c>
      <c r="B15" s="36" t="s">
        <v>39</v>
      </c>
      <c r="C15" s="14" t="s">
        <v>40</v>
      </c>
      <c r="D15" s="37">
        <f>SUM(E15,+H15)</f>
        <v>1</v>
      </c>
      <c r="E15" s="37">
        <f>SUM(F15:G15)</f>
        <v>1</v>
      </c>
      <c r="F15" s="37">
        <v>1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1</v>
      </c>
      <c r="W15" s="37">
        <f t="shared" si="1"/>
        <v>1</v>
      </c>
      <c r="X15" s="37">
        <f t="shared" si="2"/>
        <v>1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24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43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34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24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29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60</v>
      </c>
      <c r="C25" s="14" t="s">
        <v>61</v>
      </c>
      <c r="D25" s="37">
        <f>SUM(E25,+H25)</f>
        <v>3</v>
      </c>
      <c r="E25" s="37">
        <f>SUM(F25:G25)</f>
        <v>2</v>
      </c>
      <c r="F25" s="37">
        <v>2</v>
      </c>
      <c r="G25" s="37">
        <v>0</v>
      </c>
      <c r="H25" s="37">
        <f>SUM(I25:L25)</f>
        <v>1</v>
      </c>
      <c r="I25" s="37">
        <v>0</v>
      </c>
      <c r="J25" s="37">
        <v>0</v>
      </c>
      <c r="K25" s="37">
        <v>0</v>
      </c>
      <c r="L25" s="37">
        <v>1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3</v>
      </c>
      <c r="W25" s="37">
        <f t="shared" si="1"/>
        <v>2</v>
      </c>
      <c r="X25" s="37">
        <f t="shared" si="2"/>
        <v>2</v>
      </c>
      <c r="Y25" s="37">
        <f t="shared" si="3"/>
        <v>0</v>
      </c>
      <c r="Z25" s="37">
        <f t="shared" si="4"/>
        <v>1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1</v>
      </c>
    </row>
    <row r="26" spans="1:30" s="5" customFormat="1" ht="12" customHeight="1">
      <c r="A26" s="14" t="s">
        <v>20</v>
      </c>
      <c r="B26" s="36" t="s">
        <v>62</v>
      </c>
      <c r="C26" s="14" t="s">
        <v>63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64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67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64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64</v>
      </c>
      <c r="B30" s="36" t="s">
        <v>72</v>
      </c>
      <c r="C30" s="14" t="s">
        <v>73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29</v>
      </c>
      <c r="B31" s="36" t="s">
        <v>74</v>
      </c>
      <c r="C31" s="14" t="s">
        <v>75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67</v>
      </c>
      <c r="B32" s="36" t="s">
        <v>76</v>
      </c>
      <c r="C32" s="14" t="s">
        <v>77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29</v>
      </c>
      <c r="B33" s="36" t="s">
        <v>78</v>
      </c>
      <c r="C33" s="14" t="s">
        <v>79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8:AD995">
    <cfRule type="expression" dxfId="83" priority="42" stopIfTrue="1">
      <formula>$A48&lt;&gt;""</formula>
    </cfRule>
  </conditionalFormatting>
  <conditionalFormatting sqref="A8:AD8">
    <cfRule type="expression" dxfId="82" priority="41" stopIfTrue="1">
      <formula>$A8&lt;&gt;""</formula>
    </cfRule>
  </conditionalFormatting>
  <conditionalFormatting sqref="A9:AD9">
    <cfRule type="expression" dxfId="81" priority="40" stopIfTrue="1">
      <formula>$A9&lt;&gt;""</formula>
    </cfRule>
  </conditionalFormatting>
  <conditionalFormatting sqref="A10:AD10">
    <cfRule type="expression" dxfId="80" priority="39" stopIfTrue="1">
      <formula>$A10&lt;&gt;""</formula>
    </cfRule>
  </conditionalFormatting>
  <conditionalFormatting sqref="A11:AD11">
    <cfRule type="expression" dxfId="79" priority="38" stopIfTrue="1">
      <formula>$A11&lt;&gt;""</formula>
    </cfRule>
  </conditionalFormatting>
  <conditionalFormatting sqref="A12:AD12">
    <cfRule type="expression" dxfId="78" priority="37" stopIfTrue="1">
      <formula>$A12&lt;&gt;""</formula>
    </cfRule>
  </conditionalFormatting>
  <conditionalFormatting sqref="A13:AD13">
    <cfRule type="expression" dxfId="77" priority="36" stopIfTrue="1">
      <formula>$A13&lt;&gt;""</formula>
    </cfRule>
  </conditionalFormatting>
  <conditionalFormatting sqref="A14:AD14">
    <cfRule type="expression" dxfId="76" priority="35" stopIfTrue="1">
      <formula>$A14&lt;&gt;""</formula>
    </cfRule>
  </conditionalFormatting>
  <conditionalFormatting sqref="A15:AD15">
    <cfRule type="expression" dxfId="75" priority="34" stopIfTrue="1">
      <formula>$A15&lt;&gt;""</formula>
    </cfRule>
  </conditionalFormatting>
  <conditionalFormatting sqref="A16:AD16">
    <cfRule type="expression" dxfId="74" priority="33" stopIfTrue="1">
      <formula>$A16&lt;&gt;""</formula>
    </cfRule>
  </conditionalFormatting>
  <conditionalFormatting sqref="A17:AD17">
    <cfRule type="expression" dxfId="73" priority="32" stopIfTrue="1">
      <formula>$A17&lt;&gt;""</formula>
    </cfRule>
  </conditionalFormatting>
  <conditionalFormatting sqref="A18:AD18">
    <cfRule type="expression" dxfId="72" priority="31" stopIfTrue="1">
      <formula>$A18&lt;&gt;""</formula>
    </cfRule>
  </conditionalFormatting>
  <conditionalFormatting sqref="A19:AD19">
    <cfRule type="expression" dxfId="71" priority="30" stopIfTrue="1">
      <formula>$A19&lt;&gt;""</formula>
    </cfRule>
  </conditionalFormatting>
  <conditionalFormatting sqref="A20:AD20">
    <cfRule type="expression" dxfId="70" priority="29" stopIfTrue="1">
      <formula>$A20&lt;&gt;""</formula>
    </cfRule>
  </conditionalFormatting>
  <conditionalFormatting sqref="A21:AD21">
    <cfRule type="expression" dxfId="69" priority="28" stopIfTrue="1">
      <formula>$A21&lt;&gt;""</formula>
    </cfRule>
  </conditionalFormatting>
  <conditionalFormatting sqref="A22:AD22">
    <cfRule type="expression" dxfId="68" priority="27" stopIfTrue="1">
      <formula>$A22&lt;&gt;""</formula>
    </cfRule>
  </conditionalFormatting>
  <conditionalFormatting sqref="A23:AD23">
    <cfRule type="expression" dxfId="67" priority="26" stopIfTrue="1">
      <formula>$A23&lt;&gt;""</formula>
    </cfRule>
  </conditionalFormatting>
  <conditionalFormatting sqref="A24:AD24">
    <cfRule type="expression" dxfId="66" priority="25" stopIfTrue="1">
      <formula>$A24&lt;&gt;""</formula>
    </cfRule>
  </conditionalFormatting>
  <conditionalFormatting sqref="A25:AD25">
    <cfRule type="expression" dxfId="65" priority="24" stopIfTrue="1">
      <formula>$A25&lt;&gt;""</formula>
    </cfRule>
  </conditionalFormatting>
  <conditionalFormatting sqref="A26:AD26">
    <cfRule type="expression" dxfId="64" priority="23" stopIfTrue="1">
      <formula>$A26&lt;&gt;""</formula>
    </cfRule>
  </conditionalFormatting>
  <conditionalFormatting sqref="A27:AD27">
    <cfRule type="expression" dxfId="63" priority="22" stopIfTrue="1">
      <formula>$A27&lt;&gt;""</formula>
    </cfRule>
  </conditionalFormatting>
  <conditionalFormatting sqref="A28:AD28">
    <cfRule type="expression" dxfId="62" priority="21" stopIfTrue="1">
      <formula>$A28&lt;&gt;""</formula>
    </cfRule>
  </conditionalFormatting>
  <conditionalFormatting sqref="A29:AD29">
    <cfRule type="expression" dxfId="61" priority="20" stopIfTrue="1">
      <formula>$A29&lt;&gt;""</formula>
    </cfRule>
  </conditionalFormatting>
  <conditionalFormatting sqref="A30:AD30">
    <cfRule type="expression" dxfId="60" priority="19" stopIfTrue="1">
      <formula>$A30&lt;&gt;""</formula>
    </cfRule>
  </conditionalFormatting>
  <conditionalFormatting sqref="A31:AD31">
    <cfRule type="expression" dxfId="59" priority="18" stopIfTrue="1">
      <formula>$A31&lt;&gt;""</formula>
    </cfRule>
  </conditionalFormatting>
  <conditionalFormatting sqref="A32:AD32">
    <cfRule type="expression" dxfId="58" priority="17" stopIfTrue="1">
      <formula>$A32&lt;&gt;""</formula>
    </cfRule>
  </conditionalFormatting>
  <conditionalFormatting sqref="A33:AD33">
    <cfRule type="expression" dxfId="57" priority="16" stopIfTrue="1">
      <formula>$A33&lt;&gt;""</formula>
    </cfRule>
  </conditionalFormatting>
  <conditionalFormatting sqref="A34:AD34">
    <cfRule type="expression" dxfId="56" priority="15" stopIfTrue="1">
      <formula>$A34&lt;&gt;""</formula>
    </cfRule>
  </conditionalFormatting>
  <conditionalFormatting sqref="A35:AD35">
    <cfRule type="expression" dxfId="55" priority="14" stopIfTrue="1">
      <formula>$A35&lt;&gt;""</formula>
    </cfRule>
  </conditionalFormatting>
  <conditionalFormatting sqref="A36:AD36">
    <cfRule type="expression" dxfId="54" priority="13" stopIfTrue="1">
      <formula>$A36&lt;&gt;""</formula>
    </cfRule>
  </conditionalFormatting>
  <conditionalFormatting sqref="A37:AD37">
    <cfRule type="expression" dxfId="53" priority="12" stopIfTrue="1">
      <formula>$A37&lt;&gt;""</formula>
    </cfRule>
  </conditionalFormatting>
  <conditionalFormatting sqref="A38:AD38">
    <cfRule type="expression" dxfId="52" priority="11" stopIfTrue="1">
      <formula>$A38&lt;&gt;""</formula>
    </cfRule>
  </conditionalFormatting>
  <conditionalFormatting sqref="A39:AD39">
    <cfRule type="expression" dxfId="51" priority="10" stopIfTrue="1">
      <formula>$A39&lt;&gt;""</formula>
    </cfRule>
  </conditionalFormatting>
  <conditionalFormatting sqref="A40:AD40">
    <cfRule type="expression" dxfId="50" priority="9" stopIfTrue="1">
      <formula>$A40&lt;&gt;""</formula>
    </cfRule>
  </conditionalFormatting>
  <conditionalFormatting sqref="A41:AD41">
    <cfRule type="expression" dxfId="49" priority="8" stopIfTrue="1">
      <formula>$A41&lt;&gt;""</formula>
    </cfRule>
  </conditionalFormatting>
  <conditionalFormatting sqref="A42:AD42">
    <cfRule type="expression" dxfId="48" priority="7" stopIfTrue="1">
      <formula>$A42&lt;&gt;""</formula>
    </cfRule>
  </conditionalFormatting>
  <conditionalFormatting sqref="A43:AD43">
    <cfRule type="expression" dxfId="47" priority="6" stopIfTrue="1">
      <formula>$A43&lt;&gt;""</formula>
    </cfRule>
  </conditionalFormatting>
  <conditionalFormatting sqref="A44:AD44">
    <cfRule type="expression" dxfId="46" priority="5" stopIfTrue="1">
      <formula>$A44&lt;&gt;""</formula>
    </cfRule>
  </conditionalFormatting>
  <conditionalFormatting sqref="A45:AD45">
    <cfRule type="expression" dxfId="45" priority="4" stopIfTrue="1">
      <formula>$A45&lt;&gt;""</formula>
    </cfRule>
  </conditionalFormatting>
  <conditionalFormatting sqref="A46:AD46">
    <cfRule type="expression" dxfId="44" priority="3" stopIfTrue="1">
      <formula>$A46&lt;&gt;""</formula>
    </cfRule>
  </conditionalFormatting>
  <conditionalFormatting sqref="A47:AD47">
    <cfRule type="expression" dxfId="43" priority="2" stopIfTrue="1">
      <formula>$A47&lt;&gt;""</formula>
    </cfRule>
  </conditionalFormatting>
  <conditionalFormatting sqref="A7:AD7">
    <cfRule type="expression" dxfId="4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32" man="1"/>
    <brk id="21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109</v>
      </c>
      <c r="C7" s="42" t="s">
        <v>17</v>
      </c>
      <c r="D7" s="44">
        <f>SUM($D$8:$D$21)</f>
        <v>1</v>
      </c>
      <c r="E7" s="44">
        <f>SUM($E$8:$E$21)</f>
        <v>1</v>
      </c>
      <c r="F7" s="44">
        <f>SUM($F$8:$F$21)</f>
        <v>1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2</v>
      </c>
      <c r="N7" s="44">
        <f>SUM($N$8:$N$21)</f>
        <v>2</v>
      </c>
      <c r="O7" s="44">
        <f>SUM($O$8:$O$21)</f>
        <v>2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3</v>
      </c>
      <c r="W7" s="44">
        <f>SUM($W$8:$W$21)</f>
        <v>3</v>
      </c>
      <c r="X7" s="44">
        <f>SUM($X$8:$X$21)</f>
        <v>3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35" customFormat="1" ht="12" customHeight="1">
      <c r="A8" s="14" t="s">
        <v>67</v>
      </c>
      <c r="B8" s="36" t="s">
        <v>80</v>
      </c>
      <c r="C8" s="14" t="s">
        <v>81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35" customFormat="1" ht="12" customHeight="1">
      <c r="A9" s="14" t="s">
        <v>29</v>
      </c>
      <c r="B9" s="36" t="s">
        <v>82</v>
      </c>
      <c r="C9" s="14" t="s">
        <v>83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29</v>
      </c>
      <c r="B10" s="36" t="s">
        <v>84</v>
      </c>
      <c r="C10" s="14" t="s">
        <v>85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2</v>
      </c>
      <c r="N10" s="37">
        <f>SUM(O10:P10)</f>
        <v>2</v>
      </c>
      <c r="O10" s="37">
        <v>2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2</v>
      </c>
      <c r="W10" s="37">
        <f t="shared" si="1"/>
        <v>2</v>
      </c>
      <c r="X10" s="37">
        <f t="shared" si="2"/>
        <v>2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86</v>
      </c>
      <c r="B11" s="36" t="s">
        <v>87</v>
      </c>
      <c r="C11" s="14" t="s">
        <v>88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24</v>
      </c>
      <c r="B12" s="36" t="s">
        <v>89</v>
      </c>
      <c r="C12" s="14" t="s">
        <v>90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24</v>
      </c>
      <c r="B13" s="36" t="s">
        <v>91</v>
      </c>
      <c r="C13" s="14" t="s">
        <v>92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93</v>
      </c>
      <c r="C14" s="14" t="s">
        <v>94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95</v>
      </c>
      <c r="C15" s="14" t="s">
        <v>96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97</v>
      </c>
      <c r="C16" s="14" t="s">
        <v>98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64</v>
      </c>
      <c r="B17" s="36" t="s">
        <v>99</v>
      </c>
      <c r="C17" s="14" t="s">
        <v>100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101</v>
      </c>
      <c r="C18" s="14" t="s">
        <v>102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103</v>
      </c>
      <c r="C19" s="14" t="s">
        <v>104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29</v>
      </c>
      <c r="B20" s="36" t="s">
        <v>105</v>
      </c>
      <c r="C20" s="14" t="s">
        <v>106</v>
      </c>
      <c r="D20" s="37">
        <f>SUM(E20,+H20)</f>
        <v>1</v>
      </c>
      <c r="E20" s="37">
        <f>SUM(F20:G20)</f>
        <v>1</v>
      </c>
      <c r="F20" s="37">
        <v>1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1</v>
      </c>
      <c r="W20" s="37">
        <f t="shared" si="1"/>
        <v>1</v>
      </c>
      <c r="X20" s="37">
        <f t="shared" si="2"/>
        <v>1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43</v>
      </c>
      <c r="B21" s="36" t="s">
        <v>107</v>
      </c>
      <c r="C21" s="14" t="s">
        <v>108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2:AD969">
    <cfRule type="expression" dxfId="41" priority="42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2021-02-22T00:02:57Z</dcterms:modified>
</cp:coreProperties>
</file>