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3岡山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'収集運搬（生活系）'!$A$6:$FH$33</definedName>
    <definedName name="_xlnm.Print_Area" localSheetId="5">'手数料（事業系）'!$2:$34</definedName>
    <definedName name="_xlnm.Print_Area" localSheetId="6">'手数料（事業系直接搬入）'!$2:$34</definedName>
    <definedName name="_xlnm.Print_Area" localSheetId="3">'手数料（生活系）'!$2:$34</definedName>
    <definedName name="_xlnm.Print_Area" localSheetId="4">'手数料（生活系直接搬入）'!$2:$34</definedName>
    <definedName name="_xlnm.Print_Area" localSheetId="1">'収集運搬（事業系）'!$2:$34</definedName>
    <definedName name="_xlnm.Print_Area" localSheetId="0">'収集運搬（生活系）'!$2:$34</definedName>
    <definedName name="_xlnm.Print_Area" localSheetId="2">分別数等!$2:$34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<sst xmlns="http://schemas.openxmlformats.org/spreadsheetml/2006/main" count="9238" uniqueCount="205">
  <si>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</si>
  <si>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</si>
  <si>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</si>
  <si>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</si>
  <si>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</si>
  <si>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</si>
  <si>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</si>
  <si>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</si>
  <si>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</si>
  <si>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</si>
  <si>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</si>
  <si>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</si>
  <si>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</si>
  <si>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</si>
  <si>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</si>
  <si>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</si>
  <si>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</si>
  <si>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</si>
  <si>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</si>
  <si>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</si>
  <si>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</si>
  <si>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</si>
  <si>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</si>
  <si>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</si>
  <si>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</si>
  <si>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</si>
  <si>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</si>
  <si>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</si>
  <si>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</si>
  <si>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</si>
  <si>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</si>
  <si>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</si>
  <si>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</si>
  <si>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</si>
  <si>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</si>
  <si>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</si>
  <si>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</si>
  <si>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</si>
  <si>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</si>
  <si>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</si>
  <si>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</si>
  <si>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</si>
  <si>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</si>
  <si>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</si>
  <si>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</si>
  <si>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</si>
  <si>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</si>
  <si>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</si>
  <si>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</si>
  <si>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</si>
  <si>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</si>
  <si>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</si>
  <si>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</si>
  <si>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</si>
  <si>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</si>
  <si>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</si>
  <si>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</si>
  <si>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</si>
  <si>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</si>
  <si>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</si>
  <si>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</si>
  <si>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</si>
  <si>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</si>
  <si>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</si>
  <si>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</si>
  <si>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</si>
  <si>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</si>
  <si>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</si>
  <si>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</si>
  <si>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</si>
  <si>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</si>
  <si>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</si>
  <si>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</si>
  <si>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</si>
  <si>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</si>
  <si>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</si>
  <si>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</si>
  <si>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</si>
  <si>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</si>
  <si>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</si>
  <si>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</si>
  <si>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</si>
  <si>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</si>
  <si>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</si>
  <si>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</si>
  <si>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</si>
  <si>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</si>
  <si>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</si>
  <si>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</si>
  <si>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</si>
  <si>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</si>
  <si>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</si>
  <si>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</si>
  <si>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</si>
  <si>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</si>
  <si>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</si>
  <si>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</si>
  <si>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</si>
  <si>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</si>
  <si>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</si>
  <si>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</si>
  <si>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</si>
  <si>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</si>
  <si>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</si>
  <si>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</si>
  <si>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</si>
  <si>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</si>
  <si>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</si>
  <si>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</si>
  <si>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</si>
  <si>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</si>
  <si>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</si>
  <si>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</si>
  <si>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</si>
  <si>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</si>
  <si>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</si>
  <si>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</si>
  <si>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</si>
  <si>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</si>
  <si>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</si>
  <si>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</si>
  <si>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</si>
  <si>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</si>
  <si>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</si>
  <si>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</si>
  <si>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</si>
  <si>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</si>
  <si>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</si>
  <si>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岡山県</t>
  </si>
  <si>
    <t>33000</t>
  </si>
  <si>
    <t>ごみ収集運搬の状況【生活系ごみ】（令和1年度実績）</t>
    <phoneticPr fontId="2"/>
  </si>
  <si>
    <t>ごみ収集運搬の状況【事業系ごみ】（令和1年度実績）</t>
    <phoneticPr fontId="2"/>
  </si>
  <si>
    <t>ごみ分別数と処理処分の実施形態の状況（令和1年度実績）</t>
    <phoneticPr fontId="2"/>
  </si>
  <si>
    <t>ごみ手数料の状況【生活系ごみ】（令和1年度実績）</t>
    <phoneticPr fontId="2"/>
  </si>
  <si>
    <t>ごみ手数料の状況【生活系直接搬入ごみ】（令和1年度実績）</t>
    <phoneticPr fontId="2"/>
  </si>
  <si>
    <t>ごみ手数料の状況【事業系ごみ】（令和1年度実績）</t>
    <phoneticPr fontId="2"/>
  </si>
  <si>
    <t>ごみ手数料の状況【事業系直接搬入ごみ】（令和1年度実績）</t>
    <phoneticPr fontId="2"/>
  </si>
  <si>
    <t>33100</t>
  </si>
  <si>
    <t>岡山市</t>
  </si>
  <si>
    <t>○</t>
  </si>
  <si>
    <t/>
  </si>
  <si>
    <t>２回</t>
  </si>
  <si>
    <t>ステーション方式</t>
  </si>
  <si>
    <t>１回</t>
  </si>
  <si>
    <t>不定期</t>
  </si>
  <si>
    <t>その他</t>
  </si>
  <si>
    <t>各戸収集方式</t>
  </si>
  <si>
    <t>33202</t>
  </si>
  <si>
    <t>倉敷市</t>
  </si>
  <si>
    <t>33203</t>
  </si>
  <si>
    <t>津山市</t>
  </si>
  <si>
    <t>３回</t>
  </si>
  <si>
    <t>33204</t>
  </si>
  <si>
    <t>玉野市</t>
  </si>
  <si>
    <t>４回</t>
  </si>
  <si>
    <t>併用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</si>
  <si>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</si>
  <si>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</si>
  <si>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</si>
  <si>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</si>
  <si>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</si>
  <si>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</si>
  <si>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</si>
  <si>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</si>
  <si>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</si>
  <si>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</si>
  <si>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</si>
  <si>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</si>
  <si>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１回未満</t>
  </si>
  <si>
    <t>33212</t>
  </si>
  <si>
    <t>瀬戸内市</t>
  </si>
  <si>
    <t>33213</t>
  </si>
  <si>
    <t>赤磐市</t>
  </si>
  <si>
    <t>33214</t>
  </si>
  <si>
    <t>真庭市</t>
  </si>
  <si>
    <t>７回以上</t>
  </si>
  <si>
    <t>33215</t>
  </si>
  <si>
    <t>美作市</t>
  </si>
  <si>
    <t>５回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</si>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</sst>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27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10</v>
      </c>
      <c r="M7" s="46">
        <f t="shared" si="1"/>
        <v>22</v>
      </c>
      <c r="N7" s="46">
        <f t="shared" si="1"/>
        <v>1</v>
      </c>
      <c r="O7" s="46">
        <f t="shared" si="1"/>
        <v>0</v>
      </c>
      <c r="P7" s="46">
        <f t="shared" si="1"/>
        <v>26</v>
      </c>
      <c r="Q7" s="46">
        <f t="shared" si="1"/>
        <v>1</v>
      </c>
      <c r="R7" s="46">
        <f>COUNTIF(R$8:R$207,"&lt;&gt;")</f>
        <v>27</v>
      </c>
      <c r="S7" s="46">
        <f>COUNTIF(S$8:S$207,"&lt;&gt;")</f>
        <v>27</v>
      </c>
      <c r="T7" s="46">
        <f t="shared" ref="T7:Y7" si="2">COUNTIF(T$8:T$207,"○")</f>
        <v>9</v>
      </c>
      <c r="U7" s="46">
        <f t="shared" si="2"/>
        <v>22</v>
      </c>
      <c r="V7" s="46">
        <f t="shared" si="2"/>
        <v>1</v>
      </c>
      <c r="W7" s="46">
        <f t="shared" si="2"/>
        <v>0</v>
      </c>
      <c r="X7" s="46">
        <f t="shared" si="2"/>
        <v>26</v>
      </c>
      <c r="Y7" s="46">
        <f t="shared" si="2"/>
        <v>1</v>
      </c>
      <c r="Z7" s="46">
        <f>COUNTIF(Z$8:Z$207,"&lt;&gt;")</f>
        <v>27</v>
      </c>
      <c r="AA7" s="46">
        <f>COUNTIF(AA$8:AA$207,"&lt;&gt;")</f>
        <v>27</v>
      </c>
      <c r="AB7" s="46">
        <f t="shared" ref="AB7:AG7" si="3">COUNTIF(AB$8:AB$207,"○")</f>
        <v>6</v>
      </c>
      <c r="AC7" s="46">
        <f t="shared" si="3"/>
        <v>23</v>
      </c>
      <c r="AD7" s="46">
        <f t="shared" si="3"/>
        <v>0</v>
      </c>
      <c r="AE7" s="46">
        <f t="shared" si="3"/>
        <v>2</v>
      </c>
      <c r="AF7" s="46">
        <f t="shared" si="3"/>
        <v>24</v>
      </c>
      <c r="AG7" s="46">
        <f t="shared" si="3"/>
        <v>1</v>
      </c>
      <c r="AH7" s="46">
        <f>COUNTIF(AH$8:AH$207,"&lt;&gt;")</f>
        <v>25</v>
      </c>
      <c r="AI7" s="46">
        <f>COUNTIF(AI$8:AI$207,"&lt;&gt;")</f>
        <v>25</v>
      </c>
      <c r="AJ7" s="46">
        <f t="shared" ref="AJ7:AO7" si="4">COUNTIF(AJ$8:AJ$207,"○")</f>
        <v>6</v>
      </c>
      <c r="AK7" s="46">
        <f t="shared" si="4"/>
        <v>23</v>
      </c>
      <c r="AL7" s="46">
        <f t="shared" si="4"/>
        <v>0</v>
      </c>
      <c r="AM7" s="46">
        <f t="shared" si="4"/>
        <v>2</v>
      </c>
      <c r="AN7" s="46">
        <f t="shared" si="4"/>
        <v>24</v>
      </c>
      <c r="AO7" s="46">
        <f t="shared" si="4"/>
        <v>1</v>
      </c>
      <c r="AP7" s="46">
        <f>COUNTIF(AP$8:AP$207,"&lt;&gt;")</f>
        <v>25</v>
      </c>
      <c r="AQ7" s="46">
        <f>COUNTIF(AQ$8:AQ$207,"&lt;&gt;")</f>
        <v>25</v>
      </c>
      <c r="AR7" s="46">
        <f t="shared" ref="AR7:AW7" si="5">COUNTIF(AR$8:AR$207,"○")</f>
        <v>6</v>
      </c>
      <c r="AS7" s="46">
        <f t="shared" si="5"/>
        <v>20</v>
      </c>
      <c r="AT7" s="46">
        <f t="shared" si="5"/>
        <v>0</v>
      </c>
      <c r="AU7" s="46">
        <f t="shared" si="5"/>
        <v>5</v>
      </c>
      <c r="AV7" s="46">
        <f t="shared" si="5"/>
        <v>21</v>
      </c>
      <c r="AW7" s="46">
        <f t="shared" si="5"/>
        <v>1</v>
      </c>
      <c r="AX7" s="46">
        <f>COUNTIF(AX$8:AX$207,"&lt;&gt;")</f>
        <v>22</v>
      </c>
      <c r="AY7" s="46">
        <f>COUNTIF(AY$8:AY$207,"&lt;&gt;")</f>
        <v>22</v>
      </c>
      <c r="AZ7" s="46">
        <f t="shared" ref="AZ7:BE7" si="6">COUNTIF(AZ$8:AZ$207,"○")</f>
        <v>9</v>
      </c>
      <c r="BA7" s="46">
        <f t="shared" si="6"/>
        <v>21</v>
      </c>
      <c r="BB7" s="46">
        <f t="shared" si="6"/>
        <v>0</v>
      </c>
      <c r="BC7" s="46">
        <f t="shared" si="6"/>
        <v>1</v>
      </c>
      <c r="BD7" s="46">
        <f t="shared" si="6"/>
        <v>25</v>
      </c>
      <c r="BE7" s="46">
        <f t="shared" si="6"/>
        <v>1</v>
      </c>
      <c r="BF7" s="46">
        <f>COUNTIF(BF$8:BF$207,"&lt;&gt;")</f>
        <v>26</v>
      </c>
      <c r="BG7" s="46">
        <f>COUNTIF(BG$8:BG$207,"&lt;&gt;")</f>
        <v>26</v>
      </c>
      <c r="BH7" s="46">
        <f t="shared" ref="BH7:BM7" si="7">COUNTIF(BH$8:BH$207,"○")</f>
        <v>9</v>
      </c>
      <c r="BI7" s="46">
        <f t="shared" si="7"/>
        <v>22</v>
      </c>
      <c r="BJ7" s="46">
        <f t="shared" si="7"/>
        <v>0</v>
      </c>
      <c r="BK7" s="46">
        <f t="shared" si="7"/>
        <v>1</v>
      </c>
      <c r="BL7" s="46">
        <f t="shared" si="7"/>
        <v>25</v>
      </c>
      <c r="BM7" s="46">
        <f t="shared" si="7"/>
        <v>1</v>
      </c>
      <c r="BN7" s="46">
        <f>COUNTIF(BN$8:BN$207,"&lt;&gt;")</f>
        <v>26</v>
      </c>
      <c r="BO7" s="46">
        <f>COUNTIF(BO$8:BO$207,"&lt;&gt;")</f>
        <v>26</v>
      </c>
      <c r="BP7" s="46">
        <f t="shared" ref="BP7:BU7" si="8">COUNTIF(BP$8:BP$207,"○")</f>
        <v>9</v>
      </c>
      <c r="BQ7" s="46">
        <f t="shared" si="8"/>
        <v>22</v>
      </c>
      <c r="BR7" s="46">
        <f t="shared" si="8"/>
        <v>0</v>
      </c>
      <c r="BS7" s="46">
        <f t="shared" si="8"/>
        <v>0</v>
      </c>
      <c r="BT7" s="46">
        <f t="shared" si="8"/>
        <v>26</v>
      </c>
      <c r="BU7" s="46">
        <f t="shared" si="8"/>
        <v>1</v>
      </c>
      <c r="BV7" s="46">
        <f>COUNTIF(BV$8:BV$207,"&lt;&gt;")</f>
        <v>27</v>
      </c>
      <c r="BW7" s="46">
        <f>COUNTIF(BW$8:BW$207,"&lt;&gt;")</f>
        <v>27</v>
      </c>
      <c r="BX7" s="46">
        <f t="shared" ref="BX7:CC7" si="9">COUNTIF(BX$8:BX$207,"○")</f>
        <v>10</v>
      </c>
      <c r="BY7" s="46">
        <f t="shared" si="9"/>
        <v>15</v>
      </c>
      <c r="BZ7" s="46">
        <f t="shared" si="9"/>
        <v>0</v>
      </c>
      <c r="CA7" s="46">
        <f t="shared" si="9"/>
        <v>6</v>
      </c>
      <c r="CB7" s="46">
        <f t="shared" si="9"/>
        <v>20</v>
      </c>
      <c r="CC7" s="46">
        <f t="shared" si="9"/>
        <v>1</v>
      </c>
      <c r="CD7" s="46">
        <f>COUNTIF(CD$8:CD$207,"&lt;&gt;")</f>
        <v>21</v>
      </c>
      <c r="CE7" s="46">
        <f>COUNTIF(CE$8:CE$207,"&lt;&gt;")</f>
        <v>21</v>
      </c>
      <c r="CF7" s="46">
        <f t="shared" ref="CF7:CK7" si="10">COUNTIF(CF$8:CF$207,"○")</f>
        <v>7</v>
      </c>
      <c r="CG7" s="46">
        <f t="shared" si="10"/>
        <v>17</v>
      </c>
      <c r="CH7" s="46">
        <f t="shared" si="10"/>
        <v>0</v>
      </c>
      <c r="CI7" s="46">
        <f t="shared" si="10"/>
        <v>4</v>
      </c>
      <c r="CJ7" s="46">
        <f t="shared" si="10"/>
        <v>22</v>
      </c>
      <c r="CK7" s="46">
        <f t="shared" si="10"/>
        <v>1</v>
      </c>
      <c r="CL7" s="46">
        <f>COUNTIF(CL$8:CL$207,"&lt;&gt;")</f>
        <v>23</v>
      </c>
      <c r="CM7" s="46">
        <f>COUNTIF(CM$8:CM$207,"&lt;&gt;")</f>
        <v>23</v>
      </c>
      <c r="CN7" s="46">
        <f t="shared" ref="CN7:CS7" si="11">COUNTIF(CN$8:CN$207,"○")</f>
        <v>2</v>
      </c>
      <c r="CO7" s="46">
        <f t="shared" si="11"/>
        <v>4</v>
      </c>
      <c r="CP7" s="46">
        <f t="shared" si="11"/>
        <v>0</v>
      </c>
      <c r="CQ7" s="46">
        <f t="shared" si="11"/>
        <v>21</v>
      </c>
      <c r="CR7" s="46">
        <f t="shared" si="11"/>
        <v>6</v>
      </c>
      <c r="CS7" s="46">
        <f t="shared" si="11"/>
        <v>0</v>
      </c>
      <c r="CT7" s="46">
        <f>COUNTIF(CT$8:CT$207,"&lt;&gt;")</f>
        <v>6</v>
      </c>
      <c r="CU7" s="46">
        <f>COUNTIF(CU$8:CU$207,"&lt;&gt;")</f>
        <v>6</v>
      </c>
      <c r="CV7" s="46">
        <f t="shared" ref="CV7:DA7" si="12">COUNTIF(CV$8:CV$207,"○")</f>
        <v>6</v>
      </c>
      <c r="CW7" s="46">
        <f t="shared" si="12"/>
        <v>14</v>
      </c>
      <c r="CX7" s="46">
        <f t="shared" si="12"/>
        <v>0</v>
      </c>
      <c r="CY7" s="46">
        <f t="shared" si="12"/>
        <v>11</v>
      </c>
      <c r="CZ7" s="46">
        <f t="shared" si="12"/>
        <v>15</v>
      </c>
      <c r="DA7" s="46">
        <f t="shared" si="12"/>
        <v>1</v>
      </c>
      <c r="DB7" s="46">
        <f>COUNTIF(DB$8:DB$207,"&lt;&gt;")</f>
        <v>16</v>
      </c>
      <c r="DC7" s="46">
        <f>COUNTIF(DC$8:DC$207,"&lt;&gt;")</f>
        <v>16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0</v>
      </c>
      <c r="DG7" s="46">
        <f t="shared" si="13"/>
        <v>25</v>
      </c>
      <c r="DH7" s="46">
        <f t="shared" si="13"/>
        <v>1</v>
      </c>
      <c r="DI7" s="46">
        <f t="shared" si="13"/>
        <v>1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3</v>
      </c>
      <c r="DM7" s="46">
        <f t="shared" si="14"/>
        <v>8</v>
      </c>
      <c r="DN7" s="46">
        <f t="shared" si="14"/>
        <v>0</v>
      </c>
      <c r="DO7" s="46">
        <f t="shared" si="14"/>
        <v>18</v>
      </c>
      <c r="DP7" s="46">
        <f t="shared" si="14"/>
        <v>8</v>
      </c>
      <c r="DQ7" s="46">
        <f t="shared" si="14"/>
        <v>1</v>
      </c>
      <c r="DR7" s="46">
        <f>COUNTIF(DR$8:DR$207,"&lt;&gt;")</f>
        <v>9</v>
      </c>
      <c r="DS7" s="46">
        <f>COUNTIF(DS$8:DS$207,"&lt;&gt;")</f>
        <v>9</v>
      </c>
      <c r="DT7" s="46">
        <f t="shared" ref="DT7:DY7" si="15">COUNTIF(DT$8:DT$207,"○")</f>
        <v>1</v>
      </c>
      <c r="DU7" s="46">
        <f t="shared" si="15"/>
        <v>0</v>
      </c>
      <c r="DV7" s="46">
        <f t="shared" si="15"/>
        <v>0</v>
      </c>
      <c r="DW7" s="46">
        <f t="shared" si="15"/>
        <v>26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7</v>
      </c>
      <c r="EC7" s="46">
        <f t="shared" si="16"/>
        <v>7</v>
      </c>
      <c r="ED7" s="46">
        <f t="shared" si="16"/>
        <v>0</v>
      </c>
      <c r="EE7" s="46">
        <f t="shared" si="16"/>
        <v>13</v>
      </c>
      <c r="EF7" s="46">
        <f t="shared" si="16"/>
        <v>14</v>
      </c>
      <c r="EG7" s="46">
        <f t="shared" si="16"/>
        <v>0</v>
      </c>
      <c r="EH7" s="46">
        <f>COUNTIF(EH$8:EH$207,"&lt;&gt;")</f>
        <v>14</v>
      </c>
      <c r="EI7" s="46">
        <f>COUNTIF(EI$8:EI$207,"&lt;&gt;")</f>
        <v>14</v>
      </c>
      <c r="EJ7" s="46">
        <f t="shared" ref="EJ7:EO7" si="17">COUNTIF(EJ$8:EJ$207,"○")</f>
        <v>5</v>
      </c>
      <c r="EK7" s="46">
        <f t="shared" si="17"/>
        <v>8</v>
      </c>
      <c r="EL7" s="46">
        <f t="shared" si="17"/>
        <v>0</v>
      </c>
      <c r="EM7" s="46">
        <f t="shared" si="17"/>
        <v>16</v>
      </c>
      <c r="EN7" s="46">
        <f t="shared" si="17"/>
        <v>10</v>
      </c>
      <c r="EO7" s="46">
        <f t="shared" si="17"/>
        <v>1</v>
      </c>
      <c r="EP7" s="46">
        <f>COUNTIF(EP$8:EP$207,"&lt;&gt;")</f>
        <v>11</v>
      </c>
      <c r="EQ7" s="46">
        <f>COUNTIF(EQ$8:EQ$207,"&lt;&gt;")</f>
        <v>11</v>
      </c>
      <c r="ER7" s="46">
        <f t="shared" ref="ER7:EW7" si="18">COUNTIF(ER$8:ER$207,"○")</f>
        <v>4</v>
      </c>
      <c r="ES7" s="46">
        <f t="shared" si="18"/>
        <v>3</v>
      </c>
      <c r="ET7" s="46">
        <f t="shared" si="18"/>
        <v>0</v>
      </c>
      <c r="EU7" s="46">
        <f t="shared" si="18"/>
        <v>21</v>
      </c>
      <c r="EV7" s="46">
        <f t="shared" si="18"/>
        <v>6</v>
      </c>
      <c r="EW7" s="46">
        <f t="shared" si="18"/>
        <v>0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7</v>
      </c>
      <c r="FA7" s="46">
        <f t="shared" si="19"/>
        <v>19</v>
      </c>
      <c r="FB7" s="46">
        <f t="shared" si="19"/>
        <v>1</v>
      </c>
      <c r="FC7" s="46">
        <f t="shared" si="19"/>
        <v>4</v>
      </c>
      <c r="FD7" s="46">
        <f t="shared" si="19"/>
        <v>20</v>
      </c>
      <c r="FE7" s="46">
        <f t="shared" si="19"/>
        <v>3</v>
      </c>
      <c r="FF7" s="46">
        <f>COUNTIF(FF$8:FF$207,"&lt;&gt;")</f>
        <v>23</v>
      </c>
      <c r="FG7" s="46">
        <f>COUNTIF(FG$8:FG$207,"&lt;&gt;")</f>
        <v>23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 t="s">
        <v>139</v>
      </c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 t="s">
        <v>139</v>
      </c>
      <c r="AK8" s="40" t="s">
        <v>139</v>
      </c>
      <c r="AL8" s="40"/>
      <c r="AM8" s="40"/>
      <c r="AN8" s="40" t="s">
        <v>139</v>
      </c>
      <c r="AO8" s="40"/>
      <c r="AP8" s="40" t="s">
        <v>141</v>
      </c>
      <c r="AQ8" s="40" t="s">
        <v>142</v>
      </c>
      <c r="AR8" s="40" t="s">
        <v>139</v>
      </c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 t="s">
        <v>139</v>
      </c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145</v>
      </c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 t="s">
        <v>139</v>
      </c>
      <c r="CW8" s="40" t="s">
        <v>139</v>
      </c>
      <c r="CX8" s="40"/>
      <c r="CY8" s="40"/>
      <c r="CZ8" s="40" t="s">
        <v>139</v>
      </c>
      <c r="DA8" s="40"/>
      <c r="DB8" s="40" t="s">
        <v>141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 t="s">
        <v>139</v>
      </c>
      <c r="DM8" s="40" t="s">
        <v>139</v>
      </c>
      <c r="DN8" s="40"/>
      <c r="DO8" s="40"/>
      <c r="DP8" s="40" t="s">
        <v>139</v>
      </c>
      <c r="DQ8" s="40"/>
      <c r="DR8" s="40" t="s">
        <v>141</v>
      </c>
      <c r="DS8" s="40" t="s">
        <v>142</v>
      </c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 t="s">
        <v>139</v>
      </c>
      <c r="EG8" s="40"/>
      <c r="EH8" s="40" t="s">
        <v>144</v>
      </c>
      <c r="EI8" s="40" t="s">
        <v>145</v>
      </c>
      <c r="EJ8" s="40" t="s">
        <v>139</v>
      </c>
      <c r="EK8" s="40" t="s">
        <v>139</v>
      </c>
      <c r="EL8" s="40"/>
      <c r="EM8" s="40"/>
      <c r="EN8" s="40" t="s">
        <v>139</v>
      </c>
      <c r="EO8" s="40"/>
      <c r="EP8" s="40" t="s">
        <v>141</v>
      </c>
      <c r="EQ8" s="40" t="s">
        <v>142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146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 t="s">
        <v>139</v>
      </c>
      <c r="U9" s="40" t="s">
        <v>139</v>
      </c>
      <c r="V9" s="40"/>
      <c r="W9" s="40"/>
      <c r="X9" s="40" t="s">
        <v>139</v>
      </c>
      <c r="Y9" s="40"/>
      <c r="Z9" s="40" t="s">
        <v>143</v>
      </c>
      <c r="AA9" s="40" t="s">
        <v>142</v>
      </c>
      <c r="AB9" s="40" t="s">
        <v>139</v>
      </c>
      <c r="AC9" s="40" t="s">
        <v>139</v>
      </c>
      <c r="AD9" s="40"/>
      <c r="AE9" s="40"/>
      <c r="AF9" s="40" t="s">
        <v>139</v>
      </c>
      <c r="AG9" s="40"/>
      <c r="AH9" s="40" t="s">
        <v>143</v>
      </c>
      <c r="AI9" s="40" t="s">
        <v>142</v>
      </c>
      <c r="AJ9" s="40" t="s">
        <v>139</v>
      </c>
      <c r="AK9" s="40" t="s">
        <v>139</v>
      </c>
      <c r="AL9" s="40"/>
      <c r="AM9" s="40"/>
      <c r="AN9" s="40" t="s">
        <v>139</v>
      </c>
      <c r="AO9" s="40"/>
      <c r="AP9" s="40" t="s">
        <v>143</v>
      </c>
      <c r="AQ9" s="40" t="s">
        <v>142</v>
      </c>
      <c r="AR9" s="40" t="s">
        <v>139</v>
      </c>
      <c r="AS9" s="40" t="s">
        <v>139</v>
      </c>
      <c r="AT9" s="40"/>
      <c r="AU9" s="40"/>
      <c r="AV9" s="40" t="s">
        <v>139</v>
      </c>
      <c r="AW9" s="40"/>
      <c r="AX9" s="40" t="s">
        <v>143</v>
      </c>
      <c r="AY9" s="40" t="s">
        <v>142</v>
      </c>
      <c r="AZ9" s="40" t="s">
        <v>139</v>
      </c>
      <c r="BA9" s="40" t="s">
        <v>139</v>
      </c>
      <c r="BB9" s="40"/>
      <c r="BC9" s="40"/>
      <c r="BD9" s="40" t="s">
        <v>139</v>
      </c>
      <c r="BE9" s="40"/>
      <c r="BF9" s="40" t="s">
        <v>143</v>
      </c>
      <c r="BG9" s="40" t="s">
        <v>142</v>
      </c>
      <c r="BH9" s="40" t="s">
        <v>139</v>
      </c>
      <c r="BI9" s="40" t="s">
        <v>139</v>
      </c>
      <c r="BJ9" s="40"/>
      <c r="BK9" s="40"/>
      <c r="BL9" s="40" t="s">
        <v>139</v>
      </c>
      <c r="BM9" s="40"/>
      <c r="BN9" s="40" t="s">
        <v>143</v>
      </c>
      <c r="BO9" s="40" t="s">
        <v>142</v>
      </c>
      <c r="BP9" s="40" t="s">
        <v>139</v>
      </c>
      <c r="BQ9" s="40" t="s">
        <v>139</v>
      </c>
      <c r="BR9" s="40"/>
      <c r="BS9" s="40"/>
      <c r="BT9" s="40" t="s">
        <v>139</v>
      </c>
      <c r="BU9" s="40"/>
      <c r="BV9" s="40" t="s">
        <v>143</v>
      </c>
      <c r="BW9" s="40" t="s">
        <v>142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 t="s">
        <v>139</v>
      </c>
      <c r="CW9" s="40" t="s">
        <v>139</v>
      </c>
      <c r="CX9" s="40"/>
      <c r="CY9" s="40"/>
      <c r="CZ9" s="40" t="s">
        <v>139</v>
      </c>
      <c r="DA9" s="40"/>
      <c r="DB9" s="40" t="s">
        <v>143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 t="s">
        <v>139</v>
      </c>
      <c r="FB9" s="40"/>
      <c r="FC9" s="40"/>
      <c r="FD9" s="40" t="s">
        <v>139</v>
      </c>
      <c r="FE9" s="40"/>
      <c r="FF9" s="40" t="s">
        <v>144</v>
      </c>
      <c r="FG9" s="40" t="s">
        <v>146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149</v>
      </c>
      <c r="C10" s="40" t="s">
        <v>150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142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141</v>
      </c>
      <c r="BW10" s="40" t="s">
        <v>142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 t="s">
        <v>139</v>
      </c>
      <c r="CH10" s="40"/>
      <c r="CI10" s="40"/>
      <c r="CJ10" s="40" t="s">
        <v>139</v>
      </c>
      <c r="CK10" s="40"/>
      <c r="CL10" s="40" t="s">
        <v>151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 t="s">
        <v>139</v>
      </c>
      <c r="FB10" s="40"/>
      <c r="FC10" s="40"/>
      <c r="FD10" s="40" t="s">
        <v>139</v>
      </c>
      <c r="FE10" s="40"/>
      <c r="FF10" s="40" t="s">
        <v>144</v>
      </c>
      <c r="FG10" s="40" t="s">
        <v>146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152</v>
      </c>
      <c r="C11" s="40" t="s">
        <v>153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142</v>
      </c>
      <c r="AB11" s="40" t="s">
        <v>139</v>
      </c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142</v>
      </c>
      <c r="AJ11" s="40" t="s">
        <v>139</v>
      </c>
      <c r="AK11" s="40" t="s">
        <v>139</v>
      </c>
      <c r="AL11" s="40"/>
      <c r="AM11" s="40"/>
      <c r="AN11" s="40" t="s">
        <v>139</v>
      </c>
      <c r="AO11" s="40"/>
      <c r="AP11" s="40" t="s">
        <v>141</v>
      </c>
      <c r="AQ11" s="40" t="s">
        <v>142</v>
      </c>
      <c r="AR11" s="40" t="s">
        <v>139</v>
      </c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143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143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142</v>
      </c>
      <c r="BX11" s="40" t="s">
        <v>139</v>
      </c>
      <c r="BY11" s="40" t="s">
        <v>139</v>
      </c>
      <c r="BZ11" s="40"/>
      <c r="CA11" s="40"/>
      <c r="CB11" s="40" t="s">
        <v>139</v>
      </c>
      <c r="CC11" s="40"/>
      <c r="CD11" s="40" t="s">
        <v>154</v>
      </c>
      <c r="CE11" s="40" t="s">
        <v>142</v>
      </c>
      <c r="CF11" s="40" t="s">
        <v>139</v>
      </c>
      <c r="CG11" s="40" t="s">
        <v>139</v>
      </c>
      <c r="CH11" s="40"/>
      <c r="CI11" s="40"/>
      <c r="CJ11" s="40" t="s">
        <v>139</v>
      </c>
      <c r="CK11" s="40"/>
      <c r="CL11" s="40" t="s">
        <v>154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/>
      <c r="DQ11" s="40" t="s">
        <v>139</v>
      </c>
      <c r="DR11" s="40" t="s">
        <v>143</v>
      </c>
      <c r="DS11" s="40" t="s">
        <v>142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143</v>
      </c>
      <c r="EY11" s="40" t="s">
        <v>142</v>
      </c>
      <c r="EZ11" s="40" t="s">
        <v>139</v>
      </c>
      <c r="FA11" s="40" t="s">
        <v>139</v>
      </c>
      <c r="FB11" s="40"/>
      <c r="FC11" s="40"/>
      <c r="FD11" s="40" t="s">
        <v>139</v>
      </c>
      <c r="FE11" s="40"/>
      <c r="FF11" s="40" t="s">
        <v>144</v>
      </c>
      <c r="FG11" s="40" t="s">
        <v>146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 t="s">
        <v>139</v>
      </c>
      <c r="N12" s="40" t="s">
        <v>139</v>
      </c>
      <c r="O12" s="40"/>
      <c r="P12" s="40" t="s">
        <v>139</v>
      </c>
      <c r="Q12" s="40"/>
      <c r="R12" s="40" t="s">
        <v>141</v>
      </c>
      <c r="S12" s="40" t="s">
        <v>142</v>
      </c>
      <c r="T12" s="40" t="s">
        <v>139</v>
      </c>
      <c r="U12" s="40" t="s">
        <v>139</v>
      </c>
      <c r="V12" s="40" t="s">
        <v>139</v>
      </c>
      <c r="W12" s="40"/>
      <c r="X12" s="40" t="s">
        <v>139</v>
      </c>
      <c r="Y12" s="40"/>
      <c r="Z12" s="40" t="s">
        <v>141</v>
      </c>
      <c r="AA12" s="40" t="s">
        <v>142</v>
      </c>
      <c r="AB12" s="40" t="s">
        <v>139</v>
      </c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 t="s">
        <v>139</v>
      </c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 t="s">
        <v>139</v>
      </c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142</v>
      </c>
      <c r="AZ12" s="40" t="s">
        <v>139</v>
      </c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 t="s">
        <v>139</v>
      </c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 t="s">
        <v>139</v>
      </c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 t="s">
        <v>139</v>
      </c>
      <c r="BY12" s="40" t="s">
        <v>139</v>
      </c>
      <c r="BZ12" s="40"/>
      <c r="CA12" s="40"/>
      <c r="CB12" s="40" t="s">
        <v>139</v>
      </c>
      <c r="CC12" s="40"/>
      <c r="CD12" s="40" t="s">
        <v>141</v>
      </c>
      <c r="CE12" s="40" t="s">
        <v>142</v>
      </c>
      <c r="CF12" s="40" t="s">
        <v>139</v>
      </c>
      <c r="CG12" s="40"/>
      <c r="CH12" s="40"/>
      <c r="CI12" s="40"/>
      <c r="CJ12" s="40" t="s">
        <v>139</v>
      </c>
      <c r="CK12" s="40"/>
      <c r="CL12" s="40" t="s">
        <v>154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 t="s">
        <v>139</v>
      </c>
      <c r="CW12" s="40" t="s">
        <v>139</v>
      </c>
      <c r="CX12" s="40"/>
      <c r="CY12" s="40"/>
      <c r="CZ12" s="40" t="s">
        <v>139</v>
      </c>
      <c r="DA12" s="40"/>
      <c r="DB12" s="40" t="s">
        <v>141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143</v>
      </c>
      <c r="EI12" s="40" t="s">
        <v>145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 t="s">
        <v>139</v>
      </c>
      <c r="FA12" s="40"/>
      <c r="FB12" s="40" t="s">
        <v>139</v>
      </c>
      <c r="FC12" s="40"/>
      <c r="FD12" s="40" t="s">
        <v>139</v>
      </c>
      <c r="FE12" s="40"/>
      <c r="FF12" s="40" t="s">
        <v>154</v>
      </c>
      <c r="FG12" s="40" t="s">
        <v>155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143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143</v>
      </c>
      <c r="AI13" s="40" t="s">
        <v>145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143</v>
      </c>
      <c r="AQ13" s="40" t="s">
        <v>145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143</v>
      </c>
      <c r="AY13" s="40" t="s">
        <v>145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151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151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151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151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151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143</v>
      </c>
      <c r="DC13" s="40" t="s">
        <v>145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 t="s">
        <v>139</v>
      </c>
      <c r="DN13" s="40"/>
      <c r="DO13" s="40"/>
      <c r="DP13" s="40" t="s">
        <v>139</v>
      </c>
      <c r="DQ13" s="40"/>
      <c r="DR13" s="40" t="s">
        <v>143</v>
      </c>
      <c r="DS13" s="40" t="s">
        <v>145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 t="s">
        <v>139</v>
      </c>
      <c r="ED13" s="40"/>
      <c r="EE13" s="40"/>
      <c r="EF13" s="40" t="s">
        <v>139</v>
      </c>
      <c r="EG13" s="40"/>
      <c r="EH13" s="40" t="s">
        <v>144</v>
      </c>
      <c r="EI13" s="40" t="s">
        <v>145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 t="s">
        <v>139</v>
      </c>
      <c r="FB13" s="40"/>
      <c r="FC13" s="40"/>
      <c r="FD13" s="40" t="s">
        <v>139</v>
      </c>
      <c r="FE13" s="40"/>
      <c r="FF13" s="40" t="s">
        <v>144</v>
      </c>
      <c r="FG13" s="40" t="s">
        <v>146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143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143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143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143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143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143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143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143</v>
      </c>
      <c r="CE14" s="40" t="s">
        <v>142</v>
      </c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 t="s">
        <v>139</v>
      </c>
      <c r="CX14" s="40"/>
      <c r="CY14" s="40"/>
      <c r="CZ14" s="40" t="s">
        <v>139</v>
      </c>
      <c r="DA14" s="40"/>
      <c r="DB14" s="40" t="s">
        <v>143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 t="s">
        <v>139</v>
      </c>
      <c r="ET14" s="40"/>
      <c r="EU14" s="40"/>
      <c r="EV14" s="40" t="s">
        <v>139</v>
      </c>
      <c r="EW14" s="40"/>
      <c r="EX14" s="40" t="s">
        <v>143</v>
      </c>
      <c r="EY14" s="40" t="s">
        <v>142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143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143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143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143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143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143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154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154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143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143</v>
      </c>
      <c r="AQ16" s="40" t="s">
        <v>142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143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143</v>
      </c>
      <c r="CE16" s="40" t="s">
        <v>142</v>
      </c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143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 t="s">
        <v>139</v>
      </c>
      <c r="FA16" s="40"/>
      <c r="FB16" s="40"/>
      <c r="FC16" s="40"/>
      <c r="FD16" s="40" t="s">
        <v>139</v>
      </c>
      <c r="FE16" s="40"/>
      <c r="FF16" s="40" t="s">
        <v>144</v>
      </c>
      <c r="FG16" s="40" t="s">
        <v>146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/>
      <c r="N17" s="40"/>
      <c r="O17" s="40"/>
      <c r="P17" s="40"/>
      <c r="Q17" s="40" t="s">
        <v>139</v>
      </c>
      <c r="R17" s="40" t="s">
        <v>141</v>
      </c>
      <c r="S17" s="40" t="s">
        <v>142</v>
      </c>
      <c r="T17" s="40" t="s">
        <v>139</v>
      </c>
      <c r="U17" s="40"/>
      <c r="V17" s="40"/>
      <c r="W17" s="40"/>
      <c r="X17" s="40"/>
      <c r="Y17" s="40" t="s">
        <v>139</v>
      </c>
      <c r="Z17" s="40" t="s">
        <v>143</v>
      </c>
      <c r="AA17" s="40" t="s">
        <v>142</v>
      </c>
      <c r="AB17" s="40" t="s">
        <v>139</v>
      </c>
      <c r="AC17" s="40"/>
      <c r="AD17" s="40"/>
      <c r="AE17" s="40"/>
      <c r="AF17" s="40"/>
      <c r="AG17" s="40" t="s">
        <v>139</v>
      </c>
      <c r="AH17" s="40" t="s">
        <v>143</v>
      </c>
      <c r="AI17" s="40" t="s">
        <v>145</v>
      </c>
      <c r="AJ17" s="40" t="s">
        <v>139</v>
      </c>
      <c r="AK17" s="40"/>
      <c r="AL17" s="40"/>
      <c r="AM17" s="40"/>
      <c r="AN17" s="40"/>
      <c r="AO17" s="40" t="s">
        <v>139</v>
      </c>
      <c r="AP17" s="40" t="s">
        <v>143</v>
      </c>
      <c r="AQ17" s="40" t="s">
        <v>145</v>
      </c>
      <c r="AR17" s="40" t="s">
        <v>139</v>
      </c>
      <c r="AS17" s="40"/>
      <c r="AT17" s="40"/>
      <c r="AU17" s="40"/>
      <c r="AV17" s="40"/>
      <c r="AW17" s="40" t="s">
        <v>139</v>
      </c>
      <c r="AX17" s="40" t="s">
        <v>143</v>
      </c>
      <c r="AY17" s="40" t="s">
        <v>145</v>
      </c>
      <c r="AZ17" s="40" t="s">
        <v>139</v>
      </c>
      <c r="BA17" s="40"/>
      <c r="BB17" s="40"/>
      <c r="BC17" s="40"/>
      <c r="BD17" s="40"/>
      <c r="BE17" s="40" t="s">
        <v>139</v>
      </c>
      <c r="BF17" s="40" t="s">
        <v>143</v>
      </c>
      <c r="BG17" s="40" t="s">
        <v>145</v>
      </c>
      <c r="BH17" s="40" t="s">
        <v>139</v>
      </c>
      <c r="BI17" s="40"/>
      <c r="BJ17" s="40"/>
      <c r="BK17" s="40"/>
      <c r="BL17" s="40"/>
      <c r="BM17" s="40" t="s">
        <v>139</v>
      </c>
      <c r="BN17" s="40" t="s">
        <v>143</v>
      </c>
      <c r="BO17" s="40" t="s">
        <v>145</v>
      </c>
      <c r="BP17" s="40" t="s">
        <v>139</v>
      </c>
      <c r="BQ17" s="40"/>
      <c r="BR17" s="40"/>
      <c r="BS17" s="40"/>
      <c r="BT17" s="40"/>
      <c r="BU17" s="40" t="s">
        <v>139</v>
      </c>
      <c r="BV17" s="40" t="s">
        <v>143</v>
      </c>
      <c r="BW17" s="40" t="s">
        <v>145</v>
      </c>
      <c r="BX17" s="40" t="s">
        <v>139</v>
      </c>
      <c r="BY17" s="40"/>
      <c r="BZ17" s="40"/>
      <c r="CA17" s="40"/>
      <c r="CB17" s="40"/>
      <c r="CC17" s="40" t="s">
        <v>139</v>
      </c>
      <c r="CD17" s="40" t="s">
        <v>143</v>
      </c>
      <c r="CE17" s="40" t="s">
        <v>145</v>
      </c>
      <c r="CF17" s="40" t="s">
        <v>139</v>
      </c>
      <c r="CG17" s="40"/>
      <c r="CH17" s="40"/>
      <c r="CI17" s="40"/>
      <c r="CJ17" s="40"/>
      <c r="CK17" s="40" t="s">
        <v>139</v>
      </c>
      <c r="CL17" s="40" t="s">
        <v>141</v>
      </c>
      <c r="CM17" s="40" t="s">
        <v>145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 t="s">
        <v>139</v>
      </c>
      <c r="CW17" s="40"/>
      <c r="CX17" s="40"/>
      <c r="CY17" s="40"/>
      <c r="CZ17" s="40"/>
      <c r="DA17" s="40" t="s">
        <v>139</v>
      </c>
      <c r="DB17" s="40" t="s">
        <v>143</v>
      </c>
      <c r="DC17" s="40" t="s">
        <v>145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 t="s">
        <v>139</v>
      </c>
      <c r="EK17" s="40"/>
      <c r="EL17" s="40"/>
      <c r="EM17" s="40"/>
      <c r="EN17" s="40"/>
      <c r="EO17" s="40" t="s">
        <v>139</v>
      </c>
      <c r="EP17" s="40" t="s">
        <v>168</v>
      </c>
      <c r="EQ17" s="40" t="s">
        <v>145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 t="s">
        <v>139</v>
      </c>
      <c r="FA17" s="40"/>
      <c r="FB17" s="40"/>
      <c r="FC17" s="40"/>
      <c r="FD17" s="40"/>
      <c r="FE17" s="40" t="s">
        <v>139</v>
      </c>
      <c r="FF17" s="40" t="s">
        <v>154</v>
      </c>
      <c r="FG17" s="40" t="s">
        <v>146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141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143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143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143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141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141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141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143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143</v>
      </c>
      <c r="EI18" s="40" t="s">
        <v>142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168</v>
      </c>
      <c r="EQ18" s="40" t="s">
        <v>142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143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 t="s">
        <v>139</v>
      </c>
      <c r="U19" s="40" t="s">
        <v>139</v>
      </c>
      <c r="V19" s="40"/>
      <c r="W19" s="40"/>
      <c r="X19" s="40" t="s">
        <v>139</v>
      </c>
      <c r="Y19" s="40"/>
      <c r="Z19" s="40" t="s">
        <v>143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143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143</v>
      </c>
      <c r="AQ19" s="40" t="s">
        <v>142</v>
      </c>
      <c r="AR19" s="40"/>
      <c r="AS19" s="40"/>
      <c r="AT19" s="40"/>
      <c r="AU19" s="40" t="s">
        <v>139</v>
      </c>
      <c r="AV19" s="40"/>
      <c r="AW19" s="40"/>
      <c r="AX19" s="40"/>
      <c r="AY19" s="40"/>
      <c r="AZ19" s="40" t="s">
        <v>139</v>
      </c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142</v>
      </c>
      <c r="BH19" s="40" t="s">
        <v>139</v>
      </c>
      <c r="BI19" s="40" t="s">
        <v>139</v>
      </c>
      <c r="BJ19" s="40"/>
      <c r="BK19" s="40"/>
      <c r="BL19" s="40" t="s">
        <v>139</v>
      </c>
      <c r="BM19" s="40"/>
      <c r="BN19" s="40" t="s">
        <v>143</v>
      </c>
      <c r="BO19" s="40" t="s">
        <v>142</v>
      </c>
      <c r="BP19" s="40" t="s">
        <v>139</v>
      </c>
      <c r="BQ19" s="40" t="s">
        <v>139</v>
      </c>
      <c r="BR19" s="40"/>
      <c r="BS19" s="40"/>
      <c r="BT19" s="40" t="s">
        <v>139</v>
      </c>
      <c r="BU19" s="40"/>
      <c r="BV19" s="40" t="s">
        <v>143</v>
      </c>
      <c r="BW19" s="40" t="s">
        <v>142</v>
      </c>
      <c r="BX19" s="40" t="s">
        <v>139</v>
      </c>
      <c r="BY19" s="40" t="s">
        <v>139</v>
      </c>
      <c r="BZ19" s="40"/>
      <c r="CA19" s="40"/>
      <c r="CB19" s="40" t="s">
        <v>139</v>
      </c>
      <c r="CC19" s="40"/>
      <c r="CD19" s="40" t="s">
        <v>143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151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 t="s">
        <v>139</v>
      </c>
      <c r="CW19" s="40" t="s">
        <v>139</v>
      </c>
      <c r="CX19" s="40"/>
      <c r="CY19" s="40"/>
      <c r="CZ19" s="40" t="s">
        <v>139</v>
      </c>
      <c r="DA19" s="40"/>
      <c r="DB19" s="40" t="s">
        <v>143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 t="s">
        <v>139</v>
      </c>
      <c r="DM19" s="40" t="s">
        <v>139</v>
      </c>
      <c r="DN19" s="40"/>
      <c r="DO19" s="40"/>
      <c r="DP19" s="40" t="s">
        <v>139</v>
      </c>
      <c r="DQ19" s="40"/>
      <c r="DR19" s="40" t="s">
        <v>143</v>
      </c>
      <c r="DS19" s="40" t="s">
        <v>142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 t="s">
        <v>139</v>
      </c>
      <c r="EK19" s="40" t="s">
        <v>139</v>
      </c>
      <c r="EL19" s="40"/>
      <c r="EM19" s="40"/>
      <c r="EN19" s="40" t="s">
        <v>139</v>
      </c>
      <c r="EO19" s="40"/>
      <c r="EP19" s="40" t="s">
        <v>143</v>
      </c>
      <c r="EQ19" s="40" t="s">
        <v>142</v>
      </c>
      <c r="ER19" s="40" t="s">
        <v>139</v>
      </c>
      <c r="ES19" s="40" t="s">
        <v>139</v>
      </c>
      <c r="ET19" s="40"/>
      <c r="EU19" s="40"/>
      <c r="EV19" s="40" t="s">
        <v>139</v>
      </c>
      <c r="EW19" s="40"/>
      <c r="EX19" s="40" t="s">
        <v>143</v>
      </c>
      <c r="EY19" s="40" t="s">
        <v>142</v>
      </c>
      <c r="EZ19" s="40" t="s">
        <v>139</v>
      </c>
      <c r="FA19" s="40" t="s">
        <v>139</v>
      </c>
      <c r="FB19" s="40"/>
      <c r="FC19" s="40"/>
      <c r="FD19" s="40" t="s">
        <v>139</v>
      </c>
      <c r="FE19" s="40"/>
      <c r="FF19" s="40" t="s">
        <v>143</v>
      </c>
      <c r="FG19" s="40" t="s">
        <v>142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141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143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143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151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151</v>
      </c>
      <c r="CM20" s="40" t="s">
        <v>142</v>
      </c>
      <c r="CN20" s="40"/>
      <c r="CO20" s="40" t="s">
        <v>139</v>
      </c>
      <c r="CP20" s="40"/>
      <c r="CQ20" s="40"/>
      <c r="CR20" s="40" t="s">
        <v>139</v>
      </c>
      <c r="CS20" s="40"/>
      <c r="CT20" s="40" t="s">
        <v>143</v>
      </c>
      <c r="CU20" s="40" t="s">
        <v>142</v>
      </c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 t="s">
        <v>139</v>
      </c>
      <c r="DF20" s="40"/>
      <c r="DG20" s="40"/>
      <c r="DH20" s="40"/>
      <c r="DI20" s="40" t="s">
        <v>139</v>
      </c>
      <c r="DJ20" s="40" t="s">
        <v>175</v>
      </c>
      <c r="DK20" s="40" t="s">
        <v>142</v>
      </c>
      <c r="DL20" s="40"/>
      <c r="DM20" s="40" t="s">
        <v>139</v>
      </c>
      <c r="DN20" s="40"/>
      <c r="DO20" s="40"/>
      <c r="DP20" s="40" t="s">
        <v>139</v>
      </c>
      <c r="DQ20" s="40"/>
      <c r="DR20" s="40" t="s">
        <v>168</v>
      </c>
      <c r="DS20" s="40" t="s">
        <v>142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143</v>
      </c>
      <c r="EI20" s="40" t="s">
        <v>142</v>
      </c>
      <c r="EJ20" s="40"/>
      <c r="EK20" s="40" t="s">
        <v>139</v>
      </c>
      <c r="EL20" s="40"/>
      <c r="EM20" s="40"/>
      <c r="EN20" s="40" t="s">
        <v>139</v>
      </c>
      <c r="EO20" s="40"/>
      <c r="EP20" s="40" t="s">
        <v>143</v>
      </c>
      <c r="EQ20" s="40" t="s">
        <v>142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/>
      <c r="FE20" s="40" t="s">
        <v>139</v>
      </c>
      <c r="FF20" s="40" t="s">
        <v>143</v>
      </c>
      <c r="FG20" s="40" t="s">
        <v>142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143</v>
      </c>
      <c r="S21" s="40" t="s">
        <v>142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143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143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143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142</v>
      </c>
      <c r="AZ21" s="40" t="s">
        <v>139</v>
      </c>
      <c r="BA21" s="40"/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 t="s">
        <v>139</v>
      </c>
      <c r="BI21" s="40" t="s">
        <v>139</v>
      </c>
      <c r="BJ21" s="40"/>
      <c r="BK21" s="40"/>
      <c r="BL21" s="40" t="s">
        <v>139</v>
      </c>
      <c r="BM21" s="40"/>
      <c r="BN21" s="40" t="s">
        <v>143</v>
      </c>
      <c r="BO21" s="40" t="s">
        <v>142</v>
      </c>
      <c r="BP21" s="40" t="s">
        <v>139</v>
      </c>
      <c r="BQ21" s="40"/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 t="s">
        <v>139</v>
      </c>
      <c r="BY21" s="40"/>
      <c r="BZ21" s="40"/>
      <c r="CA21" s="40"/>
      <c r="CB21" s="40" t="s">
        <v>139</v>
      </c>
      <c r="CC21" s="40"/>
      <c r="CD21" s="40" t="s">
        <v>141</v>
      </c>
      <c r="CE21" s="40" t="s">
        <v>142</v>
      </c>
      <c r="CF21" s="40" t="s">
        <v>139</v>
      </c>
      <c r="CG21" s="40"/>
      <c r="CH21" s="40"/>
      <c r="CI21" s="40"/>
      <c r="CJ21" s="40" t="s">
        <v>139</v>
      </c>
      <c r="CK21" s="40"/>
      <c r="CL21" s="40" t="s">
        <v>141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 t="s">
        <v>139</v>
      </c>
      <c r="DM21" s="40"/>
      <c r="DN21" s="40"/>
      <c r="DO21" s="40"/>
      <c r="DP21" s="40" t="s">
        <v>139</v>
      </c>
      <c r="DQ21" s="40"/>
      <c r="DR21" s="40" t="s">
        <v>143</v>
      </c>
      <c r="DS21" s="40" t="s">
        <v>142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 t="s">
        <v>139</v>
      </c>
      <c r="EK21" s="40"/>
      <c r="EL21" s="40"/>
      <c r="EM21" s="40"/>
      <c r="EN21" s="40" t="s">
        <v>139</v>
      </c>
      <c r="EO21" s="40"/>
      <c r="EP21" s="40" t="s">
        <v>143</v>
      </c>
      <c r="EQ21" s="40" t="s">
        <v>142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141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141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141</v>
      </c>
      <c r="DC22" s="40" t="s">
        <v>142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144</v>
      </c>
      <c r="EI22" s="40" t="s">
        <v>145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141</v>
      </c>
      <c r="EQ22" s="40" t="s">
        <v>142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141</v>
      </c>
      <c r="FG22" s="40" t="s">
        <v>142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/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143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143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143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143</v>
      </c>
      <c r="AY23" s="40" t="s">
        <v>142</v>
      </c>
      <c r="AZ23" s="40" t="s">
        <v>139</v>
      </c>
      <c r="BA23" s="40"/>
      <c r="BB23" s="40"/>
      <c r="BC23" s="40"/>
      <c r="BD23" s="40" t="s">
        <v>139</v>
      </c>
      <c r="BE23" s="40"/>
      <c r="BF23" s="40" t="s">
        <v>143</v>
      </c>
      <c r="BG23" s="40" t="s">
        <v>142</v>
      </c>
      <c r="BH23" s="40" t="s">
        <v>139</v>
      </c>
      <c r="BI23" s="40"/>
      <c r="BJ23" s="40"/>
      <c r="BK23" s="40"/>
      <c r="BL23" s="40" t="s">
        <v>139</v>
      </c>
      <c r="BM23" s="40"/>
      <c r="BN23" s="40" t="s">
        <v>143</v>
      </c>
      <c r="BO23" s="40" t="s">
        <v>142</v>
      </c>
      <c r="BP23" s="40" t="s">
        <v>139</v>
      </c>
      <c r="BQ23" s="40"/>
      <c r="BR23" s="40"/>
      <c r="BS23" s="40"/>
      <c r="BT23" s="40" t="s">
        <v>139</v>
      </c>
      <c r="BU23" s="40"/>
      <c r="BV23" s="40" t="s">
        <v>143</v>
      </c>
      <c r="BW23" s="40" t="s">
        <v>142</v>
      </c>
      <c r="BX23" s="40" t="s">
        <v>139</v>
      </c>
      <c r="BY23" s="40"/>
      <c r="BZ23" s="40"/>
      <c r="CA23" s="40"/>
      <c r="CB23" s="40" t="s">
        <v>139</v>
      </c>
      <c r="CC23" s="40"/>
      <c r="CD23" s="40" t="s">
        <v>143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141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143</v>
      </c>
      <c r="DC23" s="40" t="s">
        <v>142</v>
      </c>
      <c r="DD23" s="40"/>
      <c r="DE23" s="40" t="s">
        <v>139</v>
      </c>
      <c r="DF23" s="40"/>
      <c r="DG23" s="40"/>
      <c r="DH23" s="40" t="s">
        <v>139</v>
      </c>
      <c r="DI23" s="40"/>
      <c r="DJ23" s="40" t="s">
        <v>175</v>
      </c>
      <c r="DK23" s="40" t="s">
        <v>142</v>
      </c>
      <c r="DL23" s="40"/>
      <c r="DM23" s="40" t="s">
        <v>139</v>
      </c>
      <c r="DN23" s="40"/>
      <c r="DO23" s="40"/>
      <c r="DP23" s="40" t="s">
        <v>139</v>
      </c>
      <c r="DQ23" s="40"/>
      <c r="DR23" s="40" t="s">
        <v>143</v>
      </c>
      <c r="DS23" s="40" t="s">
        <v>142</v>
      </c>
      <c r="DT23" s="40" t="s">
        <v>139</v>
      </c>
      <c r="DU23" s="40"/>
      <c r="DV23" s="40"/>
      <c r="DW23" s="40"/>
      <c r="DX23" s="40" t="s">
        <v>139</v>
      </c>
      <c r="DY23" s="40"/>
      <c r="DZ23" s="40" t="s">
        <v>144</v>
      </c>
      <c r="EA23" s="40" t="s">
        <v>146</v>
      </c>
      <c r="EB23" s="40"/>
      <c r="EC23" s="40" t="s">
        <v>139</v>
      </c>
      <c r="ED23" s="40"/>
      <c r="EE23" s="40"/>
      <c r="EF23" s="40" t="s">
        <v>139</v>
      </c>
      <c r="EG23" s="40"/>
      <c r="EH23" s="40" t="s">
        <v>144</v>
      </c>
      <c r="EI23" s="40" t="s">
        <v>142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 t="s">
        <v>139</v>
      </c>
      <c r="ES23" s="40"/>
      <c r="ET23" s="40"/>
      <c r="EU23" s="40"/>
      <c r="EV23" s="40" t="s">
        <v>139</v>
      </c>
      <c r="EW23" s="40"/>
      <c r="EX23" s="40" t="s">
        <v>144</v>
      </c>
      <c r="EY23" s="40" t="s">
        <v>142</v>
      </c>
      <c r="EZ23" s="40"/>
      <c r="FA23" s="40" t="s">
        <v>139</v>
      </c>
      <c r="FB23" s="40"/>
      <c r="FC23" s="40"/>
      <c r="FD23" s="40" t="s">
        <v>139</v>
      </c>
      <c r="FE23" s="40"/>
      <c r="FF23" s="40" t="s">
        <v>144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141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143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143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143</v>
      </c>
      <c r="BW24" s="40" t="s">
        <v>142</v>
      </c>
      <c r="BX24" s="40" t="s">
        <v>139</v>
      </c>
      <c r="BY24" s="40"/>
      <c r="BZ24" s="40"/>
      <c r="CA24" s="40"/>
      <c r="CB24" s="40" t="s">
        <v>139</v>
      </c>
      <c r="CC24" s="40"/>
      <c r="CD24" s="40" t="s">
        <v>175</v>
      </c>
      <c r="CE24" s="40" t="s">
        <v>145</v>
      </c>
      <c r="CF24" s="40" t="s">
        <v>139</v>
      </c>
      <c r="CG24" s="40"/>
      <c r="CH24" s="40"/>
      <c r="CI24" s="40"/>
      <c r="CJ24" s="40" t="s">
        <v>139</v>
      </c>
      <c r="CK24" s="40"/>
      <c r="CL24" s="40" t="s">
        <v>175</v>
      </c>
      <c r="CM24" s="40" t="s">
        <v>145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143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 t="s">
        <v>139</v>
      </c>
      <c r="EL24" s="40"/>
      <c r="EM24" s="40"/>
      <c r="EN24" s="40" t="s">
        <v>139</v>
      </c>
      <c r="EO24" s="40"/>
      <c r="EP24" s="40" t="s">
        <v>143</v>
      </c>
      <c r="EQ24" s="40" t="s">
        <v>142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144</v>
      </c>
      <c r="FG24" s="40" t="s">
        <v>146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154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143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143</v>
      </c>
      <c r="AQ25" s="40" t="s">
        <v>142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143</v>
      </c>
      <c r="AY25" s="40" t="s">
        <v>142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143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143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141</v>
      </c>
      <c r="CE25" s="40" t="s">
        <v>142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141</v>
      </c>
      <c r="CM25" s="40" t="s">
        <v>142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143</v>
      </c>
      <c r="DC25" s="40" t="s">
        <v>142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143</v>
      </c>
      <c r="EI25" s="40" t="s">
        <v>145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143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141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141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141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141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141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141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154</v>
      </c>
      <c r="BW26" s="40" t="s">
        <v>142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 t="s">
        <v>139</v>
      </c>
      <c r="CH26" s="40"/>
      <c r="CI26" s="40"/>
      <c r="CJ26" s="40" t="s">
        <v>139</v>
      </c>
      <c r="CK26" s="40"/>
      <c r="CL26" s="40" t="s">
        <v>154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141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 t="s">
        <v>139</v>
      </c>
      <c r="EC26" s="40"/>
      <c r="ED26" s="40"/>
      <c r="EE26" s="40"/>
      <c r="EF26" s="40" t="s">
        <v>139</v>
      </c>
      <c r="EG26" s="40"/>
      <c r="EH26" s="40" t="s">
        <v>144</v>
      </c>
      <c r="EI26" s="40" t="s">
        <v>145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141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142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143</v>
      </c>
      <c r="AY27" s="40" t="s">
        <v>142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141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143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143</v>
      </c>
      <c r="BW27" s="40" t="s">
        <v>142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 t="s">
        <v>139</v>
      </c>
      <c r="CH27" s="40"/>
      <c r="CI27" s="40"/>
      <c r="CJ27" s="40" t="s">
        <v>139</v>
      </c>
      <c r="CK27" s="40"/>
      <c r="CL27" s="40" t="s">
        <v>141</v>
      </c>
      <c r="CM27" s="40" t="s">
        <v>142</v>
      </c>
      <c r="CN27" s="40"/>
      <c r="CO27" s="40" t="s">
        <v>139</v>
      </c>
      <c r="CP27" s="40"/>
      <c r="CQ27" s="40"/>
      <c r="CR27" s="40" t="s">
        <v>139</v>
      </c>
      <c r="CS27" s="40"/>
      <c r="CT27" s="40" t="s">
        <v>141</v>
      </c>
      <c r="CU27" s="40" t="s">
        <v>142</v>
      </c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 t="s">
        <v>139</v>
      </c>
      <c r="DN27" s="40"/>
      <c r="DO27" s="40"/>
      <c r="DP27" s="40" t="s">
        <v>139</v>
      </c>
      <c r="DQ27" s="40"/>
      <c r="DR27" s="40" t="s">
        <v>168</v>
      </c>
      <c r="DS27" s="40" t="s">
        <v>142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143</v>
      </c>
      <c r="EI27" s="40" t="s">
        <v>142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/>
      <c r="FE27" s="40" t="s">
        <v>139</v>
      </c>
      <c r="FF27" s="40" t="s">
        <v>143</v>
      </c>
      <c r="FG27" s="40" t="s">
        <v>142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143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143</v>
      </c>
      <c r="AA28" s="40" t="s">
        <v>142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 t="s">
        <v>139</v>
      </c>
      <c r="BB28" s="40"/>
      <c r="BC28" s="40"/>
      <c r="BD28" s="40" t="s">
        <v>139</v>
      </c>
      <c r="BE28" s="40"/>
      <c r="BF28" s="40" t="s">
        <v>143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143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143</v>
      </c>
      <c r="BW28" s="40" t="s">
        <v>142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 t="s">
        <v>139</v>
      </c>
      <c r="CH28" s="40"/>
      <c r="CI28" s="40"/>
      <c r="CJ28" s="40" t="s">
        <v>139</v>
      </c>
      <c r="CK28" s="40"/>
      <c r="CL28" s="40" t="s">
        <v>141</v>
      </c>
      <c r="CM28" s="40" t="s">
        <v>142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 t="s">
        <v>139</v>
      </c>
      <c r="EC28" s="40"/>
      <c r="ED28" s="40"/>
      <c r="EE28" s="40"/>
      <c r="EF28" s="40" t="s">
        <v>139</v>
      </c>
      <c r="EG28" s="40"/>
      <c r="EH28" s="40" t="s">
        <v>144</v>
      </c>
      <c r="EI28" s="40" t="s">
        <v>145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168</v>
      </c>
      <c r="FG28" s="40" t="s">
        <v>142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 t="s">
        <v>139</v>
      </c>
      <c r="M29" s="40"/>
      <c r="N29" s="40"/>
      <c r="O29" s="40"/>
      <c r="P29" s="40" t="s">
        <v>139</v>
      </c>
      <c r="Q29" s="40"/>
      <c r="R29" s="40" t="s">
        <v>143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143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143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143</v>
      </c>
      <c r="AQ29" s="40" t="s">
        <v>142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143</v>
      </c>
      <c r="AY29" s="40" t="s">
        <v>142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143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143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143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141</v>
      </c>
      <c r="CE29" s="40" t="s">
        <v>142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141</v>
      </c>
      <c r="CM29" s="40" t="s">
        <v>142</v>
      </c>
      <c r="CN29" s="40"/>
      <c r="CO29" s="40" t="s">
        <v>139</v>
      </c>
      <c r="CP29" s="40"/>
      <c r="CQ29" s="40"/>
      <c r="CR29" s="40" t="s">
        <v>139</v>
      </c>
      <c r="CS29" s="40"/>
      <c r="CT29" s="40" t="s">
        <v>141</v>
      </c>
      <c r="CU29" s="40" t="s">
        <v>142</v>
      </c>
      <c r="CV29" s="40"/>
      <c r="CW29" s="40" t="s">
        <v>139</v>
      </c>
      <c r="CX29" s="40"/>
      <c r="CY29" s="40"/>
      <c r="CZ29" s="40" t="s">
        <v>139</v>
      </c>
      <c r="DA29" s="40"/>
      <c r="DB29" s="40" t="s">
        <v>143</v>
      </c>
      <c r="DC29" s="40" t="s">
        <v>142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 t="s">
        <v>139</v>
      </c>
      <c r="EL29" s="40"/>
      <c r="EM29" s="40"/>
      <c r="EN29" s="40" t="s">
        <v>139</v>
      </c>
      <c r="EO29" s="40"/>
      <c r="EP29" s="40" t="s">
        <v>143</v>
      </c>
      <c r="EQ29" s="40" t="s">
        <v>142</v>
      </c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168</v>
      </c>
      <c r="FG29" s="40" t="s">
        <v>145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 t="s">
        <v>139</v>
      </c>
      <c r="M30" s="40"/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 t="s">
        <v>139</v>
      </c>
      <c r="U30" s="40"/>
      <c r="V30" s="40"/>
      <c r="W30" s="40"/>
      <c r="X30" s="40" t="s">
        <v>139</v>
      </c>
      <c r="Y30" s="40"/>
      <c r="Z30" s="40" t="s">
        <v>168</v>
      </c>
      <c r="AA30" s="40" t="s">
        <v>142</v>
      </c>
      <c r="AB30" s="40" t="s">
        <v>139</v>
      </c>
      <c r="AC30" s="40"/>
      <c r="AD30" s="40"/>
      <c r="AE30" s="40"/>
      <c r="AF30" s="40" t="s">
        <v>139</v>
      </c>
      <c r="AG30" s="40"/>
      <c r="AH30" s="40" t="s">
        <v>141</v>
      </c>
      <c r="AI30" s="40" t="s">
        <v>142</v>
      </c>
      <c r="AJ30" s="40" t="s">
        <v>139</v>
      </c>
      <c r="AK30" s="40"/>
      <c r="AL30" s="40"/>
      <c r="AM30" s="40"/>
      <c r="AN30" s="40" t="s">
        <v>139</v>
      </c>
      <c r="AO30" s="40"/>
      <c r="AP30" s="40" t="s">
        <v>141</v>
      </c>
      <c r="AQ30" s="40" t="s">
        <v>142</v>
      </c>
      <c r="AR30" s="40" t="s">
        <v>139</v>
      </c>
      <c r="AS30" s="40"/>
      <c r="AT30" s="40"/>
      <c r="AU30" s="40"/>
      <c r="AV30" s="40" t="s">
        <v>139</v>
      </c>
      <c r="AW30" s="40"/>
      <c r="AX30" s="40" t="s">
        <v>141</v>
      </c>
      <c r="AY30" s="40" t="s">
        <v>142</v>
      </c>
      <c r="AZ30" s="40" t="s">
        <v>139</v>
      </c>
      <c r="BA30" s="40"/>
      <c r="BB30" s="40"/>
      <c r="BC30" s="40"/>
      <c r="BD30" s="40" t="s">
        <v>139</v>
      </c>
      <c r="BE30" s="40"/>
      <c r="BF30" s="40" t="s">
        <v>168</v>
      </c>
      <c r="BG30" s="40" t="s">
        <v>142</v>
      </c>
      <c r="BH30" s="40" t="s">
        <v>139</v>
      </c>
      <c r="BI30" s="40"/>
      <c r="BJ30" s="40"/>
      <c r="BK30" s="40"/>
      <c r="BL30" s="40" t="s">
        <v>139</v>
      </c>
      <c r="BM30" s="40"/>
      <c r="BN30" s="40" t="s">
        <v>168</v>
      </c>
      <c r="BO30" s="40" t="s">
        <v>142</v>
      </c>
      <c r="BP30" s="40" t="s">
        <v>139</v>
      </c>
      <c r="BQ30" s="40"/>
      <c r="BR30" s="40"/>
      <c r="BS30" s="40"/>
      <c r="BT30" s="40" t="s">
        <v>139</v>
      </c>
      <c r="BU30" s="40"/>
      <c r="BV30" s="40" t="s">
        <v>168</v>
      </c>
      <c r="BW30" s="40" t="s">
        <v>142</v>
      </c>
      <c r="BX30" s="40" t="s">
        <v>139</v>
      </c>
      <c r="BY30" s="40"/>
      <c r="BZ30" s="40"/>
      <c r="CA30" s="40"/>
      <c r="CB30" s="40" t="s">
        <v>139</v>
      </c>
      <c r="CC30" s="40"/>
      <c r="CD30" s="40" t="s">
        <v>168</v>
      </c>
      <c r="CE30" s="40" t="s">
        <v>142</v>
      </c>
      <c r="CF30" s="40" t="s">
        <v>139</v>
      </c>
      <c r="CG30" s="40"/>
      <c r="CH30" s="40"/>
      <c r="CI30" s="40"/>
      <c r="CJ30" s="40" t="s">
        <v>139</v>
      </c>
      <c r="CK30" s="40"/>
      <c r="CL30" s="40" t="s">
        <v>168</v>
      </c>
      <c r="CM30" s="40" t="s">
        <v>142</v>
      </c>
      <c r="CN30" s="40" t="s">
        <v>139</v>
      </c>
      <c r="CO30" s="40"/>
      <c r="CP30" s="40"/>
      <c r="CQ30" s="40"/>
      <c r="CR30" s="40" t="s">
        <v>139</v>
      </c>
      <c r="CS30" s="40"/>
      <c r="CT30" s="40" t="s">
        <v>168</v>
      </c>
      <c r="CU30" s="40" t="s">
        <v>142</v>
      </c>
      <c r="CV30" s="40" t="s">
        <v>139</v>
      </c>
      <c r="CW30" s="40"/>
      <c r="CX30" s="40"/>
      <c r="CY30" s="40"/>
      <c r="CZ30" s="40" t="s">
        <v>139</v>
      </c>
      <c r="DA30" s="40"/>
      <c r="DB30" s="40" t="s">
        <v>168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 t="s">
        <v>139</v>
      </c>
      <c r="EC30" s="40"/>
      <c r="ED30" s="40"/>
      <c r="EE30" s="40"/>
      <c r="EF30" s="40" t="s">
        <v>139</v>
      </c>
      <c r="EG30" s="40"/>
      <c r="EH30" s="40" t="s">
        <v>168</v>
      </c>
      <c r="EI30" s="40" t="s">
        <v>142</v>
      </c>
      <c r="EJ30" s="40" t="s">
        <v>139</v>
      </c>
      <c r="EK30" s="40"/>
      <c r="EL30" s="40"/>
      <c r="EM30" s="40"/>
      <c r="EN30" s="40" t="s">
        <v>139</v>
      </c>
      <c r="EO30" s="40"/>
      <c r="EP30" s="40" t="s">
        <v>168</v>
      </c>
      <c r="EQ30" s="40" t="s">
        <v>142</v>
      </c>
      <c r="ER30" s="40" t="s">
        <v>139</v>
      </c>
      <c r="ES30" s="40"/>
      <c r="ET30" s="40"/>
      <c r="EU30" s="40"/>
      <c r="EV30" s="40" t="s">
        <v>139</v>
      </c>
      <c r="EW30" s="40"/>
      <c r="EX30" s="40" t="s">
        <v>168</v>
      </c>
      <c r="EY30" s="40" t="s">
        <v>142</v>
      </c>
      <c r="EZ30" s="40"/>
      <c r="FA30" s="40" t="s">
        <v>139</v>
      </c>
      <c r="FB30" s="40"/>
      <c r="FC30" s="40"/>
      <c r="FD30" s="40" t="s">
        <v>139</v>
      </c>
      <c r="FE30" s="40"/>
      <c r="FF30" s="40" t="s">
        <v>168</v>
      </c>
      <c r="FG30" s="40" t="s">
        <v>142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143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143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143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143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141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143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143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141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141</v>
      </c>
      <c r="CM31" s="40" t="s">
        <v>142</v>
      </c>
      <c r="CN31" s="40"/>
      <c r="CO31" s="40" t="s">
        <v>139</v>
      </c>
      <c r="CP31" s="40"/>
      <c r="CQ31" s="40"/>
      <c r="CR31" s="40" t="s">
        <v>139</v>
      </c>
      <c r="CS31" s="40"/>
      <c r="CT31" s="40" t="s">
        <v>141</v>
      </c>
      <c r="CU31" s="40" t="s">
        <v>142</v>
      </c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 t="s">
        <v>139</v>
      </c>
      <c r="DN31" s="40"/>
      <c r="DO31" s="40"/>
      <c r="DP31" s="40" t="s">
        <v>139</v>
      </c>
      <c r="DQ31" s="40"/>
      <c r="DR31" s="40" t="s">
        <v>143</v>
      </c>
      <c r="DS31" s="40" t="s">
        <v>142</v>
      </c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 t="s">
        <v>139</v>
      </c>
      <c r="M32" s="40"/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 t="s">
        <v>139</v>
      </c>
      <c r="U32" s="40"/>
      <c r="V32" s="40"/>
      <c r="W32" s="40"/>
      <c r="X32" s="40" t="s">
        <v>139</v>
      </c>
      <c r="Y32" s="40"/>
      <c r="Z32" s="40" t="s">
        <v>141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143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143</v>
      </c>
      <c r="AQ32" s="40" t="s">
        <v>142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143</v>
      </c>
      <c r="AY32" s="40" t="s">
        <v>142</v>
      </c>
      <c r="AZ32" s="40" t="s">
        <v>139</v>
      </c>
      <c r="BA32" s="40"/>
      <c r="BB32" s="40"/>
      <c r="BC32" s="40"/>
      <c r="BD32" s="40" t="s">
        <v>139</v>
      </c>
      <c r="BE32" s="40"/>
      <c r="BF32" s="40" t="s">
        <v>143</v>
      </c>
      <c r="BG32" s="40" t="s">
        <v>142</v>
      </c>
      <c r="BH32" s="40" t="s">
        <v>139</v>
      </c>
      <c r="BI32" s="40"/>
      <c r="BJ32" s="40"/>
      <c r="BK32" s="40"/>
      <c r="BL32" s="40" t="s">
        <v>139</v>
      </c>
      <c r="BM32" s="40"/>
      <c r="BN32" s="40" t="s">
        <v>143</v>
      </c>
      <c r="BO32" s="40" t="s">
        <v>142</v>
      </c>
      <c r="BP32" s="40" t="s">
        <v>139</v>
      </c>
      <c r="BQ32" s="40"/>
      <c r="BR32" s="40"/>
      <c r="BS32" s="40"/>
      <c r="BT32" s="40" t="s">
        <v>139</v>
      </c>
      <c r="BU32" s="40"/>
      <c r="BV32" s="40" t="s">
        <v>143</v>
      </c>
      <c r="BW32" s="40" t="s">
        <v>142</v>
      </c>
      <c r="BX32" s="40" t="s">
        <v>139</v>
      </c>
      <c r="BY32" s="40"/>
      <c r="BZ32" s="40"/>
      <c r="CA32" s="40"/>
      <c r="CB32" s="40" t="s">
        <v>139</v>
      </c>
      <c r="CC32" s="40"/>
      <c r="CD32" s="40" t="s">
        <v>141</v>
      </c>
      <c r="CE32" s="40" t="s">
        <v>142</v>
      </c>
      <c r="CF32" s="40" t="s">
        <v>139</v>
      </c>
      <c r="CG32" s="40"/>
      <c r="CH32" s="40"/>
      <c r="CI32" s="40"/>
      <c r="CJ32" s="40" t="s">
        <v>139</v>
      </c>
      <c r="CK32" s="40"/>
      <c r="CL32" s="40" t="s">
        <v>141</v>
      </c>
      <c r="CM32" s="40" t="s">
        <v>142</v>
      </c>
      <c r="CN32" s="40" t="s">
        <v>139</v>
      </c>
      <c r="CO32" s="40"/>
      <c r="CP32" s="40"/>
      <c r="CQ32" s="40"/>
      <c r="CR32" s="40" t="s">
        <v>139</v>
      </c>
      <c r="CS32" s="40"/>
      <c r="CT32" s="40" t="s">
        <v>141</v>
      </c>
      <c r="CU32" s="40" t="s">
        <v>142</v>
      </c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 t="s">
        <v>139</v>
      </c>
      <c r="EC32" s="40"/>
      <c r="ED32" s="40"/>
      <c r="EE32" s="40"/>
      <c r="EF32" s="40" t="s">
        <v>139</v>
      </c>
      <c r="EG32" s="40"/>
      <c r="EH32" s="40" t="s">
        <v>141</v>
      </c>
      <c r="EI32" s="40" t="s">
        <v>142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 t="s">
        <v>139</v>
      </c>
      <c r="ES32" s="40"/>
      <c r="ET32" s="40"/>
      <c r="EU32" s="40"/>
      <c r="EV32" s="40" t="s">
        <v>139</v>
      </c>
      <c r="EW32" s="40"/>
      <c r="EX32" s="40" t="s">
        <v>143</v>
      </c>
      <c r="EY32" s="40" t="s">
        <v>142</v>
      </c>
      <c r="EZ32" s="40" t="s">
        <v>139</v>
      </c>
      <c r="FA32" s="40"/>
      <c r="FB32" s="40"/>
      <c r="FC32" s="40"/>
      <c r="FD32" s="40" t="s">
        <v>139</v>
      </c>
      <c r="FE32" s="40"/>
      <c r="FF32" s="40" t="s">
        <v>141</v>
      </c>
      <c r="FG32" s="40" t="s">
        <v>142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143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143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143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143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143</v>
      </c>
      <c r="AY33" s="40" t="s">
        <v>142</v>
      </c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 t="s">
        <v>139</v>
      </c>
      <c r="BR33" s="40"/>
      <c r="BS33" s="40"/>
      <c r="BT33" s="40" t="s">
        <v>139</v>
      </c>
      <c r="BU33" s="40"/>
      <c r="BV33" s="40" t="s">
        <v>143</v>
      </c>
      <c r="BW33" s="40" t="s">
        <v>142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 t="s">
        <v>139</v>
      </c>
      <c r="CH33" s="40"/>
      <c r="CI33" s="40"/>
      <c r="CJ33" s="40" t="s">
        <v>139</v>
      </c>
      <c r="CK33" s="40"/>
      <c r="CL33" s="40" t="s">
        <v>141</v>
      </c>
      <c r="CM33" s="40" t="s">
        <v>142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 t="s">
        <v>139</v>
      </c>
      <c r="EC33" s="40"/>
      <c r="ED33" s="40"/>
      <c r="EE33" s="40"/>
      <c r="EF33" s="40" t="s">
        <v>139</v>
      </c>
      <c r="EG33" s="40"/>
      <c r="EH33" s="40" t="s">
        <v>144</v>
      </c>
      <c r="EI33" s="40" t="s">
        <v>145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 t="s">
        <v>139</v>
      </c>
      <c r="FB33" s="40"/>
      <c r="FC33" s="40"/>
      <c r="FD33" s="40" t="s">
        <v>139</v>
      </c>
      <c r="FE33" s="40"/>
      <c r="FF33" s="40" t="s">
        <v>168</v>
      </c>
      <c r="FG33" s="40" t="s">
        <v>142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141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143</v>
      </c>
      <c r="AI34" s="40" t="s">
        <v>142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143</v>
      </c>
      <c r="AQ34" s="40" t="s">
        <v>142</v>
      </c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143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143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143</v>
      </c>
      <c r="BW34" s="40" t="s">
        <v>142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143</v>
      </c>
      <c r="CE34" s="40" t="s">
        <v>142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141</v>
      </c>
      <c r="CM34" s="40" t="s">
        <v>142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 t="s">
        <v>139</v>
      </c>
      <c r="EL34" s="40"/>
      <c r="EM34" s="40"/>
      <c r="EN34" s="40" t="s">
        <v>139</v>
      </c>
      <c r="EO34" s="40"/>
      <c r="EP34" s="40" t="s">
        <v>168</v>
      </c>
      <c r="EQ34" s="40" t="s">
        <v>142</v>
      </c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 t="s">
        <v>139</v>
      </c>
      <c r="FB34" s="40"/>
      <c r="FC34" s="40"/>
      <c r="FD34" s="40" t="s">
        <v>139</v>
      </c>
      <c r="FE34" s="40"/>
      <c r="FF34" s="40" t="s">
        <v>141</v>
      </c>
      <c r="FG34" s="40" t="s">
        <v>142</v>
      </c>
      <c r="FH34" s="119" t="s">
        <v>140</v>
      </c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4">
    <sortCondition ref="A8:A34"/>
    <sortCondition ref="B8:B34"/>
    <sortCondition ref="C8:C34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&amp;Lごみ収集運搬の状況【生活系ごみ】（令和1年度実績）</oddHeader>
  </headerFooter>
  <colBreaks count="9" manualBreakCount="9">
    <brk id="19" min="1" max="33" man="1"/>
    <brk id="35" min="1" max="33" man="1"/>
    <brk id="51" min="1" max="33" man="1"/>
    <brk id="67" min="1" max="33" man="1"/>
    <brk id="83" min="1" max="33" man="1"/>
    <brk id="99" min="1" max="33" man="1"/>
    <brk id="115" min="1" max="33" man="1"/>
    <brk id="131" min="1" max="33" man="1"/>
    <brk id="147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岡山県</v>
      </c>
      <c r="B7" s="45" t="str">
        <f>'収集運搬（生活系）'!B7</f>
        <v>33000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27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3</v>
      </c>
      <c r="M7" s="46">
        <f t="shared" si="1"/>
        <v>1</v>
      </c>
      <c r="N7" s="46">
        <f t="shared" si="1"/>
        <v>23</v>
      </c>
      <c r="O7" s="46">
        <f t="shared" si="1"/>
        <v>2</v>
      </c>
      <c r="P7" s="46">
        <f t="shared" si="1"/>
        <v>24</v>
      </c>
      <c r="Q7" s="46">
        <f t="shared" si="1"/>
        <v>1</v>
      </c>
      <c r="R7" s="46">
        <f>COUNTIF(R$8:R$207,"&lt;&gt;")</f>
        <v>25</v>
      </c>
      <c r="S7" s="46">
        <f>COUNTIF(S$8:S$207,"&lt;&gt;")</f>
        <v>25</v>
      </c>
      <c r="T7" s="46">
        <f t="shared" ref="T7:Y7" si="2">COUNTIF(T$8:T$207,"○")</f>
        <v>1</v>
      </c>
      <c r="U7" s="46">
        <f t="shared" si="2"/>
        <v>1</v>
      </c>
      <c r="V7" s="46">
        <f t="shared" si="2"/>
        <v>19</v>
      </c>
      <c r="W7" s="46">
        <f t="shared" si="2"/>
        <v>8</v>
      </c>
      <c r="X7" s="46">
        <f t="shared" si="2"/>
        <v>19</v>
      </c>
      <c r="Y7" s="46">
        <f t="shared" si="2"/>
        <v>0</v>
      </c>
      <c r="Z7" s="46">
        <f>COUNTIF(Z$8:Z$207,"&lt;&gt;")</f>
        <v>19</v>
      </c>
      <c r="AA7" s="46">
        <f>COUNTIF(AA$8:AA$207,"&lt;&gt;")</f>
        <v>19</v>
      </c>
      <c r="AB7" s="46">
        <f t="shared" ref="AB7:AG7" si="3">COUNTIF(AB$8:AB$207,"○")</f>
        <v>0</v>
      </c>
      <c r="AC7" s="46">
        <f t="shared" si="3"/>
        <v>0</v>
      </c>
      <c r="AD7" s="46">
        <f t="shared" si="3"/>
        <v>10</v>
      </c>
      <c r="AE7" s="46">
        <f t="shared" si="3"/>
        <v>17</v>
      </c>
      <c r="AF7" s="46">
        <f t="shared" si="3"/>
        <v>10</v>
      </c>
      <c r="AG7" s="46">
        <f t="shared" si="3"/>
        <v>0</v>
      </c>
      <c r="AH7" s="46">
        <f>COUNTIF(AH$8:AH$207,"&lt;&gt;")</f>
        <v>10</v>
      </c>
      <c r="AI7" s="46">
        <f>COUNTIF(AI$8:AI$207,"&lt;&gt;")</f>
        <v>10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10</v>
      </c>
      <c r="AM7" s="46">
        <f t="shared" si="4"/>
        <v>17</v>
      </c>
      <c r="AN7" s="46">
        <f t="shared" si="4"/>
        <v>10</v>
      </c>
      <c r="AO7" s="46">
        <f t="shared" si="4"/>
        <v>0</v>
      </c>
      <c r="AP7" s="46">
        <f>COUNTIF(AP$8:AP$207,"&lt;&gt;")</f>
        <v>10</v>
      </c>
      <c r="AQ7" s="46">
        <f>COUNTIF(AQ$8:AQ$207,"&lt;&gt;")</f>
        <v>10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9</v>
      </c>
      <c r="AU7" s="46">
        <f t="shared" si="5"/>
        <v>18</v>
      </c>
      <c r="AV7" s="46">
        <f t="shared" si="5"/>
        <v>9</v>
      </c>
      <c r="AW7" s="46">
        <f t="shared" si="5"/>
        <v>0</v>
      </c>
      <c r="AX7" s="46">
        <f>COUNTIF(AX$8:AX$207,"&lt;&gt;")</f>
        <v>9</v>
      </c>
      <c r="AY7" s="46">
        <f>COUNTIF(AY$8:AY$207,"&lt;&gt;")</f>
        <v>9</v>
      </c>
      <c r="AZ7" s="46">
        <f t="shared" ref="AZ7:BE7" si="6">COUNTIF(AZ$8:AZ$207,"○")</f>
        <v>0</v>
      </c>
      <c r="BA7" s="46">
        <f t="shared" si="6"/>
        <v>0</v>
      </c>
      <c r="BB7" s="46">
        <f t="shared" si="6"/>
        <v>12</v>
      </c>
      <c r="BC7" s="46">
        <f t="shared" si="6"/>
        <v>15</v>
      </c>
      <c r="BD7" s="46">
        <f t="shared" si="6"/>
        <v>12</v>
      </c>
      <c r="BE7" s="46">
        <f t="shared" si="6"/>
        <v>0</v>
      </c>
      <c r="BF7" s="46">
        <f>COUNTIF(BF$8:BF$207,"&lt;&gt;")</f>
        <v>12</v>
      </c>
      <c r="BG7" s="46">
        <f>COUNTIF(BG$8:BG$207,"&lt;&gt;")</f>
        <v>12</v>
      </c>
      <c r="BH7" s="46">
        <f t="shared" ref="BH7:BM7" si="7">COUNTIF(BH$8:BH$207,"○")</f>
        <v>0</v>
      </c>
      <c r="BI7" s="46">
        <f t="shared" si="7"/>
        <v>0</v>
      </c>
      <c r="BJ7" s="46">
        <f t="shared" si="7"/>
        <v>12</v>
      </c>
      <c r="BK7" s="46">
        <f t="shared" si="7"/>
        <v>15</v>
      </c>
      <c r="BL7" s="46">
        <f t="shared" si="7"/>
        <v>12</v>
      </c>
      <c r="BM7" s="46">
        <f t="shared" si="7"/>
        <v>0</v>
      </c>
      <c r="BN7" s="46">
        <f>COUNTIF(BN$8:BN$207,"&lt;&gt;")</f>
        <v>12</v>
      </c>
      <c r="BO7" s="46">
        <f>COUNTIF(BO$8:BO$207,"&lt;&gt;")</f>
        <v>12</v>
      </c>
      <c r="BP7" s="46">
        <f t="shared" ref="BP7:BU7" si="8">COUNTIF(BP$8:BP$207,"○")</f>
        <v>0</v>
      </c>
      <c r="BQ7" s="46">
        <f t="shared" si="8"/>
        <v>0</v>
      </c>
      <c r="BR7" s="46">
        <f t="shared" si="8"/>
        <v>13</v>
      </c>
      <c r="BS7" s="46">
        <f t="shared" si="8"/>
        <v>14</v>
      </c>
      <c r="BT7" s="46">
        <f t="shared" si="8"/>
        <v>13</v>
      </c>
      <c r="BU7" s="46">
        <f t="shared" si="8"/>
        <v>0</v>
      </c>
      <c r="BV7" s="46">
        <f>COUNTIF(BV$8:BV$207,"&lt;&gt;")</f>
        <v>13</v>
      </c>
      <c r="BW7" s="46">
        <f>COUNTIF(BW$8:BW$207,"&lt;&gt;")</f>
        <v>13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7</v>
      </c>
      <c r="CA7" s="46">
        <f t="shared" si="9"/>
        <v>20</v>
      </c>
      <c r="CB7" s="46">
        <f t="shared" si="9"/>
        <v>7</v>
      </c>
      <c r="CC7" s="46">
        <f t="shared" si="9"/>
        <v>0</v>
      </c>
      <c r="CD7" s="46">
        <f>COUNTIF(CD$8:CD$207,"&lt;&gt;")</f>
        <v>7</v>
      </c>
      <c r="CE7" s="46">
        <f>COUNTIF(CE$8:CE$207,"&lt;&gt;")</f>
        <v>7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10</v>
      </c>
      <c r="CI7" s="46">
        <f t="shared" si="10"/>
        <v>17</v>
      </c>
      <c r="CJ7" s="46">
        <f t="shared" si="10"/>
        <v>10</v>
      </c>
      <c r="CK7" s="46">
        <f t="shared" si="10"/>
        <v>0</v>
      </c>
      <c r="CL7" s="46">
        <f>COUNTIF(CL$8:CL$207,"&lt;&gt;")</f>
        <v>10</v>
      </c>
      <c r="CM7" s="46">
        <f>COUNTIF(CM$8:CM$207,"&lt;&gt;")</f>
        <v>10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4</v>
      </c>
      <c r="CQ7" s="46">
        <f t="shared" si="11"/>
        <v>23</v>
      </c>
      <c r="CR7" s="46">
        <f t="shared" si="11"/>
        <v>4</v>
      </c>
      <c r="CS7" s="46">
        <f t="shared" si="11"/>
        <v>0</v>
      </c>
      <c r="CT7" s="46">
        <f>COUNTIF(CT$8:CT$207,"&lt;&gt;")</f>
        <v>4</v>
      </c>
      <c r="CU7" s="46">
        <f>COUNTIF(CU$8:CU$207,"&lt;&gt;")</f>
        <v>4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4</v>
      </c>
      <c r="CY7" s="46">
        <f t="shared" si="12"/>
        <v>23</v>
      </c>
      <c r="CZ7" s="46">
        <f t="shared" si="12"/>
        <v>4</v>
      </c>
      <c r="DA7" s="46">
        <f t="shared" si="12"/>
        <v>0</v>
      </c>
      <c r="DB7" s="46">
        <f>COUNTIF(DB$8:DB$207,"&lt;&gt;")</f>
        <v>4</v>
      </c>
      <c r="DC7" s="46">
        <f>COUNTIF(DC$8:DC$207,"&lt;&gt;")</f>
        <v>4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2</v>
      </c>
      <c r="DG7" s="46">
        <f t="shared" si="13"/>
        <v>25</v>
      </c>
      <c r="DH7" s="46">
        <f t="shared" si="13"/>
        <v>2</v>
      </c>
      <c r="DI7" s="46">
        <f t="shared" si="13"/>
        <v>0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1</v>
      </c>
      <c r="DM7" s="46">
        <f t="shared" si="14"/>
        <v>0</v>
      </c>
      <c r="DN7" s="46">
        <f t="shared" si="14"/>
        <v>0</v>
      </c>
      <c r="DO7" s="46">
        <f t="shared" si="14"/>
        <v>26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26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2</v>
      </c>
      <c r="EE7" s="46">
        <f t="shared" si="16"/>
        <v>25</v>
      </c>
      <c r="EF7" s="46">
        <f t="shared" si="16"/>
        <v>2</v>
      </c>
      <c r="EG7" s="46">
        <f t="shared" si="16"/>
        <v>0</v>
      </c>
      <c r="EH7" s="46">
        <f>COUNTIF(EH$8:EH$207,"&lt;&gt;")</f>
        <v>2</v>
      </c>
      <c r="EI7" s="46">
        <f>COUNTIF(EI$8:EI$207,"&lt;&gt;")</f>
        <v>2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2</v>
      </c>
      <c r="EM7" s="46">
        <f t="shared" si="17"/>
        <v>25</v>
      </c>
      <c r="EN7" s="46">
        <f t="shared" si="17"/>
        <v>1</v>
      </c>
      <c r="EO7" s="46">
        <f t="shared" si="17"/>
        <v>1</v>
      </c>
      <c r="EP7" s="46">
        <f>COUNTIF(EP$8:EP$207,"&lt;&gt;")</f>
        <v>2</v>
      </c>
      <c r="EQ7" s="46">
        <f>COUNTIF(EQ$8:EQ$207,"&lt;&gt;")</f>
        <v>2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2</v>
      </c>
      <c r="EU7" s="46">
        <f t="shared" si="18"/>
        <v>25</v>
      </c>
      <c r="EV7" s="46">
        <f t="shared" si="18"/>
        <v>2</v>
      </c>
      <c r="EW7" s="46">
        <f t="shared" si="18"/>
        <v>0</v>
      </c>
      <c r="EX7" s="46">
        <f>COUNTIF(EX$8:EX$207,"&lt;&gt;")</f>
        <v>2</v>
      </c>
      <c r="EY7" s="46">
        <f>COUNTIF(EY$8:EY$207,"&lt;&gt;")</f>
        <v>2</v>
      </c>
      <c r="EZ7" s="46">
        <f t="shared" ref="EZ7:FE7" si="19">COUNTIF(EZ$8:EZ$207,"○")</f>
        <v>1</v>
      </c>
      <c r="FA7" s="46">
        <f t="shared" si="19"/>
        <v>1</v>
      </c>
      <c r="FB7" s="46">
        <f t="shared" si="19"/>
        <v>12</v>
      </c>
      <c r="FC7" s="46">
        <f t="shared" si="19"/>
        <v>15</v>
      </c>
      <c r="FD7" s="46">
        <f t="shared" si="19"/>
        <v>12</v>
      </c>
      <c r="FE7" s="46">
        <f t="shared" si="19"/>
        <v>0</v>
      </c>
      <c r="FF7" s="46">
        <f>COUNTIF(FF$8:FF$207,"&lt;&gt;")</f>
        <v>12</v>
      </c>
      <c r="FG7" s="46">
        <f>COUNTIF(FG$8:FG$207,"&lt;&gt;")</f>
        <v>12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146</v>
      </c>
      <c r="T8" s="40"/>
      <c r="U8" s="40"/>
      <c r="V8" s="40" t="s">
        <v>139</v>
      </c>
      <c r="W8" s="40"/>
      <c r="X8" s="40" t="s">
        <v>139</v>
      </c>
      <c r="Y8" s="40"/>
      <c r="Z8" s="40" t="s">
        <v>144</v>
      </c>
      <c r="AA8" s="40" t="s">
        <v>146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144</v>
      </c>
      <c r="FG8" s="40" t="s">
        <v>146</v>
      </c>
    </row>
    <row r="9" spans="1:163" s="15" customFormat="1" ht="13.5" customHeight="1" x14ac:dyDescent="0.15">
      <c r="A9" s="42" t="s">
        <v>128</v>
      </c>
      <c r="B9" s="43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146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146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146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 t="s">
        <v>139</v>
      </c>
      <c r="BC10" s="40"/>
      <c r="BD10" s="40" t="s">
        <v>139</v>
      </c>
      <c r="BE10" s="40"/>
      <c r="BF10" s="40" t="s">
        <v>144</v>
      </c>
      <c r="BG10" s="40" t="s">
        <v>146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144</v>
      </c>
      <c r="BO10" s="40" t="s">
        <v>146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144</v>
      </c>
      <c r="BW10" s="40" t="s">
        <v>146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144</v>
      </c>
      <c r="FG10" s="40" t="s">
        <v>146</v>
      </c>
    </row>
    <row r="11" spans="1:163" s="15" customFormat="1" ht="13.5" customHeight="1" x14ac:dyDescent="0.15">
      <c r="A11" s="42" t="s">
        <v>128</v>
      </c>
      <c r="B11" s="43" t="s">
        <v>152</v>
      </c>
      <c r="C11" s="40" t="s">
        <v>153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155</v>
      </c>
      <c r="T11" s="40" t="s">
        <v>139</v>
      </c>
      <c r="U11" s="40" t="s">
        <v>139</v>
      </c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155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144</v>
      </c>
      <c r="AI11" s="40" t="s">
        <v>146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144</v>
      </c>
      <c r="AQ11" s="40" t="s">
        <v>146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144</v>
      </c>
      <c r="AY11" s="40" t="s">
        <v>146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144</v>
      </c>
      <c r="BG11" s="40" t="s">
        <v>146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144</v>
      </c>
      <c r="BO11" s="40" t="s">
        <v>146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144</v>
      </c>
      <c r="BW11" s="40" t="s">
        <v>146</v>
      </c>
      <c r="BX11" s="40"/>
      <c r="BY11" s="40"/>
      <c r="BZ11" s="40" t="s">
        <v>139</v>
      </c>
      <c r="CA11" s="40"/>
      <c r="CB11" s="40" t="s">
        <v>139</v>
      </c>
      <c r="CC11" s="40"/>
      <c r="CD11" s="40" t="s">
        <v>144</v>
      </c>
      <c r="CE11" s="40" t="s">
        <v>146</v>
      </c>
      <c r="CF11" s="40"/>
      <c r="CG11" s="40"/>
      <c r="CH11" s="40" t="s">
        <v>139</v>
      </c>
      <c r="CI11" s="40"/>
      <c r="CJ11" s="40" t="s">
        <v>139</v>
      </c>
      <c r="CK11" s="40"/>
      <c r="CL11" s="40" t="s">
        <v>144</v>
      </c>
      <c r="CM11" s="40" t="s">
        <v>146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 t="s">
        <v>139</v>
      </c>
      <c r="FA11" s="40" t="s">
        <v>139</v>
      </c>
      <c r="FB11" s="40" t="s">
        <v>139</v>
      </c>
      <c r="FC11" s="40"/>
      <c r="FD11" s="40" t="s">
        <v>139</v>
      </c>
      <c r="FE11" s="40"/>
      <c r="FF11" s="40" t="s">
        <v>144</v>
      </c>
      <c r="FG11" s="40" t="s">
        <v>146</v>
      </c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146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144</v>
      </c>
      <c r="AA12" s="40" t="s">
        <v>146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144</v>
      </c>
      <c r="AI12" s="40" t="s">
        <v>146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144</v>
      </c>
      <c r="AQ12" s="40" t="s">
        <v>146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144</v>
      </c>
      <c r="AY12" s="40" t="s">
        <v>146</v>
      </c>
      <c r="AZ12" s="40"/>
      <c r="BA12" s="40"/>
      <c r="BB12" s="40" t="s">
        <v>139</v>
      </c>
      <c r="BC12" s="40"/>
      <c r="BD12" s="40" t="s">
        <v>139</v>
      </c>
      <c r="BE12" s="40"/>
      <c r="BF12" s="40" t="s">
        <v>144</v>
      </c>
      <c r="BG12" s="40" t="s">
        <v>146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144</v>
      </c>
      <c r="BO12" s="40" t="s">
        <v>146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144</v>
      </c>
      <c r="BW12" s="40" t="s">
        <v>146</v>
      </c>
      <c r="BX12" s="40"/>
      <c r="BY12" s="40"/>
      <c r="BZ12" s="40" t="s">
        <v>139</v>
      </c>
      <c r="CA12" s="40"/>
      <c r="CB12" s="40" t="s">
        <v>139</v>
      </c>
      <c r="CC12" s="40"/>
      <c r="CD12" s="40" t="s">
        <v>144</v>
      </c>
      <c r="CE12" s="40" t="s">
        <v>146</v>
      </c>
      <c r="CF12" s="40"/>
      <c r="CG12" s="40"/>
      <c r="CH12" s="40" t="s">
        <v>139</v>
      </c>
      <c r="CI12" s="40"/>
      <c r="CJ12" s="40" t="s">
        <v>139</v>
      </c>
      <c r="CK12" s="40"/>
      <c r="CL12" s="40" t="s">
        <v>144</v>
      </c>
      <c r="CM12" s="40" t="s">
        <v>146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 t="s">
        <v>139</v>
      </c>
      <c r="EE12" s="40"/>
      <c r="EF12" s="40" t="s">
        <v>139</v>
      </c>
      <c r="EG12" s="40"/>
      <c r="EH12" s="40" t="s">
        <v>144</v>
      </c>
      <c r="EI12" s="40" t="s">
        <v>146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144</v>
      </c>
      <c r="FG12" s="40" t="s">
        <v>146</v>
      </c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146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146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146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144</v>
      </c>
      <c r="AA14" s="40" t="s">
        <v>146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144</v>
      </c>
      <c r="AI14" s="40" t="s">
        <v>146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144</v>
      </c>
      <c r="AQ14" s="40" t="s">
        <v>146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144</v>
      </c>
      <c r="AY14" s="40" t="s">
        <v>146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144</v>
      </c>
      <c r="BG14" s="40" t="s">
        <v>146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144</v>
      </c>
      <c r="BO14" s="40" t="s">
        <v>146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144</v>
      </c>
      <c r="BW14" s="40" t="s">
        <v>146</v>
      </c>
      <c r="BX14" s="40"/>
      <c r="BY14" s="40"/>
      <c r="BZ14" s="40" t="s">
        <v>139</v>
      </c>
      <c r="CA14" s="40"/>
      <c r="CB14" s="40" t="s">
        <v>139</v>
      </c>
      <c r="CC14" s="40"/>
      <c r="CD14" s="40" t="s">
        <v>144</v>
      </c>
      <c r="CE14" s="40" t="s">
        <v>146</v>
      </c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 t="s">
        <v>139</v>
      </c>
      <c r="CY14" s="40"/>
      <c r="CZ14" s="40" t="s">
        <v>139</v>
      </c>
      <c r="DA14" s="40"/>
      <c r="DB14" s="40" t="s">
        <v>144</v>
      </c>
      <c r="DC14" s="40" t="s">
        <v>146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 t="s">
        <v>139</v>
      </c>
      <c r="EU14" s="40"/>
      <c r="EV14" s="40" t="s">
        <v>139</v>
      </c>
      <c r="EW14" s="40"/>
      <c r="EX14" s="40" t="s">
        <v>144</v>
      </c>
      <c r="EY14" s="40" t="s">
        <v>146</v>
      </c>
      <c r="EZ14" s="40"/>
      <c r="FA14" s="40"/>
      <c r="FB14" s="40" t="s">
        <v>139</v>
      </c>
      <c r="FC14" s="40"/>
      <c r="FD14" s="40" t="s">
        <v>139</v>
      </c>
      <c r="FE14" s="40"/>
      <c r="FF14" s="40" t="s">
        <v>144</v>
      </c>
      <c r="FG14" s="40" t="s">
        <v>146</v>
      </c>
    </row>
    <row r="15" spans="1:16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146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144</v>
      </c>
      <c r="AA15" s="40" t="s">
        <v>146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144</v>
      </c>
      <c r="AI15" s="40" t="s">
        <v>146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144</v>
      </c>
      <c r="AQ15" s="40" t="s">
        <v>146</v>
      </c>
      <c r="AR15" s="40"/>
      <c r="AS15" s="40"/>
      <c r="AT15" s="40" t="s">
        <v>139</v>
      </c>
      <c r="AU15" s="40"/>
      <c r="AV15" s="40" t="s">
        <v>139</v>
      </c>
      <c r="AW15" s="40"/>
      <c r="AX15" s="40" t="s">
        <v>144</v>
      </c>
      <c r="AY15" s="40" t="s">
        <v>146</v>
      </c>
      <c r="AZ15" s="40"/>
      <c r="BA15" s="40"/>
      <c r="BB15" s="40" t="s">
        <v>139</v>
      </c>
      <c r="BC15" s="40"/>
      <c r="BD15" s="40" t="s">
        <v>139</v>
      </c>
      <c r="BE15" s="40"/>
      <c r="BF15" s="40" t="s">
        <v>144</v>
      </c>
      <c r="BG15" s="40" t="s">
        <v>146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144</v>
      </c>
      <c r="BO15" s="40" t="s">
        <v>146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144</v>
      </c>
      <c r="BW15" s="40" t="s">
        <v>146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144</v>
      </c>
      <c r="CE15" s="40" t="s">
        <v>146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144</v>
      </c>
      <c r="CM15" s="40" t="s">
        <v>146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146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144</v>
      </c>
      <c r="AA16" s="40" t="s">
        <v>146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144</v>
      </c>
      <c r="FG16" s="40" t="s">
        <v>146</v>
      </c>
    </row>
    <row r="17" spans="1:16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/>
      <c r="N17" s="40"/>
      <c r="O17" s="40"/>
      <c r="P17" s="40"/>
      <c r="Q17" s="40" t="s">
        <v>139</v>
      </c>
      <c r="R17" s="40" t="s">
        <v>141</v>
      </c>
      <c r="S17" s="40" t="s">
        <v>146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146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144</v>
      </c>
      <c r="AA18" s="40" t="s">
        <v>146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 t="s">
        <v>139</v>
      </c>
      <c r="BC18" s="40"/>
      <c r="BD18" s="40" t="s">
        <v>139</v>
      </c>
      <c r="BE18" s="40"/>
      <c r="BF18" s="40" t="s">
        <v>144</v>
      </c>
      <c r="BG18" s="40" t="s">
        <v>146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144</v>
      </c>
      <c r="BO18" s="40" t="s">
        <v>146</v>
      </c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146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144</v>
      </c>
      <c r="AA19" s="40" t="s">
        <v>146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 t="s">
        <v>139</v>
      </c>
      <c r="EU19" s="40"/>
      <c r="EV19" s="40" t="s">
        <v>139</v>
      </c>
      <c r="EW19" s="40"/>
      <c r="EX19" s="40" t="s">
        <v>144</v>
      </c>
      <c r="EY19" s="40" t="s">
        <v>146</v>
      </c>
      <c r="EZ19" s="40"/>
      <c r="FA19" s="40"/>
      <c r="FB19" s="40" t="s">
        <v>139</v>
      </c>
      <c r="FC19" s="40"/>
      <c r="FD19" s="40" t="s">
        <v>139</v>
      </c>
      <c r="FE19" s="40"/>
      <c r="FF19" s="40" t="s">
        <v>144</v>
      </c>
      <c r="FG19" s="40" t="s">
        <v>146</v>
      </c>
    </row>
    <row r="20" spans="1:16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141</v>
      </c>
      <c r="S20" s="40" t="s">
        <v>146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141</v>
      </c>
      <c r="AA20" s="40" t="s">
        <v>146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143</v>
      </c>
      <c r="AI20" s="40" t="s">
        <v>146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143</v>
      </c>
      <c r="AQ20" s="40" t="s">
        <v>146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143</v>
      </c>
      <c r="AY20" s="40" t="s">
        <v>146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141</v>
      </c>
      <c r="BG20" s="40" t="s">
        <v>146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143</v>
      </c>
      <c r="BO20" s="40" t="s">
        <v>146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143</v>
      </c>
      <c r="BW20" s="40" t="s">
        <v>146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 t="s">
        <v>139</v>
      </c>
      <c r="CI20" s="40"/>
      <c r="CJ20" s="40" t="s">
        <v>139</v>
      </c>
      <c r="CK20" s="40"/>
      <c r="CL20" s="40" t="s">
        <v>141</v>
      </c>
      <c r="CM20" s="40" t="s">
        <v>146</v>
      </c>
      <c r="CN20" s="40"/>
      <c r="CO20" s="40"/>
      <c r="CP20" s="40" t="s">
        <v>139</v>
      </c>
      <c r="CQ20" s="40"/>
      <c r="CR20" s="40" t="s">
        <v>139</v>
      </c>
      <c r="CS20" s="40"/>
      <c r="CT20" s="40" t="s">
        <v>141</v>
      </c>
      <c r="CU20" s="40" t="s">
        <v>146</v>
      </c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143</v>
      </c>
      <c r="FG20" s="40" t="s">
        <v>146</v>
      </c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145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144</v>
      </c>
      <c r="AA21" s="40" t="s">
        <v>145</v>
      </c>
      <c r="AB21" s="40"/>
      <c r="AC21" s="40"/>
      <c r="AD21" s="40" t="s">
        <v>139</v>
      </c>
      <c r="AE21" s="40"/>
      <c r="AF21" s="40" t="s">
        <v>139</v>
      </c>
      <c r="AG21" s="40"/>
      <c r="AH21" s="40" t="s">
        <v>144</v>
      </c>
      <c r="AI21" s="40" t="s">
        <v>145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144</v>
      </c>
      <c r="AQ21" s="40" t="s">
        <v>145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144</v>
      </c>
      <c r="AY21" s="40" t="s">
        <v>145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144</v>
      </c>
      <c r="BG21" s="40" t="s">
        <v>145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144</v>
      </c>
      <c r="BO21" s="40" t="s">
        <v>145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144</v>
      </c>
      <c r="BW21" s="40" t="s">
        <v>145</v>
      </c>
      <c r="BX21" s="40"/>
      <c r="BY21" s="40"/>
      <c r="BZ21" s="40" t="s">
        <v>139</v>
      </c>
      <c r="CA21" s="40"/>
      <c r="CB21" s="40" t="s">
        <v>139</v>
      </c>
      <c r="CC21" s="40"/>
      <c r="CD21" s="40" t="s">
        <v>144</v>
      </c>
      <c r="CE21" s="40" t="s">
        <v>145</v>
      </c>
      <c r="CF21" s="40"/>
      <c r="CG21" s="40"/>
      <c r="CH21" s="40" t="s">
        <v>139</v>
      </c>
      <c r="CI21" s="40"/>
      <c r="CJ21" s="40" t="s">
        <v>139</v>
      </c>
      <c r="CK21" s="40"/>
      <c r="CL21" s="40" t="s">
        <v>144</v>
      </c>
      <c r="CM21" s="40" t="s">
        <v>145</v>
      </c>
      <c r="CN21" s="40"/>
      <c r="CO21" s="40"/>
      <c r="CP21" s="40" t="s">
        <v>139</v>
      </c>
      <c r="CQ21" s="40"/>
      <c r="CR21" s="40" t="s">
        <v>139</v>
      </c>
      <c r="CS21" s="40"/>
      <c r="CT21" s="40" t="s">
        <v>144</v>
      </c>
      <c r="CU21" s="40" t="s">
        <v>145</v>
      </c>
      <c r="CV21" s="40"/>
      <c r="CW21" s="40"/>
      <c r="CX21" s="40" t="s">
        <v>139</v>
      </c>
      <c r="CY21" s="40"/>
      <c r="CZ21" s="40" t="s">
        <v>139</v>
      </c>
      <c r="DA21" s="40"/>
      <c r="DB21" s="40" t="s">
        <v>144</v>
      </c>
      <c r="DC21" s="40" t="s">
        <v>145</v>
      </c>
      <c r="DD21" s="40"/>
      <c r="DE21" s="40"/>
      <c r="DF21" s="40" t="s">
        <v>139</v>
      </c>
      <c r="DG21" s="40"/>
      <c r="DH21" s="40" t="s">
        <v>139</v>
      </c>
      <c r="DI21" s="40"/>
      <c r="DJ21" s="40" t="s">
        <v>144</v>
      </c>
      <c r="DK21" s="40" t="s">
        <v>145</v>
      </c>
      <c r="DL21" s="40" t="s">
        <v>139</v>
      </c>
      <c r="DM21" s="40"/>
      <c r="DN21" s="40"/>
      <c r="DO21" s="40"/>
      <c r="DP21" s="40" t="s">
        <v>139</v>
      </c>
      <c r="DQ21" s="40"/>
      <c r="DR21" s="40" t="s">
        <v>178</v>
      </c>
      <c r="DS21" s="40" t="s">
        <v>145</v>
      </c>
      <c r="DT21" s="40"/>
      <c r="DU21" s="40"/>
      <c r="DV21" s="40" t="s">
        <v>139</v>
      </c>
      <c r="DW21" s="40"/>
      <c r="DX21" s="40" t="s">
        <v>139</v>
      </c>
      <c r="DY21" s="40"/>
      <c r="DZ21" s="40" t="s">
        <v>144</v>
      </c>
      <c r="EA21" s="40" t="s">
        <v>145</v>
      </c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 t="s">
        <v>139</v>
      </c>
      <c r="EM21" s="40"/>
      <c r="EN21" s="40"/>
      <c r="EO21" s="40" t="s">
        <v>139</v>
      </c>
      <c r="EP21" s="40" t="s">
        <v>144</v>
      </c>
      <c r="EQ21" s="40" t="s">
        <v>145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146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146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145</v>
      </c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 t="s">
        <v>139</v>
      </c>
      <c r="BS23" s="40"/>
      <c r="BT23" s="40" t="s">
        <v>139</v>
      </c>
      <c r="BU23" s="40"/>
      <c r="BV23" s="40" t="s">
        <v>144</v>
      </c>
      <c r="BW23" s="40" t="s">
        <v>145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144</v>
      </c>
      <c r="CE23" s="40" t="s">
        <v>145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144</v>
      </c>
      <c r="CM23" s="40" t="s">
        <v>145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 t="s">
        <v>139</v>
      </c>
      <c r="DG23" s="40"/>
      <c r="DH23" s="40" t="s">
        <v>139</v>
      </c>
      <c r="DI23" s="40"/>
      <c r="DJ23" s="40" t="s">
        <v>144</v>
      </c>
      <c r="DK23" s="40" t="s">
        <v>145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144</v>
      </c>
      <c r="S24" s="40" t="s">
        <v>146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144</v>
      </c>
      <c r="AA24" s="40" t="s">
        <v>146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144</v>
      </c>
      <c r="S25" s="40" t="s">
        <v>146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144</v>
      </c>
      <c r="AA25" s="40" t="s">
        <v>146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144</v>
      </c>
      <c r="S26" s="40" t="s">
        <v>146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144</v>
      </c>
      <c r="AA26" s="40" t="s">
        <v>146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144</v>
      </c>
      <c r="FG26" s="40" t="s">
        <v>146</v>
      </c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141</v>
      </c>
      <c r="S27" s="40" t="s">
        <v>146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141</v>
      </c>
      <c r="AA27" s="40" t="s">
        <v>146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143</v>
      </c>
      <c r="AI27" s="40" t="s">
        <v>146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143</v>
      </c>
      <c r="AQ27" s="40" t="s">
        <v>146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143</v>
      </c>
      <c r="AY27" s="40" t="s">
        <v>146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141</v>
      </c>
      <c r="BG27" s="40" t="s">
        <v>146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143</v>
      </c>
      <c r="BO27" s="40" t="s">
        <v>146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143</v>
      </c>
      <c r="BW27" s="40" t="s">
        <v>146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 t="s">
        <v>139</v>
      </c>
      <c r="CI27" s="40"/>
      <c r="CJ27" s="40" t="s">
        <v>139</v>
      </c>
      <c r="CK27" s="40"/>
      <c r="CL27" s="40" t="s">
        <v>141</v>
      </c>
      <c r="CM27" s="40" t="s">
        <v>146</v>
      </c>
      <c r="CN27" s="40"/>
      <c r="CO27" s="40"/>
      <c r="CP27" s="40" t="s">
        <v>139</v>
      </c>
      <c r="CQ27" s="40"/>
      <c r="CR27" s="40" t="s">
        <v>139</v>
      </c>
      <c r="CS27" s="40"/>
      <c r="CT27" s="40" t="s">
        <v>141</v>
      </c>
      <c r="CU27" s="40" t="s">
        <v>146</v>
      </c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 t="s">
        <v>139</v>
      </c>
      <c r="EE27" s="40"/>
      <c r="EF27" s="40" t="s">
        <v>139</v>
      </c>
      <c r="EG27" s="40"/>
      <c r="EH27" s="40" t="s">
        <v>143</v>
      </c>
      <c r="EI27" s="40" t="s">
        <v>146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143</v>
      </c>
      <c r="FG27" s="40" t="s">
        <v>146</v>
      </c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144</v>
      </c>
      <c r="S28" s="40" t="s">
        <v>146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 t="s">
        <v>139</v>
      </c>
      <c r="BC28" s="40"/>
      <c r="BD28" s="40" t="s">
        <v>139</v>
      </c>
      <c r="BE28" s="40"/>
      <c r="BF28" s="40" t="s">
        <v>144</v>
      </c>
      <c r="BG28" s="40" t="s">
        <v>146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144</v>
      </c>
      <c r="BO28" s="40" t="s">
        <v>146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144</v>
      </c>
      <c r="BW28" s="40" t="s">
        <v>146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144</v>
      </c>
      <c r="FG28" s="40" t="s">
        <v>146</v>
      </c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143</v>
      </c>
      <c r="S29" s="40" t="s">
        <v>146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143</v>
      </c>
      <c r="AA29" s="40" t="s">
        <v>146</v>
      </c>
      <c r="AB29" s="40"/>
      <c r="AC29" s="40"/>
      <c r="AD29" s="40" t="s">
        <v>139</v>
      </c>
      <c r="AE29" s="40"/>
      <c r="AF29" s="40" t="s">
        <v>139</v>
      </c>
      <c r="AG29" s="40"/>
      <c r="AH29" s="40" t="s">
        <v>143</v>
      </c>
      <c r="AI29" s="40" t="s">
        <v>146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143</v>
      </c>
      <c r="AQ29" s="40" t="s">
        <v>146</v>
      </c>
      <c r="AR29" s="40"/>
      <c r="AS29" s="40"/>
      <c r="AT29" s="40" t="s">
        <v>139</v>
      </c>
      <c r="AU29" s="40"/>
      <c r="AV29" s="40" t="s">
        <v>139</v>
      </c>
      <c r="AW29" s="40"/>
      <c r="AX29" s="40" t="s">
        <v>143</v>
      </c>
      <c r="AY29" s="40" t="s">
        <v>146</v>
      </c>
      <c r="AZ29" s="40"/>
      <c r="BA29" s="40"/>
      <c r="BB29" s="40" t="s">
        <v>139</v>
      </c>
      <c r="BC29" s="40"/>
      <c r="BD29" s="40" t="s">
        <v>139</v>
      </c>
      <c r="BE29" s="40"/>
      <c r="BF29" s="40" t="s">
        <v>143</v>
      </c>
      <c r="BG29" s="40" t="s">
        <v>146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143</v>
      </c>
      <c r="BO29" s="40" t="s">
        <v>146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143</v>
      </c>
      <c r="BW29" s="40" t="s">
        <v>146</v>
      </c>
      <c r="BX29" s="40"/>
      <c r="BY29" s="40"/>
      <c r="BZ29" s="40" t="s">
        <v>139</v>
      </c>
      <c r="CA29" s="40"/>
      <c r="CB29" s="40" t="s">
        <v>139</v>
      </c>
      <c r="CC29" s="40"/>
      <c r="CD29" s="40" t="s">
        <v>143</v>
      </c>
      <c r="CE29" s="40" t="s">
        <v>146</v>
      </c>
      <c r="CF29" s="40"/>
      <c r="CG29" s="40"/>
      <c r="CH29" s="40" t="s">
        <v>139</v>
      </c>
      <c r="CI29" s="40"/>
      <c r="CJ29" s="40" t="s">
        <v>139</v>
      </c>
      <c r="CK29" s="40"/>
      <c r="CL29" s="40" t="s">
        <v>143</v>
      </c>
      <c r="CM29" s="40" t="s">
        <v>146</v>
      </c>
      <c r="CN29" s="40"/>
      <c r="CO29" s="40"/>
      <c r="CP29" s="40" t="s">
        <v>139</v>
      </c>
      <c r="CQ29" s="40"/>
      <c r="CR29" s="40" t="s">
        <v>139</v>
      </c>
      <c r="CS29" s="40"/>
      <c r="CT29" s="40" t="s">
        <v>143</v>
      </c>
      <c r="CU29" s="40" t="s">
        <v>146</v>
      </c>
      <c r="CV29" s="40"/>
      <c r="CW29" s="40"/>
      <c r="CX29" s="40" t="s">
        <v>139</v>
      </c>
      <c r="CY29" s="40"/>
      <c r="CZ29" s="40" t="s">
        <v>139</v>
      </c>
      <c r="DA29" s="40"/>
      <c r="DB29" s="40" t="s">
        <v>143</v>
      </c>
      <c r="DC29" s="40" t="s">
        <v>146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 t="s">
        <v>139</v>
      </c>
      <c r="EM29" s="40"/>
      <c r="EN29" s="40" t="s">
        <v>139</v>
      </c>
      <c r="EO29" s="40"/>
      <c r="EP29" s="40" t="s">
        <v>143</v>
      </c>
      <c r="EQ29" s="40" t="s">
        <v>146</v>
      </c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/>
      <c r="O30" s="40" t="s">
        <v>139</v>
      </c>
      <c r="P30" s="40"/>
      <c r="Q30" s="40"/>
      <c r="R30" s="40"/>
      <c r="S30" s="40"/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/>
      <c r="O31" s="40" t="s">
        <v>139</v>
      </c>
      <c r="P31" s="40"/>
      <c r="Q31" s="40"/>
      <c r="R31" s="40"/>
      <c r="S31" s="40"/>
      <c r="T31" s="40"/>
      <c r="U31" s="40"/>
      <c r="V31" s="40"/>
      <c r="W31" s="40" t="s">
        <v>139</v>
      </c>
      <c r="X31" s="40"/>
      <c r="Y31" s="40"/>
      <c r="Z31" s="40"/>
      <c r="AA31" s="40"/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 t="s">
        <v>139</v>
      </c>
      <c r="M32" s="40"/>
      <c r="N32" s="40"/>
      <c r="O32" s="40"/>
      <c r="P32" s="40" t="s">
        <v>139</v>
      </c>
      <c r="Q32" s="40"/>
      <c r="R32" s="40" t="s">
        <v>144</v>
      </c>
      <c r="S32" s="40" t="s">
        <v>146</v>
      </c>
      <c r="T32" s="40"/>
      <c r="U32" s="40"/>
      <c r="V32" s="40"/>
      <c r="W32" s="40" t="s">
        <v>139</v>
      </c>
      <c r="X32" s="40"/>
      <c r="Y32" s="40"/>
      <c r="Z32" s="40"/>
      <c r="AA32" s="40"/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144</v>
      </c>
      <c r="S33" s="40" t="s">
        <v>146</v>
      </c>
      <c r="T33" s="40"/>
      <c r="U33" s="40"/>
      <c r="V33" s="40"/>
      <c r="W33" s="40" t="s">
        <v>139</v>
      </c>
      <c r="X33" s="40"/>
      <c r="Y33" s="40"/>
      <c r="Z33" s="40"/>
      <c r="AA33" s="40"/>
      <c r="AB33" s="40"/>
      <c r="AC33" s="40"/>
      <c r="AD33" s="40" t="s">
        <v>139</v>
      </c>
      <c r="AE33" s="40"/>
      <c r="AF33" s="40" t="s">
        <v>139</v>
      </c>
      <c r="AG33" s="40"/>
      <c r="AH33" s="40" t="s">
        <v>144</v>
      </c>
      <c r="AI33" s="40" t="s">
        <v>146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144</v>
      </c>
      <c r="AQ33" s="40" t="s">
        <v>146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144</v>
      </c>
      <c r="AY33" s="40" t="s">
        <v>146</v>
      </c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 t="s">
        <v>139</v>
      </c>
      <c r="BS33" s="40"/>
      <c r="BT33" s="40" t="s">
        <v>139</v>
      </c>
      <c r="BU33" s="40"/>
      <c r="BV33" s="40" t="s">
        <v>144</v>
      </c>
      <c r="BW33" s="40" t="s">
        <v>146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 t="s">
        <v>139</v>
      </c>
      <c r="CI33" s="40"/>
      <c r="CJ33" s="40" t="s">
        <v>139</v>
      </c>
      <c r="CK33" s="40"/>
      <c r="CL33" s="40" t="s">
        <v>144</v>
      </c>
      <c r="CM33" s="40" t="s">
        <v>146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 t="s">
        <v>139</v>
      </c>
      <c r="CY33" s="40"/>
      <c r="CZ33" s="40" t="s">
        <v>139</v>
      </c>
      <c r="DA33" s="40"/>
      <c r="DB33" s="40" t="s">
        <v>144</v>
      </c>
      <c r="DC33" s="40" t="s">
        <v>146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144</v>
      </c>
      <c r="S34" s="40" t="s">
        <v>146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144</v>
      </c>
      <c r="AA34" s="40" t="s">
        <v>146</v>
      </c>
      <c r="AB34" s="40"/>
      <c r="AC34" s="40"/>
      <c r="AD34" s="40" t="s">
        <v>139</v>
      </c>
      <c r="AE34" s="40"/>
      <c r="AF34" s="40" t="s">
        <v>139</v>
      </c>
      <c r="AG34" s="40"/>
      <c r="AH34" s="40" t="s">
        <v>144</v>
      </c>
      <c r="AI34" s="40" t="s">
        <v>146</v>
      </c>
      <c r="AJ34" s="40"/>
      <c r="AK34" s="40"/>
      <c r="AL34" s="40" t="s">
        <v>139</v>
      </c>
      <c r="AM34" s="40"/>
      <c r="AN34" s="40" t="s">
        <v>139</v>
      </c>
      <c r="AO34" s="40"/>
      <c r="AP34" s="40" t="s">
        <v>144</v>
      </c>
      <c r="AQ34" s="40" t="s">
        <v>146</v>
      </c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 t="s">
        <v>139</v>
      </c>
      <c r="BC34" s="40"/>
      <c r="BD34" s="40" t="s">
        <v>139</v>
      </c>
      <c r="BE34" s="40"/>
      <c r="BF34" s="40" t="s">
        <v>144</v>
      </c>
      <c r="BG34" s="40" t="s">
        <v>146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144</v>
      </c>
      <c r="BO34" s="40" t="s">
        <v>146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144</v>
      </c>
      <c r="BW34" s="40" t="s">
        <v>146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 t="s">
        <v>139</v>
      </c>
      <c r="CI34" s="40"/>
      <c r="CJ34" s="40" t="s">
        <v>139</v>
      </c>
      <c r="CK34" s="40"/>
      <c r="CL34" s="40" t="s">
        <v>144</v>
      </c>
      <c r="CM34" s="40" t="s">
        <v>146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 t="s">
        <v>139</v>
      </c>
      <c r="FC34" s="40"/>
      <c r="FD34" s="40" t="s">
        <v>139</v>
      </c>
      <c r="FE34" s="40"/>
      <c r="FF34" s="40" t="s">
        <v>144</v>
      </c>
      <c r="FG34" s="40" t="s">
        <v>146</v>
      </c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4">
    <sortCondition ref="A8:A34"/>
    <sortCondition ref="B8:B34"/>
    <sortCondition ref="C8:C34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BH4:BO4"/>
    <mergeCell ref="AZ4:BG4"/>
    <mergeCell ref="AR4:AY4"/>
    <mergeCell ref="AJ4:AQ4"/>
    <mergeCell ref="AB4:AI4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岡山県</v>
      </c>
      <c r="B7" s="45" t="str">
        <f>'収集運搬（生活系）'!B7</f>
        <v>33000</v>
      </c>
      <c r="C7" s="44" t="s">
        <v>33</v>
      </c>
      <c r="D7" s="44">
        <f>COUNTIF(D$8:D$207,"&lt;&gt;")</f>
        <v>27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2</v>
      </c>
      <c r="O7" s="46">
        <f t="shared" si="0"/>
        <v>4</v>
      </c>
      <c r="P7" s="46">
        <f t="shared" si="0"/>
        <v>0</v>
      </c>
      <c r="Q7" s="46">
        <f t="shared" si="0"/>
        <v>2</v>
      </c>
      <c r="R7" s="46">
        <f t="shared" si="0"/>
        <v>4</v>
      </c>
      <c r="S7" s="46">
        <f t="shared" si="0"/>
        <v>2</v>
      </c>
      <c r="T7" s="46">
        <f t="shared" si="0"/>
        <v>4</v>
      </c>
      <c r="U7" s="46">
        <f t="shared" si="0"/>
        <v>2</v>
      </c>
      <c r="V7" s="46">
        <f t="shared" si="0"/>
        <v>3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1</v>
      </c>
      <c r="AA7" s="46">
        <f t="shared" si="0"/>
        <v>1</v>
      </c>
      <c r="AB7" s="46">
        <f t="shared" si="0"/>
        <v>0</v>
      </c>
      <c r="AC7" s="46">
        <f t="shared" si="0"/>
        <v>0</v>
      </c>
      <c r="AD7" s="46">
        <f t="shared" si="0"/>
        <v>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</v>
      </c>
      <c r="AL7" s="46">
        <f t="shared" si="0"/>
        <v>1</v>
      </c>
      <c r="AM7" s="46">
        <f t="shared" si="0"/>
        <v>1</v>
      </c>
      <c r="AN7" s="46">
        <f t="shared" si="0"/>
        <v>1</v>
      </c>
      <c r="AO7" s="46">
        <f t="shared" si="0"/>
        <v>11</v>
      </c>
      <c r="AP7" s="46">
        <f t="shared" si="0"/>
        <v>16</v>
      </c>
      <c r="AQ7" s="46">
        <f t="shared" si="0"/>
        <v>13</v>
      </c>
      <c r="AR7" s="46">
        <f t="shared" si="0"/>
        <v>20</v>
      </c>
      <c r="AS7" s="46">
        <f t="shared" si="0"/>
        <v>12</v>
      </c>
      <c r="AT7" s="46">
        <f t="shared" si="0"/>
        <v>13</v>
      </c>
      <c r="AU7" s="46">
        <f t="shared" si="0"/>
        <v>25</v>
      </c>
      <c r="AV7" s="46">
        <f t="shared" si="0"/>
        <v>19</v>
      </c>
      <c r="AW7" s="46">
        <f t="shared" si="0"/>
        <v>24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4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27</v>
      </c>
      <c r="BH7" s="46">
        <f t="shared" si="0"/>
        <v>23</v>
      </c>
      <c r="BI7" s="46">
        <f t="shared" si="0"/>
        <v>21</v>
      </c>
      <c r="BJ7" s="46">
        <f t="shared" si="0"/>
        <v>6</v>
      </c>
      <c r="BK7" s="46">
        <f t="shared" si="0"/>
        <v>25</v>
      </c>
      <c r="BL7" s="46">
        <f t="shared" si="0"/>
        <v>22</v>
      </c>
      <c r="BM7" s="46">
        <f t="shared" si="0"/>
        <v>2</v>
      </c>
      <c r="BN7" s="46">
        <f t="shared" si="0"/>
        <v>9</v>
      </c>
      <c r="BO7" s="46">
        <f t="shared" si="0"/>
        <v>1</v>
      </c>
      <c r="BP7" s="46">
        <f t="shared" si="0"/>
        <v>10</v>
      </c>
      <c r="BQ7" s="46">
        <f t="shared" ref="BQ7:EB7" si="1">COUNTIF(BQ$8:BQ$207,"○")</f>
        <v>2</v>
      </c>
      <c r="BR7" s="46">
        <f t="shared" si="1"/>
        <v>3</v>
      </c>
      <c r="BS7" s="46">
        <f t="shared" si="1"/>
        <v>0</v>
      </c>
      <c r="BT7" s="46">
        <f t="shared" si="1"/>
        <v>14</v>
      </c>
      <c r="BU7" s="46">
        <f t="shared" si="1"/>
        <v>11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2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27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27</v>
      </c>
      <c r="CP7" s="46">
        <f t="shared" si="1"/>
        <v>22</v>
      </c>
      <c r="CQ7" s="46">
        <f t="shared" si="1"/>
        <v>7</v>
      </c>
      <c r="CR7" s="46">
        <f t="shared" si="1"/>
        <v>0</v>
      </c>
      <c r="CS7" s="46">
        <f t="shared" si="1"/>
        <v>0</v>
      </c>
      <c r="CT7" s="46">
        <f t="shared" si="1"/>
        <v>14</v>
      </c>
      <c r="CU7" s="46">
        <f t="shared" si="1"/>
        <v>12</v>
      </c>
      <c r="CV7" s="46">
        <f t="shared" si="1"/>
        <v>0</v>
      </c>
      <c r="CW7" s="46">
        <f t="shared" si="1"/>
        <v>2</v>
      </c>
      <c r="CX7" s="46">
        <f t="shared" si="1"/>
        <v>24</v>
      </c>
      <c r="CY7" s="46">
        <f t="shared" si="1"/>
        <v>6</v>
      </c>
      <c r="CZ7" s="46">
        <f t="shared" si="1"/>
        <v>0</v>
      </c>
      <c r="DA7" s="46">
        <f t="shared" si="1"/>
        <v>0</v>
      </c>
      <c r="DB7" s="46">
        <f t="shared" si="1"/>
        <v>20</v>
      </c>
      <c r="DC7" s="46">
        <f t="shared" si="1"/>
        <v>8</v>
      </c>
      <c r="DD7" s="46">
        <f t="shared" si="1"/>
        <v>0</v>
      </c>
      <c r="DE7" s="46">
        <f t="shared" si="1"/>
        <v>0</v>
      </c>
      <c r="DF7" s="46">
        <f t="shared" si="1"/>
        <v>11</v>
      </c>
      <c r="DG7" s="46">
        <f t="shared" si="1"/>
        <v>10</v>
      </c>
      <c r="DH7" s="46">
        <f t="shared" si="1"/>
        <v>0</v>
      </c>
      <c r="DI7" s="46">
        <f t="shared" si="1"/>
        <v>8</v>
      </c>
      <c r="DJ7" s="46">
        <f t="shared" si="1"/>
        <v>0</v>
      </c>
      <c r="DK7" s="46">
        <f t="shared" si="1"/>
        <v>7</v>
      </c>
      <c r="DL7" s="46">
        <f t="shared" si="1"/>
        <v>0</v>
      </c>
      <c r="DM7" s="46">
        <f t="shared" si="1"/>
        <v>20</v>
      </c>
      <c r="DN7" s="46">
        <f t="shared" si="1"/>
        <v>10</v>
      </c>
      <c r="DO7" s="46">
        <f t="shared" si="1"/>
        <v>10</v>
      </c>
      <c r="DP7" s="46">
        <f t="shared" si="1"/>
        <v>0</v>
      </c>
      <c r="DQ7" s="46">
        <f t="shared" si="1"/>
        <v>9</v>
      </c>
      <c r="DR7" s="46">
        <f t="shared" si="1"/>
        <v>0</v>
      </c>
      <c r="DS7" s="46">
        <f t="shared" si="1"/>
        <v>7</v>
      </c>
      <c r="DT7" s="46">
        <f t="shared" si="1"/>
        <v>0</v>
      </c>
      <c r="DU7" s="46">
        <f t="shared" si="1"/>
        <v>20</v>
      </c>
      <c r="DV7" s="46">
        <f t="shared" si="1"/>
        <v>9</v>
      </c>
      <c r="DW7" s="46">
        <f t="shared" si="1"/>
        <v>9</v>
      </c>
      <c r="DX7" s="46">
        <f t="shared" si="1"/>
        <v>0</v>
      </c>
      <c r="DY7" s="46">
        <f t="shared" si="1"/>
        <v>11</v>
      </c>
      <c r="DZ7" s="46">
        <f t="shared" si="1"/>
        <v>0</v>
      </c>
      <c r="EA7" s="46">
        <f t="shared" si="1"/>
        <v>6</v>
      </c>
      <c r="EB7" s="46">
        <f t="shared" si="1"/>
        <v>0</v>
      </c>
      <c r="EC7" s="46">
        <f t="shared" ref="EC7:GN7" si="2">COUNTIF(EC$8:EC$207,"○")</f>
        <v>21</v>
      </c>
      <c r="ED7" s="46">
        <f t="shared" si="2"/>
        <v>17</v>
      </c>
      <c r="EE7" s="46">
        <f t="shared" si="2"/>
        <v>10</v>
      </c>
      <c r="EF7" s="46">
        <f t="shared" si="2"/>
        <v>0</v>
      </c>
      <c r="EG7" s="46">
        <f t="shared" si="2"/>
        <v>3</v>
      </c>
      <c r="EH7" s="46">
        <f t="shared" si="2"/>
        <v>5</v>
      </c>
      <c r="EI7" s="46">
        <f t="shared" si="2"/>
        <v>7</v>
      </c>
      <c r="EJ7" s="46">
        <f t="shared" si="2"/>
        <v>0</v>
      </c>
      <c r="EK7" s="46">
        <f t="shared" si="2"/>
        <v>15</v>
      </c>
      <c r="EL7" s="46">
        <f t="shared" si="2"/>
        <v>19</v>
      </c>
      <c r="EM7" s="46">
        <f t="shared" si="2"/>
        <v>10</v>
      </c>
      <c r="EN7" s="46">
        <f t="shared" si="2"/>
        <v>0</v>
      </c>
      <c r="EO7" s="46">
        <f t="shared" si="2"/>
        <v>1</v>
      </c>
      <c r="EP7" s="46">
        <f t="shared" si="2"/>
        <v>4</v>
      </c>
      <c r="EQ7" s="46">
        <f t="shared" si="2"/>
        <v>10</v>
      </c>
      <c r="ER7" s="46">
        <f t="shared" si="2"/>
        <v>0</v>
      </c>
      <c r="ES7" s="46">
        <f t="shared" si="2"/>
        <v>13</v>
      </c>
      <c r="ET7" s="46">
        <f t="shared" si="2"/>
        <v>14</v>
      </c>
      <c r="EU7" s="46">
        <f t="shared" si="2"/>
        <v>14</v>
      </c>
      <c r="EV7" s="46">
        <f t="shared" si="2"/>
        <v>0</v>
      </c>
      <c r="EW7" s="46">
        <f t="shared" si="2"/>
        <v>2</v>
      </c>
      <c r="EX7" s="46">
        <f t="shared" si="2"/>
        <v>4</v>
      </c>
      <c r="EY7" s="46">
        <f t="shared" si="2"/>
        <v>8</v>
      </c>
      <c r="EZ7" s="46">
        <f t="shared" si="2"/>
        <v>0</v>
      </c>
      <c r="FA7" s="46">
        <f t="shared" si="2"/>
        <v>15</v>
      </c>
      <c r="FB7" s="46">
        <f t="shared" si="2"/>
        <v>12</v>
      </c>
      <c r="FC7" s="46">
        <f t="shared" si="2"/>
        <v>11</v>
      </c>
      <c r="FD7" s="46">
        <f t="shared" si="2"/>
        <v>0</v>
      </c>
      <c r="FE7" s="46">
        <f t="shared" si="2"/>
        <v>7</v>
      </c>
      <c r="FF7" s="46">
        <f t="shared" si="2"/>
        <v>3</v>
      </c>
      <c r="FG7" s="46">
        <f t="shared" si="2"/>
        <v>9</v>
      </c>
      <c r="FH7" s="46">
        <f t="shared" si="2"/>
        <v>0</v>
      </c>
      <c r="FI7" s="46">
        <f t="shared" si="2"/>
        <v>15</v>
      </c>
      <c r="FJ7" s="46">
        <f t="shared" si="2"/>
        <v>16</v>
      </c>
      <c r="FK7" s="46">
        <f t="shared" si="2"/>
        <v>10</v>
      </c>
      <c r="FL7" s="46">
        <f t="shared" si="2"/>
        <v>0</v>
      </c>
      <c r="FM7" s="46">
        <f t="shared" si="2"/>
        <v>4</v>
      </c>
      <c r="FN7" s="46">
        <f t="shared" si="2"/>
        <v>3</v>
      </c>
      <c r="FO7" s="46">
        <f t="shared" si="2"/>
        <v>8</v>
      </c>
      <c r="FP7" s="46">
        <f t="shared" si="2"/>
        <v>0</v>
      </c>
      <c r="FQ7" s="46">
        <f t="shared" si="2"/>
        <v>16</v>
      </c>
      <c r="FR7" s="46">
        <f t="shared" si="2"/>
        <v>6</v>
      </c>
      <c r="FS7" s="46">
        <f t="shared" si="2"/>
        <v>6</v>
      </c>
      <c r="FT7" s="46">
        <f t="shared" si="2"/>
        <v>0</v>
      </c>
      <c r="FU7" s="46">
        <f t="shared" si="2"/>
        <v>17</v>
      </c>
      <c r="FV7" s="46">
        <f t="shared" si="2"/>
        <v>1</v>
      </c>
      <c r="FW7" s="46">
        <f t="shared" si="2"/>
        <v>4</v>
      </c>
      <c r="FX7" s="46">
        <f t="shared" si="2"/>
        <v>0</v>
      </c>
      <c r="FY7" s="46">
        <f t="shared" si="2"/>
        <v>22</v>
      </c>
      <c r="FZ7" s="46">
        <f t="shared" si="2"/>
        <v>8</v>
      </c>
      <c r="GA7" s="46">
        <f t="shared" si="2"/>
        <v>8</v>
      </c>
      <c r="GB7" s="46">
        <f t="shared" si="2"/>
        <v>0</v>
      </c>
      <c r="GC7" s="46">
        <f t="shared" si="2"/>
        <v>13</v>
      </c>
      <c r="GD7" s="46">
        <f t="shared" si="2"/>
        <v>0</v>
      </c>
      <c r="GE7" s="46">
        <f t="shared" si="2"/>
        <v>6</v>
      </c>
      <c r="GF7" s="46">
        <f t="shared" si="2"/>
        <v>0</v>
      </c>
      <c r="GG7" s="46">
        <f t="shared" si="2"/>
        <v>21</v>
      </c>
      <c r="GH7" s="46">
        <f t="shared" si="2"/>
        <v>1</v>
      </c>
      <c r="GI7" s="46">
        <f t="shared" si="2"/>
        <v>1</v>
      </c>
      <c r="GJ7" s="46">
        <f t="shared" si="2"/>
        <v>0</v>
      </c>
      <c r="GK7" s="46">
        <f t="shared" si="2"/>
        <v>25</v>
      </c>
      <c r="GL7" s="46">
        <f t="shared" si="2"/>
        <v>0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27</v>
      </c>
      <c r="GP7" s="46">
        <f t="shared" si="3"/>
        <v>0</v>
      </c>
      <c r="GQ7" s="46">
        <f t="shared" si="3"/>
        <v>4</v>
      </c>
      <c r="GR7" s="46">
        <f t="shared" si="3"/>
        <v>0</v>
      </c>
      <c r="GS7" s="46">
        <f t="shared" si="3"/>
        <v>23</v>
      </c>
      <c r="GT7" s="46">
        <f t="shared" si="3"/>
        <v>0</v>
      </c>
      <c r="GU7" s="46">
        <f t="shared" si="3"/>
        <v>4</v>
      </c>
      <c r="GV7" s="46">
        <f t="shared" si="3"/>
        <v>0</v>
      </c>
      <c r="GW7" s="46">
        <f t="shared" si="3"/>
        <v>23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26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27</v>
      </c>
      <c r="HF7" s="46">
        <f t="shared" si="3"/>
        <v>2</v>
      </c>
      <c r="HG7" s="46">
        <f t="shared" si="3"/>
        <v>8</v>
      </c>
      <c r="HH7" s="46">
        <f t="shared" si="3"/>
        <v>0</v>
      </c>
      <c r="HI7" s="46">
        <f t="shared" si="3"/>
        <v>17</v>
      </c>
      <c r="HJ7" s="46">
        <f t="shared" si="3"/>
        <v>0</v>
      </c>
      <c r="HK7" s="46">
        <f t="shared" si="3"/>
        <v>7</v>
      </c>
      <c r="HL7" s="46">
        <f t="shared" si="3"/>
        <v>0</v>
      </c>
      <c r="HM7" s="46">
        <f t="shared" si="3"/>
        <v>20</v>
      </c>
      <c r="HN7" s="46">
        <f t="shared" si="3"/>
        <v>4</v>
      </c>
      <c r="HO7" s="46">
        <f t="shared" si="3"/>
        <v>4</v>
      </c>
      <c r="HP7" s="46">
        <f t="shared" si="3"/>
        <v>0</v>
      </c>
      <c r="HQ7" s="46">
        <f t="shared" si="3"/>
        <v>19</v>
      </c>
      <c r="HR7" s="46">
        <f t="shared" si="3"/>
        <v>1</v>
      </c>
      <c r="HS7" s="46">
        <f t="shared" si="3"/>
        <v>5</v>
      </c>
      <c r="HT7" s="46">
        <f t="shared" si="3"/>
        <v>0</v>
      </c>
      <c r="HU7" s="46">
        <f t="shared" si="3"/>
        <v>21</v>
      </c>
      <c r="HV7" s="46">
        <f t="shared" si="3"/>
        <v>3</v>
      </c>
      <c r="HW7" s="46">
        <f t="shared" si="3"/>
        <v>3</v>
      </c>
      <c r="HX7" s="46">
        <f t="shared" si="3"/>
        <v>0</v>
      </c>
      <c r="HY7" s="46">
        <f t="shared" si="3"/>
        <v>21</v>
      </c>
      <c r="HZ7" s="46">
        <f t="shared" si="3"/>
        <v>1</v>
      </c>
      <c r="IA7" s="46">
        <f t="shared" si="3"/>
        <v>3</v>
      </c>
      <c r="IB7" s="46">
        <f t="shared" si="3"/>
        <v>0</v>
      </c>
      <c r="IC7" s="46">
        <f t="shared" si="3"/>
        <v>23</v>
      </c>
      <c r="ID7" s="46">
        <f t="shared" si="3"/>
        <v>21</v>
      </c>
      <c r="IE7" s="46">
        <f t="shared" si="3"/>
        <v>6</v>
      </c>
      <c r="IF7" s="46">
        <f t="shared" si="3"/>
        <v>0</v>
      </c>
      <c r="IG7" s="46">
        <f t="shared" si="3"/>
        <v>3</v>
      </c>
      <c r="IH7" s="46">
        <f t="shared" si="3"/>
        <v>18</v>
      </c>
      <c r="II7" s="46">
        <f t="shared" si="3"/>
        <v>7</v>
      </c>
      <c r="IJ7" s="46">
        <f t="shared" si="3"/>
        <v>0</v>
      </c>
      <c r="IK7" s="46">
        <f t="shared" si="3"/>
        <v>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 t="s">
        <v>139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/>
      <c r="AR8" s="42" t="s">
        <v>139</v>
      </c>
      <c r="AS8" s="42"/>
      <c r="AT8" s="42"/>
      <c r="AU8" s="42" t="s">
        <v>139</v>
      </c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/>
      <c r="BI8" s="42" t="s">
        <v>139</v>
      </c>
      <c r="BJ8" s="42"/>
      <c r="BK8" s="42" t="s">
        <v>139</v>
      </c>
      <c r="BL8" s="42" t="s">
        <v>139</v>
      </c>
      <c r="BM8" s="42"/>
      <c r="BN8" s="42" t="s">
        <v>139</v>
      </c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 t="s">
        <v>139</v>
      </c>
      <c r="CZ8" s="42"/>
      <c r="DA8" s="42"/>
      <c r="DB8" s="42" t="s">
        <v>139</v>
      </c>
      <c r="DC8" s="42"/>
      <c r="DD8" s="42"/>
      <c r="DE8" s="42"/>
      <c r="DF8" s="42" t="s">
        <v>139</v>
      </c>
      <c r="DG8" s="42" t="s">
        <v>139</v>
      </c>
      <c r="DH8" s="42"/>
      <c r="DI8" s="42"/>
      <c r="DJ8" s="42"/>
      <c r="DK8" s="42"/>
      <c r="DL8" s="42"/>
      <c r="DM8" s="42" t="s">
        <v>139</v>
      </c>
      <c r="DN8" s="42" t="s">
        <v>139</v>
      </c>
      <c r="DO8" s="42" t="s">
        <v>139</v>
      </c>
      <c r="DP8" s="42"/>
      <c r="DQ8" s="42"/>
      <c r="DR8" s="42"/>
      <c r="DS8" s="42"/>
      <c r="DT8" s="42"/>
      <c r="DU8" s="42" t="s">
        <v>139</v>
      </c>
      <c r="DV8" s="42" t="s">
        <v>139</v>
      </c>
      <c r="DW8" s="42" t="s">
        <v>139</v>
      </c>
      <c r="DX8" s="42"/>
      <c r="DY8" s="42"/>
      <c r="DZ8" s="42"/>
      <c r="EA8" s="42"/>
      <c r="EB8" s="42"/>
      <c r="EC8" s="42" t="s">
        <v>139</v>
      </c>
      <c r="ED8" s="42" t="s">
        <v>139</v>
      </c>
      <c r="EE8" s="42" t="s">
        <v>139</v>
      </c>
      <c r="EF8" s="42"/>
      <c r="EG8" s="42"/>
      <c r="EH8" s="42"/>
      <c r="EI8" s="42"/>
      <c r="EJ8" s="42"/>
      <c r="EK8" s="42" t="s">
        <v>139</v>
      </c>
      <c r="EL8" s="42" t="s">
        <v>139</v>
      </c>
      <c r="EM8" s="42" t="s">
        <v>139</v>
      </c>
      <c r="EN8" s="42"/>
      <c r="EO8" s="42"/>
      <c r="EP8" s="42"/>
      <c r="EQ8" s="42"/>
      <c r="ER8" s="42"/>
      <c r="ES8" s="42" t="s">
        <v>139</v>
      </c>
      <c r="ET8" s="42" t="s">
        <v>139</v>
      </c>
      <c r="EU8" s="42" t="s">
        <v>139</v>
      </c>
      <c r="EV8" s="42"/>
      <c r="EW8" s="42"/>
      <c r="EX8" s="42"/>
      <c r="EY8" s="42"/>
      <c r="EZ8" s="42"/>
      <c r="FA8" s="42" t="s">
        <v>139</v>
      </c>
      <c r="FB8" s="42" t="s">
        <v>139</v>
      </c>
      <c r="FC8" s="42" t="s">
        <v>139</v>
      </c>
      <c r="FD8" s="42"/>
      <c r="FE8" s="42"/>
      <c r="FF8" s="42"/>
      <c r="FG8" s="42"/>
      <c r="FH8" s="42"/>
      <c r="FI8" s="42" t="s">
        <v>139</v>
      </c>
      <c r="FJ8" s="42" t="s">
        <v>139</v>
      </c>
      <c r="FK8" s="42" t="s">
        <v>139</v>
      </c>
      <c r="FL8" s="42"/>
      <c r="FM8" s="42"/>
      <c r="FN8" s="42"/>
      <c r="FO8" s="42"/>
      <c r="FP8" s="42"/>
      <c r="FQ8" s="42" t="s">
        <v>139</v>
      </c>
      <c r="FR8" s="42" t="s">
        <v>139</v>
      </c>
      <c r="FS8" s="42" t="s">
        <v>139</v>
      </c>
      <c r="FT8" s="42"/>
      <c r="FU8" s="42"/>
      <c r="FV8" s="42"/>
      <c r="FW8" s="42"/>
      <c r="FX8" s="42"/>
      <c r="FY8" s="42" t="s">
        <v>139</v>
      </c>
      <c r="FZ8" s="42" t="s">
        <v>139</v>
      </c>
      <c r="GA8" s="42" t="s">
        <v>139</v>
      </c>
      <c r="GB8" s="42"/>
      <c r="GC8" s="42"/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 t="s">
        <v>139</v>
      </c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147</v>
      </c>
      <c r="C9" s="40" t="s">
        <v>148</v>
      </c>
      <c r="D9" s="40">
        <v>14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/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 t="s">
        <v>139</v>
      </c>
      <c r="BM9" s="42"/>
      <c r="BN9" s="42"/>
      <c r="BO9" s="42"/>
      <c r="BP9" s="42" t="s">
        <v>139</v>
      </c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 t="s">
        <v>139</v>
      </c>
      <c r="CR9" s="42"/>
      <c r="CS9" s="42"/>
      <c r="CT9" s="42"/>
      <c r="CU9" s="42"/>
      <c r="CV9" s="42"/>
      <c r="CW9" s="42" t="s">
        <v>139</v>
      </c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/>
      <c r="EF9" s="42"/>
      <c r="EG9" s="42" t="s">
        <v>139</v>
      </c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 t="s">
        <v>139</v>
      </c>
      <c r="IF9" s="42"/>
      <c r="IG9" s="42"/>
      <c r="IH9" s="42"/>
      <c r="II9" s="42" t="s">
        <v>139</v>
      </c>
      <c r="IJ9" s="42"/>
      <c r="IK9" s="42"/>
    </row>
    <row r="10" spans="1:245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0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 t="s">
        <v>139</v>
      </c>
      <c r="EI10" s="42"/>
      <c r="EJ10" s="42"/>
      <c r="EK10" s="42"/>
      <c r="EL10" s="42" t="s">
        <v>139</v>
      </c>
      <c r="EM10" s="42"/>
      <c r="EN10" s="42"/>
      <c r="EO10" s="42"/>
      <c r="EP10" s="42" t="s">
        <v>139</v>
      </c>
      <c r="EQ10" s="42"/>
      <c r="ER10" s="42"/>
      <c r="ES10" s="42"/>
      <c r="ET10" s="42" t="s">
        <v>139</v>
      </c>
      <c r="EU10" s="42"/>
      <c r="EV10" s="42"/>
      <c r="EW10" s="42"/>
      <c r="EX10" s="42" t="s">
        <v>139</v>
      </c>
      <c r="EY10" s="42"/>
      <c r="EZ10" s="42"/>
      <c r="FA10" s="42"/>
      <c r="FB10" s="42" t="s">
        <v>139</v>
      </c>
      <c r="FC10" s="42"/>
      <c r="FD10" s="42"/>
      <c r="FE10" s="42"/>
      <c r="FF10" s="42" t="s">
        <v>139</v>
      </c>
      <c r="FG10" s="42"/>
      <c r="FH10" s="42"/>
      <c r="FI10" s="42"/>
      <c r="FJ10" s="42" t="s">
        <v>139</v>
      </c>
      <c r="FK10" s="42"/>
      <c r="FL10" s="42"/>
      <c r="FM10" s="42"/>
      <c r="FN10" s="42" t="s">
        <v>139</v>
      </c>
      <c r="FO10" s="42"/>
      <c r="FP10" s="42"/>
      <c r="FQ10" s="42"/>
      <c r="FR10" s="42" t="s">
        <v>139</v>
      </c>
      <c r="FS10" s="42"/>
      <c r="FT10" s="42"/>
      <c r="FU10" s="42"/>
      <c r="FV10" s="42" t="s">
        <v>139</v>
      </c>
      <c r="FW10" s="42"/>
      <c r="FX10" s="42"/>
      <c r="FY10" s="42"/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152</v>
      </c>
      <c r="C11" s="40" t="s">
        <v>153</v>
      </c>
      <c r="D11" s="40">
        <v>10</v>
      </c>
      <c r="E11" s="42"/>
      <c r="F11" s="42"/>
      <c r="G11" s="42"/>
      <c r="H11" s="42"/>
      <c r="I11" s="42"/>
      <c r="J11" s="42"/>
      <c r="K11" s="42"/>
      <c r="L11" s="42"/>
      <c r="M11" s="42"/>
      <c r="N11" s="42" t="s">
        <v>139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139</v>
      </c>
      <c r="AP11" s="42" t="s">
        <v>139</v>
      </c>
      <c r="AQ11" s="42" t="s">
        <v>139</v>
      </c>
      <c r="AR11" s="42" t="s">
        <v>139</v>
      </c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 t="s">
        <v>139</v>
      </c>
      <c r="BO11" s="42"/>
      <c r="BP11" s="42" t="s">
        <v>139</v>
      </c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 t="s">
        <v>139</v>
      </c>
      <c r="DG11" s="42"/>
      <c r="DH11" s="42"/>
      <c r="DI11" s="42"/>
      <c r="DJ11" s="42"/>
      <c r="DK11" s="42"/>
      <c r="DL11" s="42"/>
      <c r="DM11" s="42" t="s">
        <v>139</v>
      </c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 t="s">
        <v>139</v>
      </c>
      <c r="DW11" s="42"/>
      <c r="DX11" s="42"/>
      <c r="DY11" s="42"/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 t="s">
        <v>139</v>
      </c>
      <c r="FC11" s="42"/>
      <c r="FD11" s="42"/>
      <c r="FE11" s="42"/>
      <c r="FF11" s="42"/>
      <c r="FG11" s="42"/>
      <c r="FH11" s="42"/>
      <c r="FI11" s="42" t="s">
        <v>139</v>
      </c>
      <c r="FJ11" s="42" t="s">
        <v>139</v>
      </c>
      <c r="FK11" s="42"/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 t="s">
        <v>139</v>
      </c>
      <c r="HW11" s="42"/>
      <c r="HX11" s="42"/>
      <c r="HY11" s="42"/>
      <c r="HZ11" s="42" t="s">
        <v>139</v>
      </c>
      <c r="IA11" s="42"/>
      <c r="IB11" s="42"/>
      <c r="IC11" s="42"/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18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 t="s">
        <v>139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 t="s">
        <v>139</v>
      </c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 t="s">
        <v>139</v>
      </c>
      <c r="BQ12" s="42" t="s">
        <v>139</v>
      </c>
      <c r="BR12" s="42" t="s">
        <v>139</v>
      </c>
      <c r="BS12" s="42"/>
      <c r="BT12" s="42" t="s">
        <v>139</v>
      </c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/>
      <c r="EE12" s="42"/>
      <c r="EF12" s="42"/>
      <c r="EG12" s="42" t="s">
        <v>139</v>
      </c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/>
      <c r="EU12" s="42"/>
      <c r="EV12" s="42"/>
      <c r="EW12" s="42" t="s">
        <v>139</v>
      </c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 t="s">
        <v>139</v>
      </c>
      <c r="FK12" s="42"/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 t="s">
        <v>139</v>
      </c>
      <c r="GA12" s="42"/>
      <c r="GB12" s="42"/>
      <c r="GC12" s="42"/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16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 t="s">
        <v>139</v>
      </c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/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 t="s">
        <v>139</v>
      </c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 t="s">
        <v>139</v>
      </c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 t="s">
        <v>139</v>
      </c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 t="s">
        <v>139</v>
      </c>
      <c r="CZ13" s="42"/>
      <c r="DA13" s="42"/>
      <c r="DB13" s="42" t="s">
        <v>139</v>
      </c>
      <c r="DC13" s="42"/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 t="s">
        <v>139</v>
      </c>
      <c r="EE13" s="42" t="s">
        <v>139</v>
      </c>
      <c r="EF13" s="42"/>
      <c r="EG13" s="42"/>
      <c r="EH13" s="42" t="s">
        <v>139</v>
      </c>
      <c r="EI13" s="42"/>
      <c r="EJ13" s="42"/>
      <c r="EK13" s="42"/>
      <c r="EL13" s="42" t="s">
        <v>139</v>
      </c>
      <c r="EM13" s="42" t="s">
        <v>139</v>
      </c>
      <c r="EN13" s="42"/>
      <c r="EO13" s="42"/>
      <c r="EP13" s="42" t="s">
        <v>139</v>
      </c>
      <c r="EQ13" s="42"/>
      <c r="ER13" s="42"/>
      <c r="ES13" s="42"/>
      <c r="ET13" s="42" t="s">
        <v>139</v>
      </c>
      <c r="EU13" s="42" t="s">
        <v>139</v>
      </c>
      <c r="EV13" s="42"/>
      <c r="EW13" s="42"/>
      <c r="EX13" s="42" t="s">
        <v>139</v>
      </c>
      <c r="EY13" s="42"/>
      <c r="EZ13" s="42"/>
      <c r="FA13" s="42"/>
      <c r="FB13" s="42" t="s">
        <v>139</v>
      </c>
      <c r="FC13" s="42" t="s">
        <v>139</v>
      </c>
      <c r="FD13" s="42"/>
      <c r="FE13" s="42"/>
      <c r="FF13" s="42" t="s">
        <v>139</v>
      </c>
      <c r="FG13" s="42"/>
      <c r="FH13" s="42"/>
      <c r="FI13" s="42"/>
      <c r="FJ13" s="42" t="s">
        <v>139</v>
      </c>
      <c r="FK13" s="42" t="s">
        <v>139</v>
      </c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 t="s">
        <v>139</v>
      </c>
      <c r="GR13" s="42"/>
      <c r="GS13" s="42"/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 t="s">
        <v>139</v>
      </c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>
        <v>11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/>
      <c r="BI14" s="42" t="s">
        <v>139</v>
      </c>
      <c r="BJ14" s="42"/>
      <c r="BK14" s="42" t="s">
        <v>139</v>
      </c>
      <c r="BL14" s="42" t="s">
        <v>139</v>
      </c>
      <c r="BM14" s="42"/>
      <c r="BN14" s="42"/>
      <c r="BO14" s="42"/>
      <c r="BP14" s="42" t="s">
        <v>139</v>
      </c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 t="s">
        <v>139</v>
      </c>
      <c r="DG14" s="42"/>
      <c r="DH14" s="42"/>
      <c r="DI14" s="42"/>
      <c r="DJ14" s="42"/>
      <c r="DK14" s="42"/>
      <c r="DL14" s="42"/>
      <c r="DM14" s="42" t="s">
        <v>139</v>
      </c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 t="s">
        <v>139</v>
      </c>
      <c r="DW14" s="42"/>
      <c r="DX14" s="42"/>
      <c r="DY14" s="42"/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/>
      <c r="EQ14" s="42"/>
      <c r="ER14" s="42"/>
      <c r="ES14" s="42" t="s">
        <v>139</v>
      </c>
      <c r="ET14" s="42" t="s">
        <v>139</v>
      </c>
      <c r="EU14" s="42"/>
      <c r="EV14" s="42"/>
      <c r="EW14" s="42"/>
      <c r="EX14" s="42"/>
      <c r="EY14" s="42"/>
      <c r="EZ14" s="42"/>
      <c r="FA14" s="42" t="s">
        <v>139</v>
      </c>
      <c r="FB14" s="42" t="s">
        <v>139</v>
      </c>
      <c r="FC14" s="42"/>
      <c r="FD14" s="42"/>
      <c r="FE14" s="42"/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 t="s">
        <v>139</v>
      </c>
      <c r="GA14" s="42"/>
      <c r="GB14" s="42"/>
      <c r="GC14" s="42"/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 t="s">
        <v>139</v>
      </c>
      <c r="HW14" s="42"/>
      <c r="HX14" s="42"/>
      <c r="HY14" s="42"/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>
        <v>11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 t="s">
        <v>139</v>
      </c>
      <c r="AP15" s="42" t="s">
        <v>139</v>
      </c>
      <c r="AQ15" s="42" t="s">
        <v>139</v>
      </c>
      <c r="AR15" s="42" t="s">
        <v>139</v>
      </c>
      <c r="AS15" s="42" t="s">
        <v>139</v>
      </c>
      <c r="AT15" s="42"/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/>
      <c r="BO15" s="42"/>
      <c r="BP15" s="42" t="s">
        <v>139</v>
      </c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 t="s">
        <v>139</v>
      </c>
      <c r="DG15" s="42"/>
      <c r="DH15" s="42"/>
      <c r="DI15" s="42"/>
      <c r="DJ15" s="42"/>
      <c r="DK15" s="42" t="s">
        <v>139</v>
      </c>
      <c r="DL15" s="42"/>
      <c r="DM15" s="42"/>
      <c r="DN15" s="42" t="s">
        <v>139</v>
      </c>
      <c r="DO15" s="42"/>
      <c r="DP15" s="42"/>
      <c r="DQ15" s="42"/>
      <c r="DR15" s="42"/>
      <c r="DS15" s="42" t="s">
        <v>139</v>
      </c>
      <c r="DT15" s="42"/>
      <c r="DU15" s="42"/>
      <c r="DV15" s="42" t="s">
        <v>139</v>
      </c>
      <c r="DW15" s="42"/>
      <c r="DX15" s="42"/>
      <c r="DY15" s="42"/>
      <c r="DZ15" s="42"/>
      <c r="EA15" s="42" t="s">
        <v>139</v>
      </c>
      <c r="EB15" s="42"/>
      <c r="EC15" s="42"/>
      <c r="ED15" s="42" t="s">
        <v>139</v>
      </c>
      <c r="EE15" s="42"/>
      <c r="EF15" s="42"/>
      <c r="EG15" s="42"/>
      <c r="EH15" s="42"/>
      <c r="EI15" s="42" t="s">
        <v>139</v>
      </c>
      <c r="EJ15" s="42"/>
      <c r="EK15" s="42"/>
      <c r="EL15" s="42" t="s">
        <v>139</v>
      </c>
      <c r="EM15" s="42"/>
      <c r="EN15" s="42"/>
      <c r="EO15" s="42"/>
      <c r="EP15" s="42"/>
      <c r="EQ15" s="42" t="s">
        <v>139</v>
      </c>
      <c r="ER15" s="42"/>
      <c r="ES15" s="42"/>
      <c r="ET15" s="42" t="s">
        <v>139</v>
      </c>
      <c r="EU15" s="42"/>
      <c r="EV15" s="42"/>
      <c r="EW15" s="42"/>
      <c r="EX15" s="42"/>
      <c r="EY15" s="42" t="s">
        <v>139</v>
      </c>
      <c r="EZ15" s="42"/>
      <c r="FA15" s="42"/>
      <c r="FB15" s="42" t="s">
        <v>139</v>
      </c>
      <c r="FC15" s="42"/>
      <c r="FD15" s="42"/>
      <c r="FE15" s="42"/>
      <c r="FF15" s="42"/>
      <c r="FG15" s="42" t="s">
        <v>139</v>
      </c>
      <c r="FH15" s="42"/>
      <c r="FI15" s="42"/>
      <c r="FJ15" s="42" t="s">
        <v>139</v>
      </c>
      <c r="FK15" s="42"/>
      <c r="FL15" s="42"/>
      <c r="FM15" s="42"/>
      <c r="FN15" s="42"/>
      <c r="FO15" s="42" t="s">
        <v>139</v>
      </c>
      <c r="FP15" s="42"/>
      <c r="FQ15" s="42"/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/>
      <c r="IE15" s="42"/>
      <c r="IF15" s="42"/>
      <c r="IG15" s="42" t="s">
        <v>139</v>
      </c>
      <c r="IH15" s="42"/>
      <c r="II15" s="42"/>
      <c r="IJ15" s="42"/>
      <c r="IK15" s="42" t="s">
        <v>139</v>
      </c>
    </row>
    <row r="16" spans="1:245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>
        <v>16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 t="s">
        <v>139</v>
      </c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 t="s">
        <v>139</v>
      </c>
      <c r="BJ16" s="42"/>
      <c r="BK16" s="42" t="s">
        <v>139</v>
      </c>
      <c r="BL16" s="42"/>
      <c r="BM16" s="42"/>
      <c r="BN16" s="42"/>
      <c r="BO16" s="42"/>
      <c r="BP16" s="42" t="s">
        <v>139</v>
      </c>
      <c r="BQ16" s="42" t="s">
        <v>139</v>
      </c>
      <c r="BR16" s="42" t="s">
        <v>139</v>
      </c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 t="s">
        <v>139</v>
      </c>
      <c r="DH16" s="42"/>
      <c r="DI16" s="42"/>
      <c r="DJ16" s="42"/>
      <c r="DK16" s="42"/>
      <c r="DL16" s="42"/>
      <c r="DM16" s="42" t="s">
        <v>139</v>
      </c>
      <c r="DN16" s="42"/>
      <c r="DO16" s="42" t="s">
        <v>139</v>
      </c>
      <c r="DP16" s="42"/>
      <c r="DQ16" s="42"/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>
        <v>23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/>
      <c r="BN17" s="42"/>
      <c r="BO17" s="42"/>
      <c r="BP17" s="42" t="s">
        <v>139</v>
      </c>
      <c r="BQ17" s="42"/>
      <c r="BR17" s="42" t="s">
        <v>139</v>
      </c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 t="s">
        <v>139</v>
      </c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 t="s">
        <v>139</v>
      </c>
      <c r="HO17" s="42"/>
      <c r="HP17" s="42"/>
      <c r="HQ17" s="42"/>
      <c r="HR17" s="42" t="s">
        <v>139</v>
      </c>
      <c r="HS17" s="42"/>
      <c r="HT17" s="42"/>
      <c r="HU17" s="42"/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18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 t="s">
        <v>139</v>
      </c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/>
      <c r="DC18" s="42" t="s">
        <v>139</v>
      </c>
      <c r="DD18" s="42"/>
      <c r="DE18" s="42"/>
      <c r="DF18" s="42" t="s">
        <v>139</v>
      </c>
      <c r="DG18" s="42"/>
      <c r="DH18" s="42"/>
      <c r="DI18" s="42"/>
      <c r="DJ18" s="42"/>
      <c r="DK18" s="42" t="s">
        <v>139</v>
      </c>
      <c r="DL18" s="42"/>
      <c r="DM18" s="42"/>
      <c r="DN18" s="42" t="s">
        <v>139</v>
      </c>
      <c r="DO18" s="42"/>
      <c r="DP18" s="42"/>
      <c r="DQ18" s="42"/>
      <c r="DR18" s="42"/>
      <c r="DS18" s="42" t="s">
        <v>139</v>
      </c>
      <c r="DT18" s="42"/>
      <c r="DU18" s="42"/>
      <c r="DV18" s="42" t="s">
        <v>139</v>
      </c>
      <c r="DW18" s="42"/>
      <c r="DX18" s="42"/>
      <c r="DY18" s="42"/>
      <c r="DZ18" s="42"/>
      <c r="EA18" s="42" t="s">
        <v>139</v>
      </c>
      <c r="EB18" s="42"/>
      <c r="EC18" s="42"/>
      <c r="ED18" s="42" t="s">
        <v>139</v>
      </c>
      <c r="EE18" s="42"/>
      <c r="EF18" s="42"/>
      <c r="EG18" s="42"/>
      <c r="EH18" s="42"/>
      <c r="EI18" s="42" t="s">
        <v>139</v>
      </c>
      <c r="EJ18" s="42"/>
      <c r="EK18" s="42"/>
      <c r="EL18" s="42" t="s">
        <v>139</v>
      </c>
      <c r="EM18" s="42"/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 t="s">
        <v>139</v>
      </c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 t="s">
        <v>139</v>
      </c>
      <c r="GF18" s="42"/>
      <c r="GG18" s="42"/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 t="s">
        <v>139</v>
      </c>
      <c r="HL18" s="42"/>
      <c r="HM18" s="42"/>
      <c r="HN18" s="42" t="s">
        <v>139</v>
      </c>
      <c r="HO18" s="42"/>
      <c r="HP18" s="42"/>
      <c r="HQ18" s="42"/>
      <c r="HR18" s="42"/>
      <c r="HS18" s="42" t="s">
        <v>139</v>
      </c>
      <c r="HT18" s="42"/>
      <c r="HU18" s="42"/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>
        <v>26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 t="s">
        <v>139</v>
      </c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/>
      <c r="BM19" s="42"/>
      <c r="BN19" s="42" t="s">
        <v>139</v>
      </c>
      <c r="BO19" s="42"/>
      <c r="BP19" s="42"/>
      <c r="BQ19" s="42"/>
      <c r="BR19" s="42"/>
      <c r="BS19" s="42"/>
      <c r="BT19" s="42" t="s">
        <v>139</v>
      </c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 t="s">
        <v>139</v>
      </c>
      <c r="DJ19" s="42"/>
      <c r="DK19" s="42" t="s">
        <v>139</v>
      </c>
      <c r="DL19" s="42"/>
      <c r="DM19" s="42"/>
      <c r="DN19" s="42"/>
      <c r="DO19" s="42"/>
      <c r="DP19" s="42"/>
      <c r="DQ19" s="42" t="s">
        <v>139</v>
      </c>
      <c r="DR19" s="42"/>
      <c r="DS19" s="42" t="s">
        <v>139</v>
      </c>
      <c r="DT19" s="42"/>
      <c r="DU19" s="42"/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 t="s">
        <v>139</v>
      </c>
      <c r="EP19" s="42"/>
      <c r="EQ19" s="42" t="s">
        <v>139</v>
      </c>
      <c r="ER19" s="42"/>
      <c r="ES19" s="42"/>
      <c r="ET19" s="42" t="s">
        <v>139</v>
      </c>
      <c r="EU19" s="42"/>
      <c r="EV19" s="42"/>
      <c r="EW19" s="42"/>
      <c r="EX19" s="42"/>
      <c r="EY19" s="42" t="s">
        <v>139</v>
      </c>
      <c r="EZ19" s="42"/>
      <c r="FA19" s="42"/>
      <c r="FB19" s="42" t="s">
        <v>139</v>
      </c>
      <c r="FC19" s="42"/>
      <c r="FD19" s="42"/>
      <c r="FE19" s="42"/>
      <c r="FF19" s="42"/>
      <c r="FG19" s="42" t="s">
        <v>139</v>
      </c>
      <c r="FH19" s="42"/>
      <c r="FI19" s="42"/>
      <c r="FJ19" s="42" t="s">
        <v>139</v>
      </c>
      <c r="FK19" s="42"/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 t="s">
        <v>139</v>
      </c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 t="s">
        <v>139</v>
      </c>
      <c r="GV19" s="42"/>
      <c r="GW19" s="42"/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 t="s">
        <v>139</v>
      </c>
      <c r="HG19" s="42"/>
      <c r="HH19" s="42"/>
      <c r="HI19" s="42"/>
      <c r="HJ19" s="42"/>
      <c r="HK19" s="42" t="s">
        <v>139</v>
      </c>
      <c r="HL19" s="42"/>
      <c r="HM19" s="42"/>
      <c r="HN19" s="42" t="s">
        <v>139</v>
      </c>
      <c r="HO19" s="42"/>
      <c r="HP19" s="42"/>
      <c r="HQ19" s="42"/>
      <c r="HR19" s="42"/>
      <c r="HS19" s="42" t="s">
        <v>139</v>
      </c>
      <c r="HT19" s="42"/>
      <c r="HU19" s="42"/>
      <c r="HV19" s="42" t="s">
        <v>139</v>
      </c>
      <c r="HW19" s="42"/>
      <c r="HX19" s="42"/>
      <c r="HY19" s="42"/>
      <c r="HZ19" s="42"/>
      <c r="IA19" s="42" t="s">
        <v>139</v>
      </c>
      <c r="IB19" s="42"/>
      <c r="IC19" s="42"/>
      <c r="ID19" s="42" t="s">
        <v>139</v>
      </c>
      <c r="IE19" s="42"/>
      <c r="IF19" s="42"/>
      <c r="IG19" s="42"/>
      <c r="IH19" s="42" t="s">
        <v>139</v>
      </c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>
        <v>15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 t="s">
        <v>139</v>
      </c>
      <c r="BK20" s="42" t="s">
        <v>139</v>
      </c>
      <c r="BL20" s="42" t="s">
        <v>139</v>
      </c>
      <c r="BM20" s="42" t="s">
        <v>139</v>
      </c>
      <c r="BN20" s="42" t="s">
        <v>139</v>
      </c>
      <c r="BO20" s="42"/>
      <c r="BP20" s="42" t="s">
        <v>139</v>
      </c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 t="s">
        <v>139</v>
      </c>
      <c r="CR20" s="42"/>
      <c r="CS20" s="42"/>
      <c r="CT20" s="42" t="s">
        <v>139</v>
      </c>
      <c r="CU20" s="42" t="s">
        <v>139</v>
      </c>
      <c r="CV20" s="42"/>
      <c r="CW20" s="42"/>
      <c r="CX20" s="42" t="s">
        <v>139</v>
      </c>
      <c r="CY20" s="42" t="s">
        <v>139</v>
      </c>
      <c r="CZ20" s="42"/>
      <c r="DA20" s="42"/>
      <c r="DB20" s="42" t="s">
        <v>139</v>
      </c>
      <c r="DC20" s="42" t="s">
        <v>139</v>
      </c>
      <c r="DD20" s="42"/>
      <c r="DE20" s="42"/>
      <c r="DF20" s="42" t="s">
        <v>139</v>
      </c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/>
      <c r="EJ20" s="42"/>
      <c r="EK20" s="42" t="s">
        <v>139</v>
      </c>
      <c r="EL20" s="42" t="s">
        <v>139</v>
      </c>
      <c r="EM20" s="42"/>
      <c r="EN20" s="42"/>
      <c r="EO20" s="42"/>
      <c r="EP20" s="42"/>
      <c r="EQ20" s="42"/>
      <c r="ER20" s="42"/>
      <c r="ES20" s="42" t="s">
        <v>139</v>
      </c>
      <c r="ET20" s="42" t="s">
        <v>139</v>
      </c>
      <c r="EU20" s="42"/>
      <c r="EV20" s="42"/>
      <c r="EW20" s="42"/>
      <c r="EX20" s="42"/>
      <c r="EY20" s="42"/>
      <c r="EZ20" s="42"/>
      <c r="FA20" s="42" t="s">
        <v>139</v>
      </c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 t="s">
        <v>139</v>
      </c>
      <c r="FK20" s="42"/>
      <c r="FL20" s="42"/>
      <c r="FM20" s="42"/>
      <c r="FN20" s="42"/>
      <c r="FO20" s="42"/>
      <c r="FP20" s="42"/>
      <c r="FQ20" s="42" t="s">
        <v>139</v>
      </c>
      <c r="FR20" s="42" t="s">
        <v>139</v>
      </c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 t="s">
        <v>139</v>
      </c>
      <c r="GJ20" s="42"/>
      <c r="GK20" s="42"/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 t="s">
        <v>139</v>
      </c>
      <c r="HP20" s="42"/>
      <c r="HQ20" s="42"/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21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 t="s">
        <v>139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 t="s">
        <v>139</v>
      </c>
      <c r="AS21" s="42"/>
      <c r="AT21" s="42"/>
      <c r="AU21" s="42" t="s">
        <v>139</v>
      </c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/>
      <c r="EE21" s="42" t="s">
        <v>139</v>
      </c>
      <c r="EF21" s="42"/>
      <c r="EG21" s="42"/>
      <c r="EH21" s="42"/>
      <c r="EI21" s="42" t="s">
        <v>139</v>
      </c>
      <c r="EJ21" s="42"/>
      <c r="EK21" s="42"/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 t="s">
        <v>139</v>
      </c>
      <c r="FD21" s="42"/>
      <c r="FE21" s="42"/>
      <c r="FF21" s="42"/>
      <c r="FG21" s="42" t="s">
        <v>139</v>
      </c>
      <c r="FH21" s="42"/>
      <c r="FI21" s="42"/>
      <c r="FJ21" s="42"/>
      <c r="FK21" s="42" t="s">
        <v>139</v>
      </c>
      <c r="FL21" s="42"/>
      <c r="FM21" s="42"/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 t="s">
        <v>139</v>
      </c>
      <c r="GR21" s="42"/>
      <c r="GS21" s="42"/>
      <c r="GT21" s="42"/>
      <c r="GU21" s="42" t="s">
        <v>139</v>
      </c>
      <c r="GV21" s="42"/>
      <c r="GW21" s="42"/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 t="s">
        <v>139</v>
      </c>
      <c r="HL21" s="42"/>
      <c r="HM21" s="42"/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/>
      <c r="IE21" s="42"/>
      <c r="IF21" s="42"/>
      <c r="IG21" s="42" t="s">
        <v>139</v>
      </c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>
        <v>17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 t="s">
        <v>139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/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/>
      <c r="BO22" s="42"/>
      <c r="BP22" s="42" t="s">
        <v>139</v>
      </c>
      <c r="BQ22" s="42"/>
      <c r="BR22" s="42"/>
      <c r="BS22" s="42"/>
      <c r="BT22" s="42" t="s">
        <v>139</v>
      </c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 t="s">
        <v>139</v>
      </c>
      <c r="DX22" s="42"/>
      <c r="DY22" s="42"/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 t="s">
        <v>139</v>
      </c>
      <c r="EM22" s="42"/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 t="s">
        <v>139</v>
      </c>
      <c r="FC22" s="42"/>
      <c r="FD22" s="42"/>
      <c r="FE22" s="42"/>
      <c r="FF22" s="42"/>
      <c r="FG22" s="42"/>
      <c r="FH22" s="42"/>
      <c r="FI22" s="42" t="s">
        <v>139</v>
      </c>
      <c r="FJ22" s="42" t="s">
        <v>139</v>
      </c>
      <c r="FK22" s="42"/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 t="s">
        <v>139</v>
      </c>
      <c r="GA22" s="42"/>
      <c r="GB22" s="42"/>
      <c r="GC22" s="42"/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/>
      <c r="HL22" s="42"/>
      <c r="HM22" s="42" t="s">
        <v>139</v>
      </c>
      <c r="HN22" s="42"/>
      <c r="HO22" s="42" t="s">
        <v>139</v>
      </c>
      <c r="HP22" s="42"/>
      <c r="HQ22" s="42"/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14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 t="s">
        <v>139</v>
      </c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 t="s">
        <v>139</v>
      </c>
      <c r="BN23" s="42" t="s">
        <v>139</v>
      </c>
      <c r="BO23" s="42" t="s">
        <v>139</v>
      </c>
      <c r="BP23" s="42"/>
      <c r="BQ23" s="42"/>
      <c r="BR23" s="42"/>
      <c r="BS23" s="42"/>
      <c r="BT23" s="42" t="s">
        <v>139</v>
      </c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/>
      <c r="CQ23" s="42" t="s">
        <v>139</v>
      </c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 t="s">
        <v>139</v>
      </c>
      <c r="FT23" s="42"/>
      <c r="FU23" s="42"/>
      <c r="FV23" s="42"/>
      <c r="FW23" s="42" t="s">
        <v>139</v>
      </c>
      <c r="FX23" s="42"/>
      <c r="FY23" s="42"/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 t="s">
        <v>139</v>
      </c>
      <c r="GI23" s="42"/>
      <c r="GJ23" s="42"/>
      <c r="GK23" s="42"/>
      <c r="GL23" s="42"/>
      <c r="GM23" s="42"/>
      <c r="GN23" s="42"/>
      <c r="GO23" s="42" t="s">
        <v>139</v>
      </c>
      <c r="GP23" s="42"/>
      <c r="GQ23" s="42" t="s">
        <v>139</v>
      </c>
      <c r="GR23" s="42"/>
      <c r="GS23" s="42"/>
      <c r="GT23" s="42"/>
      <c r="GU23" s="42" t="s">
        <v>139</v>
      </c>
      <c r="GV23" s="42"/>
      <c r="GW23" s="42"/>
      <c r="GX23" s="42" t="s">
        <v>139</v>
      </c>
      <c r="GY23" s="42"/>
      <c r="GZ23" s="42"/>
      <c r="HA23" s="42"/>
      <c r="HB23" s="42"/>
      <c r="HC23" s="42"/>
      <c r="HD23" s="42"/>
      <c r="HE23" s="42" t="s">
        <v>139</v>
      </c>
      <c r="HF23" s="42"/>
      <c r="HG23" s="42" t="s">
        <v>139</v>
      </c>
      <c r="HH23" s="42"/>
      <c r="HI23" s="42"/>
      <c r="HJ23" s="42"/>
      <c r="HK23" s="42" t="s">
        <v>139</v>
      </c>
      <c r="HL23" s="42"/>
      <c r="HM23" s="42"/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 t="s">
        <v>139</v>
      </c>
      <c r="HX23" s="42"/>
      <c r="HY23" s="42"/>
      <c r="HZ23" s="42"/>
      <c r="IA23" s="42" t="s">
        <v>139</v>
      </c>
      <c r="IB23" s="42"/>
      <c r="IC23" s="42"/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18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 t="s">
        <v>139</v>
      </c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/>
      <c r="AR24" s="42" t="s">
        <v>139</v>
      </c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/>
      <c r="CQ24" s="42" t="s">
        <v>139</v>
      </c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 t="s">
        <v>139</v>
      </c>
      <c r="DP24" s="42"/>
      <c r="DQ24" s="42"/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/>
      <c r="EJ24" s="42"/>
      <c r="EK24" s="42" t="s">
        <v>139</v>
      </c>
      <c r="EL24" s="42"/>
      <c r="EM24" s="42" t="s">
        <v>139</v>
      </c>
      <c r="EN24" s="42"/>
      <c r="EO24" s="42"/>
      <c r="EP24" s="42"/>
      <c r="EQ24" s="42"/>
      <c r="ER24" s="42"/>
      <c r="ES24" s="42" t="s">
        <v>139</v>
      </c>
      <c r="ET24" s="42"/>
      <c r="EU24" s="42" t="s">
        <v>139</v>
      </c>
      <c r="EV24" s="42"/>
      <c r="EW24" s="42"/>
      <c r="EX24" s="42"/>
      <c r="EY24" s="42"/>
      <c r="EZ24" s="42"/>
      <c r="FA24" s="42" t="s">
        <v>139</v>
      </c>
      <c r="FB24" s="42"/>
      <c r="FC24" s="42" t="s">
        <v>139</v>
      </c>
      <c r="FD24" s="42"/>
      <c r="FE24" s="42"/>
      <c r="FF24" s="42"/>
      <c r="FG24" s="42"/>
      <c r="FH24" s="42"/>
      <c r="FI24" s="42" t="s">
        <v>139</v>
      </c>
      <c r="FJ24" s="42"/>
      <c r="FK24" s="42" t="s">
        <v>139</v>
      </c>
      <c r="FL24" s="42"/>
      <c r="FM24" s="42"/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16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 t="s">
        <v>139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 t="s">
        <v>139</v>
      </c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 t="s">
        <v>139</v>
      </c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/>
      <c r="EF25" s="42"/>
      <c r="EG25" s="42" t="s">
        <v>139</v>
      </c>
      <c r="EH25" s="42"/>
      <c r="EI25" s="42"/>
      <c r="EJ25" s="42"/>
      <c r="EK25" s="42" t="s">
        <v>139</v>
      </c>
      <c r="EL25" s="42" t="s">
        <v>139</v>
      </c>
      <c r="EM25" s="42"/>
      <c r="EN25" s="42"/>
      <c r="EO25" s="42"/>
      <c r="EP25" s="42"/>
      <c r="EQ25" s="42" t="s">
        <v>139</v>
      </c>
      <c r="ER25" s="42"/>
      <c r="ES25" s="42"/>
      <c r="ET25" s="42"/>
      <c r="EU25" s="42"/>
      <c r="EV25" s="42"/>
      <c r="EW25" s="42" t="s">
        <v>139</v>
      </c>
      <c r="EX25" s="42"/>
      <c r="EY25" s="42"/>
      <c r="EZ25" s="42"/>
      <c r="FA25" s="42" t="s">
        <v>139</v>
      </c>
      <c r="FB25" s="42" t="s">
        <v>139</v>
      </c>
      <c r="FC25" s="42"/>
      <c r="FD25" s="42"/>
      <c r="FE25" s="42"/>
      <c r="FF25" s="42"/>
      <c r="FG25" s="42" t="s">
        <v>139</v>
      </c>
      <c r="FH25" s="42"/>
      <c r="FI25" s="42"/>
      <c r="FJ25" s="42" t="s">
        <v>139</v>
      </c>
      <c r="FK25" s="42"/>
      <c r="FL25" s="42"/>
      <c r="FM25" s="42"/>
      <c r="FN25" s="42"/>
      <c r="FO25" s="42" t="s">
        <v>139</v>
      </c>
      <c r="FP25" s="42"/>
      <c r="FQ25" s="42"/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 t="s">
        <v>139</v>
      </c>
      <c r="GA25" s="42"/>
      <c r="GB25" s="42"/>
      <c r="GC25" s="42"/>
      <c r="GD25" s="42"/>
      <c r="GE25" s="42" t="s">
        <v>139</v>
      </c>
      <c r="GF25" s="42"/>
      <c r="GG25" s="42"/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17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 t="s">
        <v>139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/>
      <c r="AR26" s="42"/>
      <c r="AS26" s="42"/>
      <c r="AT26" s="42"/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 t="s">
        <v>139</v>
      </c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/>
      <c r="BJ26" s="42"/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 t="s">
        <v>139</v>
      </c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 t="s">
        <v>139</v>
      </c>
      <c r="DG26" s="42"/>
      <c r="DH26" s="42"/>
      <c r="DI26" s="42"/>
      <c r="DJ26" s="42"/>
      <c r="DK26" s="42"/>
      <c r="DL26" s="42"/>
      <c r="DM26" s="42" t="s">
        <v>139</v>
      </c>
      <c r="DN26" s="42" t="s">
        <v>139</v>
      </c>
      <c r="DO26" s="42"/>
      <c r="DP26" s="42"/>
      <c r="DQ26" s="42"/>
      <c r="DR26" s="42"/>
      <c r="DS26" s="42"/>
      <c r="DT26" s="42"/>
      <c r="DU26" s="42" t="s">
        <v>139</v>
      </c>
      <c r="DV26" s="42" t="s">
        <v>139</v>
      </c>
      <c r="DW26" s="42"/>
      <c r="DX26" s="42"/>
      <c r="DY26" s="42"/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 t="s">
        <v>139</v>
      </c>
      <c r="FK26" s="42"/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 t="s">
        <v>139</v>
      </c>
      <c r="GA26" s="42"/>
      <c r="GB26" s="42"/>
      <c r="GC26" s="42"/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 t="s">
        <v>139</v>
      </c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15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 t="s">
        <v>139</v>
      </c>
      <c r="AR27" s="42"/>
      <c r="AS27" s="42"/>
      <c r="AT27" s="42"/>
      <c r="AU27" s="42" t="s">
        <v>139</v>
      </c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/>
      <c r="BJ27" s="42" t="s">
        <v>139</v>
      </c>
      <c r="BK27" s="42" t="s">
        <v>139</v>
      </c>
      <c r="BL27" s="42" t="s">
        <v>139</v>
      </c>
      <c r="BM27" s="42"/>
      <c r="BN27" s="42" t="s">
        <v>139</v>
      </c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 t="s">
        <v>139</v>
      </c>
      <c r="DG27" s="42"/>
      <c r="DH27" s="42"/>
      <c r="DI27" s="42"/>
      <c r="DJ27" s="42"/>
      <c r="DK27" s="42"/>
      <c r="DL27" s="42"/>
      <c r="DM27" s="42" t="s">
        <v>139</v>
      </c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 t="s">
        <v>139</v>
      </c>
      <c r="DW27" s="42"/>
      <c r="DX27" s="42"/>
      <c r="DY27" s="42"/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/>
      <c r="EJ27" s="42"/>
      <c r="EK27" s="42" t="s">
        <v>139</v>
      </c>
      <c r="EL27" s="42" t="s">
        <v>139</v>
      </c>
      <c r="EM27" s="42"/>
      <c r="EN27" s="42"/>
      <c r="EO27" s="42"/>
      <c r="EP27" s="42"/>
      <c r="EQ27" s="42"/>
      <c r="ER27" s="42"/>
      <c r="ES27" s="42" t="s">
        <v>139</v>
      </c>
      <c r="ET27" s="42" t="s">
        <v>139</v>
      </c>
      <c r="EU27" s="42"/>
      <c r="EV27" s="42"/>
      <c r="EW27" s="42"/>
      <c r="EX27" s="42"/>
      <c r="EY27" s="42"/>
      <c r="EZ27" s="42"/>
      <c r="FA27" s="42" t="s">
        <v>139</v>
      </c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 t="s">
        <v>139</v>
      </c>
      <c r="FK27" s="42"/>
      <c r="FL27" s="42"/>
      <c r="FM27" s="42"/>
      <c r="FN27" s="42"/>
      <c r="FO27" s="42"/>
      <c r="FP27" s="42"/>
      <c r="FQ27" s="42" t="s">
        <v>139</v>
      </c>
      <c r="FR27" s="42" t="s">
        <v>139</v>
      </c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 t="s">
        <v>139</v>
      </c>
      <c r="HG27" s="42"/>
      <c r="HH27" s="42"/>
      <c r="HI27" s="42"/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11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 t="s">
        <v>139</v>
      </c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/>
      <c r="BJ28" s="42"/>
      <c r="BK28" s="42"/>
      <c r="BL28" s="42"/>
      <c r="BM28" s="42"/>
      <c r="BN28" s="42"/>
      <c r="BO28" s="42"/>
      <c r="BP28" s="42" t="s">
        <v>139</v>
      </c>
      <c r="BQ28" s="42"/>
      <c r="BR28" s="42"/>
      <c r="BS28" s="42"/>
      <c r="BT28" s="42" t="s">
        <v>139</v>
      </c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 t="s">
        <v>139</v>
      </c>
      <c r="EI28" s="42"/>
      <c r="EJ28" s="42"/>
      <c r="EK28" s="42"/>
      <c r="EL28" s="42" t="s">
        <v>139</v>
      </c>
      <c r="EM28" s="42"/>
      <c r="EN28" s="42"/>
      <c r="EO28" s="42"/>
      <c r="EP28" s="42" t="s">
        <v>139</v>
      </c>
      <c r="EQ28" s="42"/>
      <c r="ER28" s="42"/>
      <c r="ES28" s="42"/>
      <c r="ET28" s="42" t="s">
        <v>139</v>
      </c>
      <c r="EU28" s="42"/>
      <c r="EV28" s="42"/>
      <c r="EW28" s="42"/>
      <c r="EX28" s="42" t="s">
        <v>139</v>
      </c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 t="s">
        <v>139</v>
      </c>
      <c r="FK28" s="42"/>
      <c r="FL28" s="42"/>
      <c r="FM28" s="42"/>
      <c r="FN28" s="42" t="s">
        <v>139</v>
      </c>
      <c r="FO28" s="42"/>
      <c r="FP28" s="42"/>
      <c r="FQ28" s="42"/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14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 t="s">
        <v>139</v>
      </c>
      <c r="AL29" s="42" t="s">
        <v>139</v>
      </c>
      <c r="AM29" s="42" t="s">
        <v>139</v>
      </c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 t="s">
        <v>139</v>
      </c>
      <c r="BK29" s="42" t="s">
        <v>139</v>
      </c>
      <c r="BL29" s="42" t="s">
        <v>139</v>
      </c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 t="s">
        <v>139</v>
      </c>
      <c r="CY29" s="42"/>
      <c r="CZ29" s="42"/>
      <c r="DA29" s="42"/>
      <c r="DB29" s="42"/>
      <c r="DC29" s="42" t="s">
        <v>139</v>
      </c>
      <c r="DD29" s="42"/>
      <c r="DE29" s="42"/>
      <c r="DF29" s="42" t="s">
        <v>139</v>
      </c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 t="s">
        <v>139</v>
      </c>
      <c r="DO29" s="42" t="s">
        <v>139</v>
      </c>
      <c r="DP29" s="42"/>
      <c r="DQ29" s="42"/>
      <c r="DR29" s="42"/>
      <c r="DS29" s="42"/>
      <c r="DT29" s="42"/>
      <c r="DU29" s="42" t="s">
        <v>139</v>
      </c>
      <c r="DV29" s="42" t="s">
        <v>139</v>
      </c>
      <c r="DW29" s="42" t="s">
        <v>139</v>
      </c>
      <c r="DX29" s="42"/>
      <c r="DY29" s="42"/>
      <c r="DZ29" s="42"/>
      <c r="EA29" s="42"/>
      <c r="EB29" s="42"/>
      <c r="EC29" s="42" t="s">
        <v>139</v>
      </c>
      <c r="ED29" s="42" t="s">
        <v>139</v>
      </c>
      <c r="EE29" s="42" t="s">
        <v>139</v>
      </c>
      <c r="EF29" s="42"/>
      <c r="EG29" s="42"/>
      <c r="EH29" s="42"/>
      <c r="EI29" s="42"/>
      <c r="EJ29" s="42"/>
      <c r="EK29" s="42" t="s">
        <v>139</v>
      </c>
      <c r="EL29" s="42" t="s">
        <v>139</v>
      </c>
      <c r="EM29" s="42" t="s">
        <v>139</v>
      </c>
      <c r="EN29" s="42"/>
      <c r="EO29" s="42"/>
      <c r="EP29" s="42"/>
      <c r="EQ29" s="42" t="s">
        <v>139</v>
      </c>
      <c r="ER29" s="42"/>
      <c r="ES29" s="42"/>
      <c r="ET29" s="42" t="s">
        <v>139</v>
      </c>
      <c r="EU29" s="42" t="s">
        <v>139</v>
      </c>
      <c r="EV29" s="42"/>
      <c r="EW29" s="42"/>
      <c r="EX29" s="42"/>
      <c r="EY29" s="42" t="s">
        <v>139</v>
      </c>
      <c r="EZ29" s="42"/>
      <c r="FA29" s="42"/>
      <c r="FB29" s="42" t="s">
        <v>139</v>
      </c>
      <c r="FC29" s="42" t="s">
        <v>139</v>
      </c>
      <c r="FD29" s="42"/>
      <c r="FE29" s="42"/>
      <c r="FF29" s="42"/>
      <c r="FG29" s="42" t="s">
        <v>139</v>
      </c>
      <c r="FH29" s="42"/>
      <c r="FI29" s="42"/>
      <c r="FJ29" s="42" t="s">
        <v>139</v>
      </c>
      <c r="FK29" s="42" t="s">
        <v>139</v>
      </c>
      <c r="FL29" s="42"/>
      <c r="FM29" s="42"/>
      <c r="FN29" s="42"/>
      <c r="FO29" s="42" t="s">
        <v>139</v>
      </c>
      <c r="FP29" s="42"/>
      <c r="FQ29" s="42"/>
      <c r="FR29" s="42" t="s">
        <v>139</v>
      </c>
      <c r="FS29" s="42" t="s">
        <v>139</v>
      </c>
      <c r="FT29" s="42"/>
      <c r="FU29" s="42"/>
      <c r="FV29" s="42"/>
      <c r="FW29" s="42" t="s">
        <v>139</v>
      </c>
      <c r="FX29" s="42"/>
      <c r="FY29" s="42"/>
      <c r="FZ29" s="42" t="s">
        <v>139</v>
      </c>
      <c r="GA29" s="42" t="s">
        <v>139</v>
      </c>
      <c r="GB29" s="42"/>
      <c r="GC29" s="42"/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 t="s">
        <v>139</v>
      </c>
      <c r="HO29" s="42"/>
      <c r="HP29" s="42"/>
      <c r="HQ29" s="42"/>
      <c r="HR29" s="42"/>
      <c r="HS29" s="42" t="s">
        <v>139</v>
      </c>
      <c r="HT29" s="42"/>
      <c r="HU29" s="42"/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/>
      <c r="II29" s="42"/>
      <c r="IJ29" s="42"/>
      <c r="IK29" s="42" t="s">
        <v>139</v>
      </c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16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 t="s">
        <v>139</v>
      </c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 t="s">
        <v>139</v>
      </c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/>
      <c r="CQ30" s="42" t="s">
        <v>139</v>
      </c>
      <c r="CR30" s="42"/>
      <c r="CS30" s="42"/>
      <c r="CT30" s="42"/>
      <c r="CU30" s="42" t="s">
        <v>139</v>
      </c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 t="s">
        <v>139</v>
      </c>
      <c r="DL30" s="42"/>
      <c r="DM30" s="42"/>
      <c r="DN30" s="42"/>
      <c r="DO30" s="42" t="s">
        <v>139</v>
      </c>
      <c r="DP30" s="42"/>
      <c r="DQ30" s="42"/>
      <c r="DR30" s="42"/>
      <c r="DS30" s="42" t="s">
        <v>139</v>
      </c>
      <c r="DT30" s="42"/>
      <c r="DU30" s="42"/>
      <c r="DV30" s="42"/>
      <c r="DW30" s="42" t="s">
        <v>139</v>
      </c>
      <c r="DX30" s="42"/>
      <c r="DY30" s="42"/>
      <c r="DZ30" s="42"/>
      <c r="EA30" s="42" t="s">
        <v>139</v>
      </c>
      <c r="EB30" s="42"/>
      <c r="EC30" s="42"/>
      <c r="ED30" s="42"/>
      <c r="EE30" s="42" t="s">
        <v>139</v>
      </c>
      <c r="EF30" s="42"/>
      <c r="EG30" s="42"/>
      <c r="EH30" s="42"/>
      <c r="EI30" s="42" t="s">
        <v>139</v>
      </c>
      <c r="EJ30" s="42"/>
      <c r="EK30" s="42"/>
      <c r="EL30" s="42"/>
      <c r="EM30" s="42" t="s">
        <v>139</v>
      </c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 t="s">
        <v>139</v>
      </c>
      <c r="EZ30" s="42"/>
      <c r="FA30" s="42"/>
      <c r="FB30" s="42"/>
      <c r="FC30" s="42" t="s">
        <v>139</v>
      </c>
      <c r="FD30" s="42"/>
      <c r="FE30" s="42"/>
      <c r="FF30" s="42"/>
      <c r="FG30" s="42" t="s">
        <v>139</v>
      </c>
      <c r="FH30" s="42"/>
      <c r="FI30" s="42"/>
      <c r="FJ30" s="42"/>
      <c r="FK30" s="42" t="s">
        <v>139</v>
      </c>
      <c r="FL30" s="42"/>
      <c r="FM30" s="42"/>
      <c r="FN30" s="42"/>
      <c r="FO30" s="42" t="s">
        <v>139</v>
      </c>
      <c r="FP30" s="42"/>
      <c r="FQ30" s="42"/>
      <c r="FR30" s="42"/>
      <c r="FS30" s="42" t="s">
        <v>139</v>
      </c>
      <c r="FT30" s="42"/>
      <c r="FU30" s="42"/>
      <c r="FV30" s="42"/>
      <c r="FW30" s="42" t="s">
        <v>139</v>
      </c>
      <c r="FX30" s="42"/>
      <c r="FY30" s="42"/>
      <c r="FZ30" s="42"/>
      <c r="GA30" s="42" t="s">
        <v>139</v>
      </c>
      <c r="GB30" s="42"/>
      <c r="GC30" s="42"/>
      <c r="GD30" s="42"/>
      <c r="GE30" s="42" t="s">
        <v>139</v>
      </c>
      <c r="GF30" s="42"/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 t="s">
        <v>139</v>
      </c>
      <c r="HP30" s="42"/>
      <c r="HQ30" s="42"/>
      <c r="HR30" s="42"/>
      <c r="HS30" s="42" t="s">
        <v>139</v>
      </c>
      <c r="HT30" s="42"/>
      <c r="HU30" s="42"/>
      <c r="HV30" s="42"/>
      <c r="HW30" s="42" t="s">
        <v>139</v>
      </c>
      <c r="HX30" s="42"/>
      <c r="HY30" s="42"/>
      <c r="HZ30" s="42"/>
      <c r="IA30" s="42" t="s">
        <v>139</v>
      </c>
      <c r="IB30" s="42"/>
      <c r="IC30" s="42"/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22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 t="s">
        <v>139</v>
      </c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 t="s">
        <v>139</v>
      </c>
      <c r="BK31" s="42" t="s">
        <v>139</v>
      </c>
      <c r="BL31" s="42" t="s">
        <v>139</v>
      </c>
      <c r="BM31" s="42"/>
      <c r="BN31" s="42" t="s">
        <v>139</v>
      </c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 t="s">
        <v>139</v>
      </c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/>
      <c r="CQ31" s="42" t="s">
        <v>139</v>
      </c>
      <c r="CR31" s="42"/>
      <c r="CS31" s="42"/>
      <c r="CT31" s="42"/>
      <c r="CU31" s="42" t="s">
        <v>139</v>
      </c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 t="s">
        <v>139</v>
      </c>
      <c r="DP31" s="42"/>
      <c r="DQ31" s="42"/>
      <c r="DR31" s="42"/>
      <c r="DS31" s="42"/>
      <c r="DT31" s="42"/>
      <c r="DU31" s="42" t="s">
        <v>139</v>
      </c>
      <c r="DV31" s="42"/>
      <c r="DW31" s="42" t="s">
        <v>139</v>
      </c>
      <c r="DX31" s="42"/>
      <c r="DY31" s="42"/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/>
      <c r="EJ31" s="42"/>
      <c r="EK31" s="42" t="s">
        <v>139</v>
      </c>
      <c r="EL31" s="42"/>
      <c r="EM31" s="42" t="s">
        <v>139</v>
      </c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/>
      <c r="EZ31" s="42"/>
      <c r="FA31" s="42" t="s">
        <v>139</v>
      </c>
      <c r="FB31" s="42"/>
      <c r="FC31" s="42" t="s">
        <v>139</v>
      </c>
      <c r="FD31" s="42"/>
      <c r="FE31" s="42"/>
      <c r="FF31" s="42"/>
      <c r="FG31" s="42"/>
      <c r="FH31" s="42"/>
      <c r="FI31" s="42" t="s">
        <v>139</v>
      </c>
      <c r="FJ31" s="42"/>
      <c r="FK31" s="42" t="s">
        <v>139</v>
      </c>
      <c r="FL31" s="42"/>
      <c r="FM31" s="42"/>
      <c r="FN31" s="42"/>
      <c r="FO31" s="42"/>
      <c r="FP31" s="42"/>
      <c r="FQ31" s="42" t="s">
        <v>139</v>
      </c>
      <c r="FR31" s="42"/>
      <c r="FS31" s="42" t="s">
        <v>139</v>
      </c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 t="s">
        <v>139</v>
      </c>
      <c r="GR31" s="42"/>
      <c r="GS31" s="42"/>
      <c r="GT31" s="42"/>
      <c r="GU31" s="42" t="s">
        <v>139</v>
      </c>
      <c r="GV31" s="42"/>
      <c r="GW31" s="42"/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/>
      <c r="IE31" s="42"/>
      <c r="IF31" s="42"/>
      <c r="IG31" s="42" t="s">
        <v>139</v>
      </c>
      <c r="IH31" s="42"/>
      <c r="II31" s="42"/>
      <c r="IJ31" s="42"/>
      <c r="IK31" s="42" t="s">
        <v>139</v>
      </c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14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 t="s">
        <v>139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 t="s">
        <v>139</v>
      </c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 t="s">
        <v>139</v>
      </c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 t="s">
        <v>139</v>
      </c>
      <c r="DJ32" s="42"/>
      <c r="DK32" s="42"/>
      <c r="DL32" s="42"/>
      <c r="DM32" s="42" t="s">
        <v>139</v>
      </c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 t="s">
        <v>139</v>
      </c>
      <c r="EE32" s="42"/>
      <c r="EF32" s="42"/>
      <c r="EG32" s="42"/>
      <c r="EH32" s="42"/>
      <c r="EI32" s="42"/>
      <c r="EJ32" s="42"/>
      <c r="EK32" s="42" t="s">
        <v>139</v>
      </c>
      <c r="EL32" s="42"/>
      <c r="EM32" s="42" t="s">
        <v>139</v>
      </c>
      <c r="EN32" s="42"/>
      <c r="EO32" s="42"/>
      <c r="EP32" s="42"/>
      <c r="EQ32" s="42"/>
      <c r="ER32" s="42"/>
      <c r="ES32" s="42" t="s">
        <v>139</v>
      </c>
      <c r="ET32" s="42"/>
      <c r="EU32" s="42" t="s">
        <v>139</v>
      </c>
      <c r="EV32" s="42"/>
      <c r="EW32" s="42"/>
      <c r="EX32" s="42"/>
      <c r="EY32" s="42"/>
      <c r="EZ32" s="42"/>
      <c r="FA32" s="42" t="s">
        <v>139</v>
      </c>
      <c r="FB32" s="42"/>
      <c r="FC32" s="42" t="s">
        <v>139</v>
      </c>
      <c r="FD32" s="42"/>
      <c r="FE32" s="42"/>
      <c r="FF32" s="42"/>
      <c r="FG32" s="42"/>
      <c r="FH32" s="42"/>
      <c r="FI32" s="42" t="s">
        <v>139</v>
      </c>
      <c r="FJ32" s="42"/>
      <c r="FK32" s="42" t="s">
        <v>139</v>
      </c>
      <c r="FL32" s="42"/>
      <c r="FM32" s="42"/>
      <c r="FN32" s="42"/>
      <c r="FO32" s="42"/>
      <c r="FP32" s="42"/>
      <c r="FQ32" s="42" t="s">
        <v>139</v>
      </c>
      <c r="FR32" s="42"/>
      <c r="FS32" s="42" t="s">
        <v>139</v>
      </c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 t="s">
        <v>139</v>
      </c>
      <c r="HX32" s="42"/>
      <c r="HY32" s="42"/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10</v>
      </c>
      <c r="E33" s="42"/>
      <c r="F33" s="42"/>
      <c r="G33" s="42"/>
      <c r="H33" s="42"/>
      <c r="I33" s="42"/>
      <c r="J33" s="42"/>
      <c r="K33" s="42"/>
      <c r="L33" s="42"/>
      <c r="M33" s="42"/>
      <c r="N33" s="42" t="s">
        <v>139</v>
      </c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 t="s">
        <v>139</v>
      </c>
      <c r="AP33" s="42" t="s">
        <v>139</v>
      </c>
      <c r="AQ33" s="42"/>
      <c r="AR33" s="42" t="s">
        <v>139</v>
      </c>
      <c r="AS33" s="42" t="s">
        <v>139</v>
      </c>
      <c r="AT33" s="42" t="s">
        <v>139</v>
      </c>
      <c r="AU33" s="42" t="s">
        <v>139</v>
      </c>
      <c r="AV33" s="42"/>
      <c r="AW33" s="42" t="s">
        <v>139</v>
      </c>
      <c r="AX33" s="42"/>
      <c r="AY33" s="42"/>
      <c r="AZ33" s="42"/>
      <c r="BA33" s="42" t="s">
        <v>139</v>
      </c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/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 t="s">
        <v>139</v>
      </c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 t="s">
        <v>139</v>
      </c>
      <c r="DG33" s="42"/>
      <c r="DH33" s="42"/>
      <c r="DI33" s="42"/>
      <c r="DJ33" s="42"/>
      <c r="DK33" s="42" t="s">
        <v>139</v>
      </c>
      <c r="DL33" s="42"/>
      <c r="DM33" s="42"/>
      <c r="DN33" s="42" t="s">
        <v>139</v>
      </c>
      <c r="DO33" s="42"/>
      <c r="DP33" s="42"/>
      <c r="DQ33" s="42"/>
      <c r="DR33" s="42"/>
      <c r="DS33" s="42" t="s">
        <v>139</v>
      </c>
      <c r="DT33" s="42"/>
      <c r="DU33" s="42"/>
      <c r="DV33" s="42" t="s">
        <v>139</v>
      </c>
      <c r="DW33" s="42"/>
      <c r="DX33" s="42"/>
      <c r="DY33" s="42"/>
      <c r="DZ33" s="42"/>
      <c r="EA33" s="42" t="s">
        <v>139</v>
      </c>
      <c r="EB33" s="42"/>
      <c r="EC33" s="42"/>
      <c r="ED33" s="42" t="s">
        <v>139</v>
      </c>
      <c r="EE33" s="42"/>
      <c r="EF33" s="42"/>
      <c r="EG33" s="42"/>
      <c r="EH33" s="42"/>
      <c r="EI33" s="42" t="s">
        <v>139</v>
      </c>
      <c r="EJ33" s="42"/>
      <c r="EK33" s="42"/>
      <c r="EL33" s="42" t="s">
        <v>139</v>
      </c>
      <c r="EM33" s="42"/>
      <c r="EN33" s="42"/>
      <c r="EO33" s="42"/>
      <c r="EP33" s="42"/>
      <c r="EQ33" s="42" t="s">
        <v>139</v>
      </c>
      <c r="ER33" s="42"/>
      <c r="ES33" s="42"/>
      <c r="ET33" s="42" t="s">
        <v>139</v>
      </c>
      <c r="EU33" s="42"/>
      <c r="EV33" s="42"/>
      <c r="EW33" s="42"/>
      <c r="EX33" s="42"/>
      <c r="EY33" s="42" t="s">
        <v>139</v>
      </c>
      <c r="EZ33" s="42"/>
      <c r="FA33" s="42"/>
      <c r="FB33" s="42" t="s">
        <v>139</v>
      </c>
      <c r="FC33" s="42"/>
      <c r="FD33" s="42"/>
      <c r="FE33" s="42"/>
      <c r="FF33" s="42"/>
      <c r="FG33" s="42" t="s">
        <v>139</v>
      </c>
      <c r="FH33" s="42"/>
      <c r="FI33" s="42"/>
      <c r="FJ33" s="42" t="s">
        <v>139</v>
      </c>
      <c r="FK33" s="42"/>
      <c r="FL33" s="42"/>
      <c r="FM33" s="42"/>
      <c r="FN33" s="42"/>
      <c r="FO33" s="42" t="s">
        <v>139</v>
      </c>
      <c r="FP33" s="42"/>
      <c r="FQ33" s="42"/>
      <c r="FR33" s="42" t="s">
        <v>139</v>
      </c>
      <c r="FS33" s="42"/>
      <c r="FT33" s="42"/>
      <c r="FU33" s="42"/>
      <c r="FV33" s="42"/>
      <c r="FW33" s="42" t="s">
        <v>139</v>
      </c>
      <c r="FX33" s="42"/>
      <c r="FY33" s="42"/>
      <c r="FZ33" s="42" t="s">
        <v>139</v>
      </c>
      <c r="GA33" s="42"/>
      <c r="GB33" s="42"/>
      <c r="GC33" s="42"/>
      <c r="GD33" s="42"/>
      <c r="GE33" s="42" t="s">
        <v>139</v>
      </c>
      <c r="GF33" s="42"/>
      <c r="GG33" s="42"/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 t="s">
        <v>139</v>
      </c>
      <c r="HH33" s="42"/>
      <c r="HI33" s="42"/>
      <c r="HJ33" s="42"/>
      <c r="HK33" s="42" t="s">
        <v>139</v>
      </c>
      <c r="HL33" s="42"/>
      <c r="HM33" s="42"/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13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 t="s">
        <v>139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 t="s">
        <v>139</v>
      </c>
      <c r="AS34" s="42"/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/>
      <c r="BK34" s="42" t="s">
        <v>139</v>
      </c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/>
      <c r="CU34" s="42"/>
      <c r="CV34" s="42"/>
      <c r="CW34" s="42" t="s">
        <v>139</v>
      </c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 t="s">
        <v>139</v>
      </c>
      <c r="DG34" s="42"/>
      <c r="DH34" s="42"/>
      <c r="DI34" s="42"/>
      <c r="DJ34" s="42"/>
      <c r="DK34" s="42"/>
      <c r="DL34" s="42"/>
      <c r="DM34" s="42" t="s">
        <v>139</v>
      </c>
      <c r="DN34" s="42" t="s">
        <v>139</v>
      </c>
      <c r="DO34" s="42"/>
      <c r="DP34" s="42"/>
      <c r="DQ34" s="42"/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 t="s">
        <v>139</v>
      </c>
      <c r="EE34" s="42"/>
      <c r="EF34" s="42"/>
      <c r="EG34" s="42"/>
      <c r="EH34" s="42" t="s">
        <v>139</v>
      </c>
      <c r="EI34" s="42"/>
      <c r="EJ34" s="42"/>
      <c r="EK34" s="42"/>
      <c r="EL34" s="42" t="s">
        <v>139</v>
      </c>
      <c r="EM34" s="42"/>
      <c r="EN34" s="42"/>
      <c r="EO34" s="42"/>
      <c r="EP34" s="42"/>
      <c r="EQ34" s="42"/>
      <c r="ER34" s="42"/>
      <c r="ES34" s="42" t="s">
        <v>139</v>
      </c>
      <c r="ET34" s="42" t="s">
        <v>139</v>
      </c>
      <c r="EU34" s="42"/>
      <c r="EV34" s="42"/>
      <c r="EW34" s="42"/>
      <c r="EX34" s="42"/>
      <c r="EY34" s="42"/>
      <c r="EZ34" s="42"/>
      <c r="FA34" s="42" t="s">
        <v>139</v>
      </c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 t="s">
        <v>139</v>
      </c>
      <c r="FK34" s="42"/>
      <c r="FL34" s="42"/>
      <c r="FM34" s="42"/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4">
    <sortCondition ref="A8:A34"/>
    <sortCondition ref="B8:B34"/>
    <sortCondition ref="C8:C34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岡山県</v>
      </c>
      <c r="B7" s="45" t="str">
        <f>'収集運搬（生活系）'!B7</f>
        <v>33000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27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21</v>
      </c>
      <c r="P7" s="46">
        <f t="shared" si="0"/>
        <v>6</v>
      </c>
      <c r="Q7" s="46">
        <f t="shared" si="0"/>
        <v>0</v>
      </c>
      <c r="R7" s="46">
        <f t="shared" si="0"/>
        <v>0</v>
      </c>
      <c r="S7" s="46">
        <f t="shared" si="0"/>
        <v>20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19</v>
      </c>
      <c r="AA7" s="46">
        <f t="shared" si="0"/>
        <v>8</v>
      </c>
      <c r="AB7" s="46">
        <f t="shared" si="0"/>
        <v>0</v>
      </c>
      <c r="AC7" s="46">
        <f t="shared" si="0"/>
        <v>0</v>
      </c>
      <c r="AD7" s="46">
        <f t="shared" si="0"/>
        <v>18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</v>
      </c>
      <c r="AL7" s="46">
        <f t="shared" si="0"/>
        <v>24</v>
      </c>
      <c r="AM7" s="46">
        <f t="shared" si="0"/>
        <v>0</v>
      </c>
      <c r="AN7" s="46">
        <f t="shared" si="0"/>
        <v>2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25</v>
      </c>
      <c r="AX7" s="46">
        <f t="shared" si="0"/>
        <v>0</v>
      </c>
      <c r="AY7" s="46">
        <f t="shared" si="0"/>
        <v>2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22</v>
      </c>
      <c r="BI7" s="46">
        <f t="shared" si="0"/>
        <v>0</v>
      </c>
      <c r="BJ7" s="46">
        <f t="shared" si="0"/>
        <v>5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</v>
      </c>
      <c r="BS7" s="46">
        <f t="shared" si="1"/>
        <v>22</v>
      </c>
      <c r="BT7" s="46">
        <f t="shared" si="1"/>
        <v>2</v>
      </c>
      <c r="BU7" s="46">
        <f t="shared" si="1"/>
        <v>1</v>
      </c>
      <c r="BV7" s="46">
        <f t="shared" si="1"/>
        <v>4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</v>
      </c>
      <c r="CD7" s="46">
        <f t="shared" si="1"/>
        <v>24</v>
      </c>
      <c r="CE7" s="46">
        <f t="shared" si="1"/>
        <v>1</v>
      </c>
      <c r="CF7" s="46">
        <f t="shared" si="1"/>
        <v>1</v>
      </c>
      <c r="CG7" s="46">
        <f t="shared" si="1"/>
        <v>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27</v>
      </c>
      <c r="CP7" s="46">
        <f t="shared" si="1"/>
        <v>0</v>
      </c>
      <c r="CQ7" s="46">
        <f t="shared" si="1"/>
        <v>0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</v>
      </c>
      <c r="CZ7" s="46">
        <f t="shared" si="1"/>
        <v>20</v>
      </c>
      <c r="DA7" s="46">
        <f t="shared" si="1"/>
        <v>0</v>
      </c>
      <c r="DB7" s="46">
        <f t="shared" si="1"/>
        <v>6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19</v>
      </c>
      <c r="DL7" s="46">
        <f t="shared" si="1"/>
        <v>0</v>
      </c>
      <c r="DM7" s="46">
        <f t="shared" si="1"/>
        <v>4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5</v>
      </c>
      <c r="DW7" s="46">
        <f t="shared" si="1"/>
        <v>0</v>
      </c>
      <c r="DX7" s="46">
        <f t="shared" si="1"/>
        <v>21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16</v>
      </c>
      <c r="EH7" s="46">
        <f t="shared" si="2"/>
        <v>0</v>
      </c>
      <c r="EI7" s="46">
        <f t="shared" si="2"/>
        <v>11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2</v>
      </c>
      <c r="ES7" s="46">
        <f t="shared" si="2"/>
        <v>0</v>
      </c>
      <c r="ET7" s="46">
        <f t="shared" si="2"/>
        <v>25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9</v>
      </c>
      <c r="FD7" s="46">
        <f t="shared" si="2"/>
        <v>0</v>
      </c>
      <c r="FE7" s="46">
        <f t="shared" si="2"/>
        <v>18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26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12</v>
      </c>
      <c r="FZ7" s="46">
        <f t="shared" si="2"/>
        <v>0</v>
      </c>
      <c r="GA7" s="46">
        <f t="shared" si="2"/>
        <v>13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10</v>
      </c>
      <c r="GK7" s="46">
        <f t="shared" si="2"/>
        <v>0</v>
      </c>
      <c r="GL7" s="46">
        <f t="shared" si="2"/>
        <v>16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4</v>
      </c>
      <c r="GV7" s="46">
        <f t="shared" si="3"/>
        <v>0</v>
      </c>
      <c r="GW7" s="46">
        <f t="shared" si="3"/>
        <v>21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16</v>
      </c>
      <c r="HF7" s="46">
        <f t="shared" si="3"/>
        <v>5</v>
      </c>
      <c r="HG7" s="46">
        <f t="shared" si="3"/>
        <v>2</v>
      </c>
      <c r="HH7" s="46">
        <f t="shared" si="3"/>
        <v>4</v>
      </c>
      <c r="HI7" s="46">
        <f t="shared" si="3"/>
        <v>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8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 t="s">
        <v>139</v>
      </c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152</v>
      </c>
      <c r="C11" s="40" t="s">
        <v>153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 t="s">
        <v>139</v>
      </c>
      <c r="V12" s="42"/>
      <c r="W12" s="42"/>
      <c r="X12" s="42"/>
      <c r="Y12" s="42"/>
      <c r="Z12" s="42" t="s">
        <v>139</v>
      </c>
      <c r="AA12" s="42"/>
      <c r="AB12" s="42"/>
      <c r="AC12" s="42"/>
      <c r="AD12" s="42"/>
      <c r="AE12" s="42"/>
      <c r="AF12" s="42" t="s">
        <v>139</v>
      </c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 t="s">
        <v>139</v>
      </c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 t="s">
        <v>139</v>
      </c>
      <c r="BU17" s="42"/>
      <c r="BV17" s="42" t="s">
        <v>139</v>
      </c>
      <c r="BW17" s="42"/>
      <c r="BX17" s="42"/>
      <c r="BY17" s="42"/>
      <c r="BZ17" s="42"/>
      <c r="CA17" s="42"/>
      <c r="CB17" s="42"/>
      <c r="CC17" s="42"/>
      <c r="CD17" s="42"/>
      <c r="CE17" s="42" t="s">
        <v>139</v>
      </c>
      <c r="CF17" s="42"/>
      <c r="CG17" s="42" t="s">
        <v>139</v>
      </c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 t="s">
        <v>139</v>
      </c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 t="s">
        <v>139</v>
      </c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 t="s">
        <v>139</v>
      </c>
      <c r="FO23" s="42"/>
      <c r="FP23" s="42"/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 t="s">
        <v>139</v>
      </c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139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 t="s">
        <v>139</v>
      </c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 t="s">
        <v>139</v>
      </c>
      <c r="BU31" s="42"/>
      <c r="BV31" s="42" t="s">
        <v>139</v>
      </c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 t="s">
        <v>139</v>
      </c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 t="s">
        <v>139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 t="s">
        <v>139</v>
      </c>
      <c r="FY32" s="42"/>
      <c r="FZ32" s="42"/>
      <c r="GA32" s="42"/>
      <c r="GB32" s="42" t="s">
        <v>139</v>
      </c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 t="s">
        <v>139</v>
      </c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4">
    <sortCondition ref="A8:A34"/>
    <sortCondition ref="B8:B34"/>
    <sortCondition ref="C8:C34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&amp;Lごみ手数料の状況【生活系ごみ】（令和1年度実績）</oddHeader>
  </headerFooter>
  <colBreaks count="9" manualBreakCount="9">
    <brk id="25" min="1" max="33" man="1"/>
    <brk id="47" min="1" max="33" man="1"/>
    <brk id="69" min="1" max="33" man="1"/>
    <brk id="91" min="1" max="33" man="1"/>
    <brk id="113" min="1" max="33" man="1"/>
    <brk id="135" min="1" max="33" man="1"/>
    <brk id="157" min="1" max="33" man="1"/>
    <brk id="179" min="1" max="33" man="1"/>
    <brk id="201" min="1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岡山県</v>
      </c>
      <c r="B7" s="45" t="str">
        <f>'収集運搬（生活系）'!B7</f>
        <v>33000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27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22</v>
      </c>
      <c r="P7" s="46">
        <f t="shared" si="0"/>
        <v>5</v>
      </c>
      <c r="Q7" s="46">
        <f t="shared" si="0"/>
        <v>0</v>
      </c>
      <c r="R7" s="46">
        <f t="shared" si="0"/>
        <v>0</v>
      </c>
      <c r="S7" s="46">
        <f t="shared" si="0"/>
        <v>20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19</v>
      </c>
      <c r="AA7" s="46">
        <f t="shared" si="0"/>
        <v>8</v>
      </c>
      <c r="AB7" s="46">
        <f t="shared" si="0"/>
        <v>0</v>
      </c>
      <c r="AC7" s="46">
        <f t="shared" si="0"/>
        <v>0</v>
      </c>
      <c r="AD7" s="46">
        <f t="shared" si="0"/>
        <v>17</v>
      </c>
      <c r="AE7" s="46">
        <f t="shared" si="0"/>
        <v>2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5</v>
      </c>
      <c r="AL7" s="46">
        <f t="shared" si="0"/>
        <v>19</v>
      </c>
      <c r="AM7" s="46">
        <f t="shared" si="0"/>
        <v>0</v>
      </c>
      <c r="AN7" s="46">
        <f t="shared" si="0"/>
        <v>3</v>
      </c>
      <c r="AO7" s="46">
        <f t="shared" si="0"/>
        <v>4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18</v>
      </c>
      <c r="AX7" s="46">
        <f t="shared" si="0"/>
        <v>0</v>
      </c>
      <c r="AY7" s="46">
        <f t="shared" si="0"/>
        <v>5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16</v>
      </c>
      <c r="BI7" s="46">
        <f t="shared" si="0"/>
        <v>0</v>
      </c>
      <c r="BJ7" s="46">
        <f t="shared" si="0"/>
        <v>7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8</v>
      </c>
      <c r="BS7" s="46">
        <f t="shared" si="1"/>
        <v>14</v>
      </c>
      <c r="BT7" s="46">
        <f t="shared" si="1"/>
        <v>1</v>
      </c>
      <c r="BU7" s="46">
        <f t="shared" si="1"/>
        <v>4</v>
      </c>
      <c r="BV7" s="46">
        <f t="shared" si="1"/>
        <v>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7</v>
      </c>
      <c r="CD7" s="46">
        <f t="shared" si="1"/>
        <v>16</v>
      </c>
      <c r="CE7" s="46">
        <f t="shared" si="1"/>
        <v>0</v>
      </c>
      <c r="CF7" s="46">
        <f t="shared" si="1"/>
        <v>4</v>
      </c>
      <c r="CG7" s="46">
        <f t="shared" si="1"/>
        <v>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4</v>
      </c>
      <c r="CO7" s="46">
        <f t="shared" si="1"/>
        <v>19</v>
      </c>
      <c r="CP7" s="46">
        <f t="shared" si="1"/>
        <v>0</v>
      </c>
      <c r="CQ7" s="46">
        <f t="shared" si="1"/>
        <v>4</v>
      </c>
      <c r="CR7" s="46">
        <f t="shared" si="1"/>
        <v>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13</v>
      </c>
      <c r="DA7" s="46">
        <f t="shared" si="1"/>
        <v>0</v>
      </c>
      <c r="DB7" s="46">
        <f t="shared" si="1"/>
        <v>9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14</v>
      </c>
      <c r="DL7" s="46">
        <f t="shared" si="1"/>
        <v>0</v>
      </c>
      <c r="DM7" s="46">
        <f t="shared" si="1"/>
        <v>6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3</v>
      </c>
      <c r="DW7" s="46">
        <f t="shared" si="1"/>
        <v>0</v>
      </c>
      <c r="DX7" s="46">
        <f t="shared" si="1"/>
        <v>20</v>
      </c>
      <c r="DY7" s="46">
        <f t="shared" si="1"/>
        <v>3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11</v>
      </c>
      <c r="EH7" s="46">
        <f t="shared" si="2"/>
        <v>0</v>
      </c>
      <c r="EI7" s="46">
        <f t="shared" si="2"/>
        <v>11</v>
      </c>
      <c r="EJ7" s="46">
        <f t="shared" si="2"/>
        <v>4</v>
      </c>
      <c r="EK7" s="46">
        <f t="shared" si="2"/>
        <v>1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1</v>
      </c>
      <c r="ES7" s="46">
        <f t="shared" si="2"/>
        <v>0</v>
      </c>
      <c r="ET7" s="46">
        <f t="shared" si="2"/>
        <v>24</v>
      </c>
      <c r="EU7" s="46">
        <f t="shared" si="2"/>
        <v>1</v>
      </c>
      <c r="EV7" s="46">
        <f t="shared" si="2"/>
        <v>1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7</v>
      </c>
      <c r="FD7" s="46">
        <f t="shared" si="2"/>
        <v>0</v>
      </c>
      <c r="FE7" s="46">
        <f t="shared" si="2"/>
        <v>19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1</v>
      </c>
      <c r="FO7" s="46">
        <f t="shared" si="2"/>
        <v>0</v>
      </c>
      <c r="FP7" s="46">
        <f t="shared" si="2"/>
        <v>24</v>
      </c>
      <c r="FQ7" s="46">
        <f t="shared" si="2"/>
        <v>1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6</v>
      </c>
      <c r="FY7" s="46">
        <f t="shared" si="2"/>
        <v>7</v>
      </c>
      <c r="FZ7" s="46">
        <f t="shared" si="2"/>
        <v>0</v>
      </c>
      <c r="GA7" s="46">
        <f t="shared" si="2"/>
        <v>14</v>
      </c>
      <c r="GB7" s="46">
        <f t="shared" si="2"/>
        <v>5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5</v>
      </c>
      <c r="GK7" s="46">
        <f t="shared" si="2"/>
        <v>0</v>
      </c>
      <c r="GL7" s="46">
        <f t="shared" si="2"/>
        <v>17</v>
      </c>
      <c r="GM7" s="46">
        <f t="shared" si="2"/>
        <v>4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1</v>
      </c>
      <c r="GV7" s="46">
        <f t="shared" si="3"/>
        <v>0</v>
      </c>
      <c r="GW7" s="46">
        <f t="shared" si="3"/>
        <v>21</v>
      </c>
      <c r="GX7" s="46">
        <f t="shared" si="3"/>
        <v>4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18</v>
      </c>
      <c r="HF7" s="46">
        <f t="shared" si="3"/>
        <v>5</v>
      </c>
      <c r="HG7" s="46">
        <f t="shared" si="3"/>
        <v>2</v>
      </c>
      <c r="HH7" s="46">
        <f t="shared" si="3"/>
        <v>2</v>
      </c>
      <c r="HI7" s="46">
        <f t="shared" si="3"/>
        <v>17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152</v>
      </c>
      <c r="C11" s="40" t="s">
        <v>153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 t="s">
        <v>139</v>
      </c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 t="s">
        <v>139</v>
      </c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/>
      <c r="AE21" s="42" t="s">
        <v>139</v>
      </c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/>
      <c r="AP21" s="42" t="s">
        <v>139</v>
      </c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/>
      <c r="DZ21" s="42" t="s">
        <v>139</v>
      </c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 t="s">
        <v>139</v>
      </c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/>
      <c r="EV21" s="42" t="s">
        <v>139</v>
      </c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/>
      <c r="FR21" s="42" t="s">
        <v>139</v>
      </c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/>
      <c r="GC21" s="42" t="s">
        <v>139</v>
      </c>
      <c r="GD21" s="42"/>
      <c r="GE21" s="42"/>
      <c r="GF21" s="42"/>
      <c r="GG21" s="42"/>
      <c r="GH21" s="42"/>
      <c r="GI21" s="42" t="s">
        <v>139</v>
      </c>
      <c r="GJ21" s="42"/>
      <c r="GK21" s="42"/>
      <c r="GL21" s="42"/>
      <c r="GM21" s="42"/>
      <c r="GN21" s="42" t="s">
        <v>139</v>
      </c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/>
      <c r="GY21" s="40" t="s">
        <v>139</v>
      </c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 t="s">
        <v>139</v>
      </c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 t="s">
        <v>139</v>
      </c>
      <c r="FO23" s="42"/>
      <c r="FP23" s="42"/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 t="s">
        <v>139</v>
      </c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/>
      <c r="AE24" s="42" t="s">
        <v>139</v>
      </c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 t="s">
        <v>139</v>
      </c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 t="s">
        <v>139</v>
      </c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 t="s">
        <v>139</v>
      </c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 t="s">
        <v>139</v>
      </c>
      <c r="GJ29" s="42"/>
      <c r="GK29" s="42"/>
      <c r="GL29" s="42"/>
      <c r="GM29" s="42" t="s">
        <v>139</v>
      </c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/>
      <c r="EZ30" s="42"/>
      <c r="FA30" s="42"/>
      <c r="FB30" s="42" t="s">
        <v>139</v>
      </c>
      <c r="FC30" s="42"/>
      <c r="FD30" s="42"/>
      <c r="FE30" s="42"/>
      <c r="FF30" s="42" t="s">
        <v>139</v>
      </c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 t="s">
        <v>139</v>
      </c>
      <c r="FY30" s="42"/>
      <c r="FZ30" s="42"/>
      <c r="GA30" s="42"/>
      <c r="GB30" s="42" t="s">
        <v>139</v>
      </c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 t="s">
        <v>139</v>
      </c>
      <c r="BU31" s="42"/>
      <c r="BV31" s="42" t="s">
        <v>139</v>
      </c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 t="s">
        <v>139</v>
      </c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 t="s">
        <v>139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 t="s">
        <v>139</v>
      </c>
      <c r="FY32" s="42"/>
      <c r="FZ32" s="42"/>
      <c r="GA32" s="42"/>
      <c r="GB32" s="42" t="s">
        <v>139</v>
      </c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 t="s">
        <v>139</v>
      </c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4">
    <sortCondition ref="A8:A34"/>
    <sortCondition ref="B8:B34"/>
    <sortCondition ref="C8:C34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岡山県</v>
      </c>
      <c r="B7" s="45" t="str">
        <f>'収集運搬（生活系）'!B7</f>
        <v>33000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27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25</v>
      </c>
      <c r="P7" s="46">
        <f t="shared" si="0"/>
        <v>0</v>
      </c>
      <c r="Q7" s="46">
        <f t="shared" si="0"/>
        <v>0</v>
      </c>
      <c r="R7" s="46">
        <f t="shared" si="0"/>
        <v>2</v>
      </c>
      <c r="S7" s="46">
        <f t="shared" si="0"/>
        <v>22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17</v>
      </c>
      <c r="AA7" s="46">
        <f t="shared" si="0"/>
        <v>2</v>
      </c>
      <c r="AB7" s="46">
        <f t="shared" si="0"/>
        <v>0</v>
      </c>
      <c r="AC7" s="46">
        <f t="shared" si="0"/>
        <v>8</v>
      </c>
      <c r="AD7" s="46">
        <f t="shared" si="0"/>
        <v>14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7</v>
      </c>
      <c r="AL7" s="46">
        <f t="shared" si="0"/>
        <v>3</v>
      </c>
      <c r="AM7" s="46">
        <f t="shared" si="0"/>
        <v>0</v>
      </c>
      <c r="AN7" s="46">
        <f t="shared" si="0"/>
        <v>17</v>
      </c>
      <c r="AO7" s="46">
        <f t="shared" si="0"/>
        <v>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8</v>
      </c>
      <c r="AW7" s="46">
        <f t="shared" si="0"/>
        <v>2</v>
      </c>
      <c r="AX7" s="46">
        <f t="shared" si="0"/>
        <v>0</v>
      </c>
      <c r="AY7" s="46">
        <f t="shared" si="0"/>
        <v>17</v>
      </c>
      <c r="AZ7" s="46">
        <f t="shared" si="0"/>
        <v>6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7</v>
      </c>
      <c r="BH7" s="46">
        <f t="shared" si="0"/>
        <v>2</v>
      </c>
      <c r="BI7" s="46">
        <f t="shared" si="0"/>
        <v>0</v>
      </c>
      <c r="BJ7" s="46">
        <f t="shared" si="0"/>
        <v>18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8</v>
      </c>
      <c r="BS7" s="46">
        <f t="shared" si="1"/>
        <v>3</v>
      </c>
      <c r="BT7" s="46">
        <f t="shared" si="1"/>
        <v>1</v>
      </c>
      <c r="BU7" s="46">
        <f t="shared" si="1"/>
        <v>15</v>
      </c>
      <c r="BV7" s="46">
        <f t="shared" si="1"/>
        <v>7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8</v>
      </c>
      <c r="CD7" s="46">
        <f t="shared" si="1"/>
        <v>3</v>
      </c>
      <c r="CE7" s="46">
        <f t="shared" si="1"/>
        <v>1</v>
      </c>
      <c r="CF7" s="46">
        <f t="shared" si="1"/>
        <v>15</v>
      </c>
      <c r="CG7" s="46">
        <f t="shared" si="1"/>
        <v>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9</v>
      </c>
      <c r="CO7" s="46">
        <f t="shared" si="1"/>
        <v>3</v>
      </c>
      <c r="CP7" s="46">
        <f t="shared" si="1"/>
        <v>1</v>
      </c>
      <c r="CQ7" s="46">
        <f t="shared" si="1"/>
        <v>14</v>
      </c>
      <c r="CR7" s="46">
        <f t="shared" si="1"/>
        <v>8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0</v>
      </c>
      <c r="DA7" s="46">
        <f t="shared" si="1"/>
        <v>0</v>
      </c>
      <c r="DB7" s="46">
        <f t="shared" si="1"/>
        <v>20</v>
      </c>
      <c r="DC7" s="46">
        <f t="shared" si="1"/>
        <v>6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8</v>
      </c>
      <c r="DK7" s="46">
        <f t="shared" si="1"/>
        <v>2</v>
      </c>
      <c r="DL7" s="46">
        <f t="shared" si="1"/>
        <v>0</v>
      </c>
      <c r="DM7" s="46">
        <f t="shared" si="1"/>
        <v>17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2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2</v>
      </c>
      <c r="DW7" s="46">
        <f t="shared" si="1"/>
        <v>0</v>
      </c>
      <c r="DX7" s="46">
        <f t="shared" si="1"/>
        <v>23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4</v>
      </c>
      <c r="EG7" s="46">
        <f t="shared" si="2"/>
        <v>0</v>
      </c>
      <c r="EH7" s="46">
        <f t="shared" si="2"/>
        <v>0</v>
      </c>
      <c r="EI7" s="46">
        <f t="shared" si="2"/>
        <v>23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25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26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26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</v>
      </c>
      <c r="FZ7" s="46">
        <f t="shared" si="2"/>
        <v>0</v>
      </c>
      <c r="GA7" s="46">
        <f t="shared" si="2"/>
        <v>25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0</v>
      </c>
      <c r="GK7" s="46">
        <f t="shared" si="2"/>
        <v>0</v>
      </c>
      <c r="GL7" s="46">
        <f t="shared" si="2"/>
        <v>25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0</v>
      </c>
      <c r="GV7" s="46">
        <f t="shared" si="3"/>
        <v>0</v>
      </c>
      <c r="GW7" s="46">
        <f t="shared" si="3"/>
        <v>25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12</v>
      </c>
      <c r="HF7" s="46">
        <f t="shared" si="3"/>
        <v>0</v>
      </c>
      <c r="HG7" s="46">
        <f t="shared" si="3"/>
        <v>0</v>
      </c>
      <c r="HH7" s="46">
        <f t="shared" si="3"/>
        <v>15</v>
      </c>
      <c r="HI7" s="46">
        <f t="shared" si="3"/>
        <v>10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 t="s">
        <v>139</v>
      </c>
      <c r="BU10" s="42"/>
      <c r="BV10" s="42" t="s">
        <v>139</v>
      </c>
      <c r="BW10" s="42"/>
      <c r="BX10" s="42"/>
      <c r="BY10" s="42"/>
      <c r="BZ10" s="42"/>
      <c r="CA10" s="42"/>
      <c r="CB10" s="42"/>
      <c r="CC10" s="42"/>
      <c r="CD10" s="42"/>
      <c r="CE10" s="42" t="s">
        <v>139</v>
      </c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 t="s">
        <v>139</v>
      </c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152</v>
      </c>
      <c r="C11" s="40" t="s">
        <v>153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 t="s">
        <v>139</v>
      </c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 t="s">
        <v>139</v>
      </c>
      <c r="X15" s="42"/>
      <c r="Y15" s="42"/>
      <c r="Z15" s="42" t="s">
        <v>139</v>
      </c>
      <c r="AA15" s="42"/>
      <c r="AB15" s="42"/>
      <c r="AC15" s="42"/>
      <c r="AD15" s="42"/>
      <c r="AE15" s="42"/>
      <c r="AF15" s="42"/>
      <c r="AG15" s="42"/>
      <c r="AH15" s="42" t="s">
        <v>139</v>
      </c>
      <c r="AI15" s="42"/>
      <c r="AJ15" s="42"/>
      <c r="AK15" s="42" t="s">
        <v>139</v>
      </c>
      <c r="AL15" s="42"/>
      <c r="AM15" s="42"/>
      <c r="AN15" s="42"/>
      <c r="AO15" s="42"/>
      <c r="AP15" s="42"/>
      <c r="AQ15" s="42"/>
      <c r="AR15" s="42"/>
      <c r="AS15" s="42" t="s">
        <v>139</v>
      </c>
      <c r="AT15" s="42"/>
      <c r="AU15" s="42"/>
      <c r="AV15" s="42" t="s">
        <v>139</v>
      </c>
      <c r="AW15" s="42"/>
      <c r="AX15" s="42"/>
      <c r="AY15" s="42"/>
      <c r="AZ15" s="42"/>
      <c r="BA15" s="42"/>
      <c r="BB15" s="42"/>
      <c r="BC15" s="42"/>
      <c r="BD15" s="42" t="s">
        <v>139</v>
      </c>
      <c r="BE15" s="42"/>
      <c r="BF15" s="42"/>
      <c r="BG15" s="42" t="s">
        <v>139</v>
      </c>
      <c r="BH15" s="42"/>
      <c r="BI15" s="42"/>
      <c r="BJ15" s="42"/>
      <c r="BK15" s="42"/>
      <c r="BL15" s="42"/>
      <c r="BM15" s="42"/>
      <c r="BN15" s="42"/>
      <c r="BO15" s="42" t="s">
        <v>139</v>
      </c>
      <c r="BP15" s="42"/>
      <c r="BQ15" s="42"/>
      <c r="BR15" s="42" t="s">
        <v>139</v>
      </c>
      <c r="BS15" s="42"/>
      <c r="BT15" s="42"/>
      <c r="BU15" s="42"/>
      <c r="BV15" s="42"/>
      <c r="BW15" s="42"/>
      <c r="BX15" s="42"/>
      <c r="BY15" s="42"/>
      <c r="BZ15" s="42" t="s">
        <v>139</v>
      </c>
      <c r="CA15" s="42"/>
      <c r="CB15" s="42"/>
      <c r="CC15" s="42" t="s">
        <v>139</v>
      </c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 t="s">
        <v>139</v>
      </c>
      <c r="CO15" s="42"/>
      <c r="CP15" s="42"/>
      <c r="CQ15" s="42"/>
      <c r="CR15" s="42"/>
      <c r="CS15" s="42"/>
      <c r="CT15" s="42"/>
      <c r="CU15" s="42"/>
      <c r="CV15" s="42" t="s">
        <v>139</v>
      </c>
      <c r="CW15" s="42"/>
      <c r="CX15" s="42"/>
      <c r="CY15" s="42" t="s">
        <v>139</v>
      </c>
      <c r="CZ15" s="42"/>
      <c r="DA15" s="42"/>
      <c r="DB15" s="42"/>
      <c r="DC15" s="42"/>
      <c r="DD15" s="42"/>
      <c r="DE15" s="42"/>
      <c r="DF15" s="42"/>
      <c r="DG15" s="42" t="s">
        <v>139</v>
      </c>
      <c r="DH15" s="42"/>
      <c r="DI15" s="42"/>
      <c r="DJ15" s="42" t="s">
        <v>139</v>
      </c>
      <c r="DK15" s="42"/>
      <c r="DL15" s="42"/>
      <c r="DM15" s="42"/>
      <c r="DN15" s="42"/>
      <c r="DO15" s="42"/>
      <c r="DP15" s="42"/>
      <c r="DQ15" s="42"/>
      <c r="DR15" s="42" t="s">
        <v>139</v>
      </c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 t="s">
        <v>139</v>
      </c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/>
      <c r="AE21" s="42" t="s">
        <v>139</v>
      </c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/>
      <c r="EZ21" s="42"/>
      <c r="FA21" s="42"/>
      <c r="FB21" s="42" t="s">
        <v>139</v>
      </c>
      <c r="FC21" s="42"/>
      <c r="FD21" s="42"/>
      <c r="FE21" s="42"/>
      <c r="FF21" s="42" t="s">
        <v>139</v>
      </c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 t="s">
        <v>139</v>
      </c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 t="s">
        <v>139</v>
      </c>
      <c r="GJ29" s="42"/>
      <c r="GK29" s="42"/>
      <c r="GL29" s="42"/>
      <c r="GM29" s="42" t="s">
        <v>139</v>
      </c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/>
      <c r="T34" s="42"/>
      <c r="U34" s="42"/>
      <c r="V34" s="42"/>
      <c r="W34" s="42" t="s">
        <v>139</v>
      </c>
      <c r="X34" s="42"/>
      <c r="Y34" s="42"/>
      <c r="Z34" s="42" t="s">
        <v>139</v>
      </c>
      <c r="AA34" s="42"/>
      <c r="AB34" s="42"/>
      <c r="AC34" s="42"/>
      <c r="AD34" s="42"/>
      <c r="AE34" s="42"/>
      <c r="AF34" s="42"/>
      <c r="AG34" s="42"/>
      <c r="AH34" s="42" t="s">
        <v>139</v>
      </c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/>
      <c r="BA34" s="42"/>
      <c r="BB34" s="42"/>
      <c r="BC34" s="42"/>
      <c r="BD34" s="42" t="s">
        <v>139</v>
      </c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/>
      <c r="BW34" s="42"/>
      <c r="BX34" s="42"/>
      <c r="BY34" s="42"/>
      <c r="BZ34" s="42" t="s">
        <v>139</v>
      </c>
      <c r="CA34" s="42"/>
      <c r="CB34" s="42"/>
      <c r="CC34" s="42" t="s">
        <v>139</v>
      </c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 t="s">
        <v>139</v>
      </c>
      <c r="CO34" s="42"/>
      <c r="CP34" s="42"/>
      <c r="CQ34" s="42"/>
      <c r="CR34" s="42"/>
      <c r="CS34" s="42"/>
      <c r="CT34" s="42"/>
      <c r="CU34" s="42"/>
      <c r="CV34" s="42" t="s">
        <v>139</v>
      </c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/>
      <c r="DO34" s="42"/>
      <c r="DP34" s="42"/>
      <c r="DQ34" s="42"/>
      <c r="DR34" s="42" t="s">
        <v>139</v>
      </c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/>
      <c r="HL34" s="40"/>
      <c r="HM34" s="40" t="s">
        <v>139</v>
      </c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4">
    <sortCondition ref="A8:A34"/>
    <sortCondition ref="B8:B34"/>
    <sortCondition ref="C8:C34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岡山県</v>
      </c>
      <c r="B7" s="45" t="str">
        <f>'収集運搬（生活系）'!B7</f>
        <v>33000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27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27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22</v>
      </c>
      <c r="T7" s="46">
        <f t="shared" si="0"/>
        <v>3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18</v>
      </c>
      <c r="AA7" s="46">
        <f t="shared" si="0"/>
        <v>2</v>
      </c>
      <c r="AB7" s="46">
        <f t="shared" si="0"/>
        <v>0</v>
      </c>
      <c r="AC7" s="46">
        <f t="shared" si="0"/>
        <v>7</v>
      </c>
      <c r="AD7" s="46">
        <f t="shared" si="0"/>
        <v>12</v>
      </c>
      <c r="AE7" s="46">
        <f t="shared" si="0"/>
        <v>4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7</v>
      </c>
      <c r="AL7" s="46">
        <f t="shared" si="0"/>
        <v>5</v>
      </c>
      <c r="AM7" s="46">
        <f t="shared" si="0"/>
        <v>0</v>
      </c>
      <c r="AN7" s="46">
        <f t="shared" si="0"/>
        <v>15</v>
      </c>
      <c r="AO7" s="46">
        <f t="shared" si="0"/>
        <v>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8</v>
      </c>
      <c r="AW7" s="46">
        <f t="shared" si="0"/>
        <v>3</v>
      </c>
      <c r="AX7" s="46">
        <f t="shared" si="0"/>
        <v>0</v>
      </c>
      <c r="AY7" s="46">
        <f t="shared" si="0"/>
        <v>16</v>
      </c>
      <c r="AZ7" s="46">
        <f t="shared" si="0"/>
        <v>6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7</v>
      </c>
      <c r="BH7" s="46">
        <f t="shared" si="0"/>
        <v>3</v>
      </c>
      <c r="BI7" s="46">
        <f t="shared" si="0"/>
        <v>0</v>
      </c>
      <c r="BJ7" s="46">
        <f t="shared" si="0"/>
        <v>17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3</v>
      </c>
      <c r="BT7" s="46">
        <f t="shared" si="1"/>
        <v>2</v>
      </c>
      <c r="BU7" s="46">
        <f t="shared" si="1"/>
        <v>13</v>
      </c>
      <c r="BV7" s="46">
        <f t="shared" si="1"/>
        <v>8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9</v>
      </c>
      <c r="CD7" s="46">
        <f t="shared" si="1"/>
        <v>4</v>
      </c>
      <c r="CE7" s="46">
        <f t="shared" si="1"/>
        <v>1</v>
      </c>
      <c r="CF7" s="46">
        <f t="shared" si="1"/>
        <v>13</v>
      </c>
      <c r="CG7" s="46">
        <f t="shared" si="1"/>
        <v>8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9</v>
      </c>
      <c r="CO7" s="46">
        <f t="shared" si="1"/>
        <v>4</v>
      </c>
      <c r="CP7" s="46">
        <f t="shared" si="1"/>
        <v>1</v>
      </c>
      <c r="CQ7" s="46">
        <f t="shared" si="1"/>
        <v>13</v>
      </c>
      <c r="CR7" s="46">
        <f t="shared" si="1"/>
        <v>8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1</v>
      </c>
      <c r="DA7" s="46">
        <f t="shared" si="1"/>
        <v>0</v>
      </c>
      <c r="DB7" s="46">
        <f t="shared" si="1"/>
        <v>19</v>
      </c>
      <c r="DC7" s="46">
        <f t="shared" si="1"/>
        <v>6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9</v>
      </c>
      <c r="DK7" s="46">
        <f t="shared" si="1"/>
        <v>3</v>
      </c>
      <c r="DL7" s="46">
        <f t="shared" si="1"/>
        <v>0</v>
      </c>
      <c r="DM7" s="46">
        <f t="shared" si="1"/>
        <v>15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2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3</v>
      </c>
      <c r="DW7" s="46">
        <f t="shared" si="1"/>
        <v>0</v>
      </c>
      <c r="DX7" s="46">
        <f t="shared" si="1"/>
        <v>20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0</v>
      </c>
      <c r="EH7" s="46">
        <f t="shared" si="2"/>
        <v>0</v>
      </c>
      <c r="EI7" s="46">
        <f t="shared" si="2"/>
        <v>22</v>
      </c>
      <c r="EJ7" s="46">
        <f t="shared" si="2"/>
        <v>5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24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2</v>
      </c>
      <c r="FD7" s="46">
        <f t="shared" si="2"/>
        <v>0</v>
      </c>
      <c r="FE7" s="46">
        <f t="shared" si="2"/>
        <v>24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25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2</v>
      </c>
      <c r="FZ7" s="46">
        <f t="shared" si="2"/>
        <v>0</v>
      </c>
      <c r="GA7" s="46">
        <f t="shared" si="2"/>
        <v>21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0</v>
      </c>
      <c r="GK7" s="46">
        <f t="shared" si="2"/>
        <v>0</v>
      </c>
      <c r="GL7" s="46">
        <f t="shared" si="2"/>
        <v>24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0</v>
      </c>
      <c r="GV7" s="46">
        <f t="shared" si="3"/>
        <v>0</v>
      </c>
      <c r="GW7" s="46">
        <f t="shared" si="3"/>
        <v>23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14</v>
      </c>
      <c r="HF7" s="46">
        <f t="shared" si="3"/>
        <v>0</v>
      </c>
      <c r="HG7" s="46">
        <f t="shared" si="3"/>
        <v>0</v>
      </c>
      <c r="HH7" s="46">
        <f t="shared" si="3"/>
        <v>13</v>
      </c>
      <c r="HI7" s="46">
        <f t="shared" si="3"/>
        <v>12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 t="s">
        <v>139</v>
      </c>
      <c r="BU10" s="42"/>
      <c r="BV10" s="42" t="s">
        <v>139</v>
      </c>
      <c r="BW10" s="42"/>
      <c r="BX10" s="42"/>
      <c r="BY10" s="42"/>
      <c r="BZ10" s="42"/>
      <c r="CA10" s="42"/>
      <c r="CB10" s="42"/>
      <c r="CC10" s="42"/>
      <c r="CD10" s="42"/>
      <c r="CE10" s="42" t="s">
        <v>139</v>
      </c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 t="s">
        <v>139</v>
      </c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152</v>
      </c>
      <c r="C11" s="40" t="s">
        <v>153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 t="s">
        <v>139</v>
      </c>
      <c r="X15" s="42"/>
      <c r="Y15" s="42"/>
      <c r="Z15" s="42" t="s">
        <v>139</v>
      </c>
      <c r="AA15" s="42"/>
      <c r="AB15" s="42"/>
      <c r="AC15" s="42"/>
      <c r="AD15" s="42"/>
      <c r="AE15" s="42"/>
      <c r="AF15" s="42"/>
      <c r="AG15" s="42"/>
      <c r="AH15" s="42" t="s">
        <v>139</v>
      </c>
      <c r="AI15" s="42"/>
      <c r="AJ15" s="42"/>
      <c r="AK15" s="42" t="s">
        <v>139</v>
      </c>
      <c r="AL15" s="42"/>
      <c r="AM15" s="42"/>
      <c r="AN15" s="42"/>
      <c r="AO15" s="42"/>
      <c r="AP15" s="42"/>
      <c r="AQ15" s="42"/>
      <c r="AR15" s="42"/>
      <c r="AS15" s="42" t="s">
        <v>139</v>
      </c>
      <c r="AT15" s="42"/>
      <c r="AU15" s="42"/>
      <c r="AV15" s="42" t="s">
        <v>139</v>
      </c>
      <c r="AW15" s="42"/>
      <c r="AX15" s="42"/>
      <c r="AY15" s="42"/>
      <c r="AZ15" s="42"/>
      <c r="BA15" s="42"/>
      <c r="BB15" s="42"/>
      <c r="BC15" s="42"/>
      <c r="BD15" s="42" t="s">
        <v>139</v>
      </c>
      <c r="BE15" s="42"/>
      <c r="BF15" s="42"/>
      <c r="BG15" s="42" t="s">
        <v>139</v>
      </c>
      <c r="BH15" s="42"/>
      <c r="BI15" s="42"/>
      <c r="BJ15" s="42"/>
      <c r="BK15" s="42"/>
      <c r="BL15" s="42"/>
      <c r="BM15" s="42"/>
      <c r="BN15" s="42"/>
      <c r="BO15" s="42" t="s">
        <v>139</v>
      </c>
      <c r="BP15" s="42"/>
      <c r="BQ15" s="42"/>
      <c r="BR15" s="42" t="s">
        <v>139</v>
      </c>
      <c r="BS15" s="42"/>
      <c r="BT15" s="42"/>
      <c r="BU15" s="42"/>
      <c r="BV15" s="42"/>
      <c r="BW15" s="42"/>
      <c r="BX15" s="42"/>
      <c r="BY15" s="42"/>
      <c r="BZ15" s="42" t="s">
        <v>139</v>
      </c>
      <c r="CA15" s="42"/>
      <c r="CB15" s="42"/>
      <c r="CC15" s="42" t="s">
        <v>139</v>
      </c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 t="s">
        <v>139</v>
      </c>
      <c r="CO15" s="42"/>
      <c r="CP15" s="42"/>
      <c r="CQ15" s="42"/>
      <c r="CR15" s="42"/>
      <c r="CS15" s="42"/>
      <c r="CT15" s="42"/>
      <c r="CU15" s="42"/>
      <c r="CV15" s="42" t="s">
        <v>139</v>
      </c>
      <c r="CW15" s="42"/>
      <c r="CX15" s="42"/>
      <c r="CY15" s="42" t="s">
        <v>139</v>
      </c>
      <c r="CZ15" s="42"/>
      <c r="DA15" s="42"/>
      <c r="DB15" s="42"/>
      <c r="DC15" s="42"/>
      <c r="DD15" s="42"/>
      <c r="DE15" s="42"/>
      <c r="DF15" s="42"/>
      <c r="DG15" s="42" t="s">
        <v>139</v>
      </c>
      <c r="DH15" s="42"/>
      <c r="DI15" s="42"/>
      <c r="DJ15" s="42" t="s">
        <v>139</v>
      </c>
      <c r="DK15" s="42"/>
      <c r="DL15" s="42"/>
      <c r="DM15" s="42"/>
      <c r="DN15" s="42"/>
      <c r="DO15" s="42"/>
      <c r="DP15" s="42"/>
      <c r="DQ15" s="42"/>
      <c r="DR15" s="42" t="s">
        <v>139</v>
      </c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 t="s">
        <v>139</v>
      </c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 t="s">
        <v>139</v>
      </c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/>
      <c r="AE21" s="42" t="s">
        <v>139</v>
      </c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 t="s">
        <v>139</v>
      </c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/>
      <c r="AE24" s="42" t="s">
        <v>139</v>
      </c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 t="s">
        <v>139</v>
      </c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 t="s">
        <v>139</v>
      </c>
      <c r="GJ29" s="42"/>
      <c r="GK29" s="42"/>
      <c r="GL29" s="42"/>
      <c r="GM29" s="42" t="s">
        <v>139</v>
      </c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/>
      <c r="EZ30" s="42"/>
      <c r="FA30" s="42"/>
      <c r="FB30" s="42" t="s">
        <v>139</v>
      </c>
      <c r="FC30" s="42"/>
      <c r="FD30" s="42"/>
      <c r="FE30" s="42"/>
      <c r="FF30" s="42" t="s">
        <v>139</v>
      </c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 t="s">
        <v>139</v>
      </c>
      <c r="FY30" s="42"/>
      <c r="FZ30" s="42"/>
      <c r="GA30" s="42"/>
      <c r="GB30" s="42" t="s">
        <v>139</v>
      </c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 t="s">
        <v>139</v>
      </c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/>
      <c r="AE31" s="42" t="s">
        <v>139</v>
      </c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 t="s">
        <v>139</v>
      </c>
      <c r="BU31" s="42"/>
      <c r="BV31" s="42"/>
      <c r="BW31" s="42" t="s">
        <v>139</v>
      </c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 t="s">
        <v>139</v>
      </c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 t="s">
        <v>139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 t="s">
        <v>139</v>
      </c>
      <c r="FY32" s="42"/>
      <c r="FZ32" s="42"/>
      <c r="GA32" s="42"/>
      <c r="GB32" s="42" t="s">
        <v>139</v>
      </c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/>
      <c r="T34" s="42"/>
      <c r="U34" s="42"/>
      <c r="V34" s="42"/>
      <c r="W34" s="42" t="s">
        <v>139</v>
      </c>
      <c r="X34" s="42"/>
      <c r="Y34" s="42"/>
      <c r="Z34" s="42" t="s">
        <v>139</v>
      </c>
      <c r="AA34" s="42"/>
      <c r="AB34" s="42"/>
      <c r="AC34" s="42"/>
      <c r="AD34" s="42"/>
      <c r="AE34" s="42"/>
      <c r="AF34" s="42"/>
      <c r="AG34" s="42"/>
      <c r="AH34" s="42" t="s">
        <v>139</v>
      </c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/>
      <c r="BA34" s="42"/>
      <c r="BB34" s="42"/>
      <c r="BC34" s="42"/>
      <c r="BD34" s="42" t="s">
        <v>139</v>
      </c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/>
      <c r="BW34" s="42"/>
      <c r="BX34" s="42"/>
      <c r="BY34" s="42"/>
      <c r="BZ34" s="42" t="s">
        <v>139</v>
      </c>
      <c r="CA34" s="42"/>
      <c r="CB34" s="42"/>
      <c r="CC34" s="42" t="s">
        <v>139</v>
      </c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 t="s">
        <v>139</v>
      </c>
      <c r="CO34" s="42"/>
      <c r="CP34" s="42"/>
      <c r="CQ34" s="42"/>
      <c r="CR34" s="42"/>
      <c r="CS34" s="42"/>
      <c r="CT34" s="42"/>
      <c r="CU34" s="42"/>
      <c r="CV34" s="42" t="s">
        <v>139</v>
      </c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/>
      <c r="DO34" s="42"/>
      <c r="DP34" s="42"/>
      <c r="DQ34" s="42"/>
      <c r="DR34" s="42" t="s">
        <v>139</v>
      </c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/>
      <c r="HL34" s="40"/>
      <c r="HM34" s="40" t="s">
        <v>139</v>
      </c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4">
    <sortCondition ref="A8:A34"/>
    <sortCondition ref="B8:B34"/>
    <sortCondition ref="C8:C34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2015-10-13T05:18:46Z</cp:lastPrinted>
  <dcterms:created xsi:type="dcterms:W3CDTF">2008-01-06T09:25:24Z</dcterms:created>
  <dcterms:modified xsi:type="dcterms:W3CDTF">2021-01-12T09:41:55Z</dcterms:modified>
</cp:coreProperties>
</file>