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C12" i="3"/>
  <c r="AD12" i="3"/>
  <c r="Y12" i="3"/>
  <c r="N12" i="3"/>
  <c r="AB12" i="3"/>
  <c r="H12" i="3"/>
  <c r="E12" i="3"/>
  <c r="AC11" i="3"/>
  <c r="AD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X33" i="2"/>
  <c r="AB33" i="2"/>
  <c r="AA33" i="2"/>
  <c r="Q33" i="2"/>
  <c r="N33" i="2"/>
  <c r="AC33" i="2"/>
  <c r="H33" i="2"/>
  <c r="Y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A29" i="2"/>
  <c r="Q29" i="2"/>
  <c r="N29" i="2"/>
  <c r="W29" i="2" s="1"/>
  <c r="AD29" i="2"/>
  <c r="AC29" i="2"/>
  <c r="H29" i="2"/>
  <c r="D29" i="2" s="1"/>
  <c r="X29" i="2"/>
  <c r="E29" i="2"/>
  <c r="AC28" i="2"/>
  <c r="AB28" i="2"/>
  <c r="Q28" i="2"/>
  <c r="Y28" i="2"/>
  <c r="N28" i="2"/>
  <c r="H28" i="2"/>
  <c r="E28" i="2"/>
  <c r="AD27" i="2"/>
  <c r="AB27" i="2"/>
  <c r="X27" i="2"/>
  <c r="AA27" i="2"/>
  <c r="Q27" i="2"/>
  <c r="N27" i="2"/>
  <c r="AC27" i="2"/>
  <c r="H27" i="2"/>
  <c r="E27" i="2"/>
  <c r="AD26" i="2"/>
  <c r="Y26" i="2"/>
  <c r="AB26" i="2"/>
  <c r="AA26" i="2"/>
  <c r="Q26" i="2"/>
  <c r="N26" i="2"/>
  <c r="AC26" i="2"/>
  <c r="X26" i="2"/>
  <c r="E26" i="2"/>
  <c r="AD25" i="2"/>
  <c r="AC25" i="2"/>
  <c r="Y25" i="2"/>
  <c r="X25" i="2"/>
  <c r="N25" i="2"/>
  <c r="AB25" i="2"/>
  <c r="AA25" i="2"/>
  <c r="H25" i="2"/>
  <c r="E25" i="2"/>
  <c r="AB24" i="2"/>
  <c r="AA24" i="2"/>
  <c r="Q24" i="2"/>
  <c r="N24" i="2"/>
  <c r="AD24" i="2"/>
  <c r="H24" i="2"/>
  <c r="Y24" i="2"/>
  <c r="X24" i="2"/>
  <c r="E24" i="2"/>
  <c r="AC23" i="2"/>
  <c r="AB23" i="2"/>
  <c r="Q23" i="2"/>
  <c r="N23" i="2"/>
  <c r="AD23" i="2"/>
  <c r="H23" i="2"/>
  <c r="Y23" i="2"/>
  <c r="E23" i="2"/>
  <c r="Y22" i="2"/>
  <c r="AC22" i="2"/>
  <c r="AB22" i="2"/>
  <c r="Q22" i="2"/>
  <c r="N22" i="2"/>
  <c r="H22" i="2"/>
  <c r="E22" i="2"/>
  <c r="AA21" i="2"/>
  <c r="AD21" i="2"/>
  <c r="AC21" i="2"/>
  <c r="AB21" i="2"/>
  <c r="Q21" i="2"/>
  <c r="X21" i="2"/>
  <c r="H21" i="2"/>
  <c r="Y21" i="2"/>
  <c r="E21" i="2"/>
  <c r="AA20" i="2"/>
  <c r="AD20" i="2"/>
  <c r="AC20" i="2"/>
  <c r="AB20" i="2"/>
  <c r="X20" i="2"/>
  <c r="N20" i="2"/>
  <c r="H20" i="2"/>
  <c r="E20" i="2"/>
  <c r="AC19" i="2"/>
  <c r="X19" i="2"/>
  <c r="AA19" i="2"/>
  <c r="Q19" i="2"/>
  <c r="N19" i="2"/>
  <c r="AD19" i="2"/>
  <c r="H19" i="2"/>
  <c r="D19" i="2" s="1"/>
  <c r="E19" i="2"/>
  <c r="AD18" i="2"/>
  <c r="AC18" i="2"/>
  <c r="AB18" i="2"/>
  <c r="Q18" i="2"/>
  <c r="X18" i="2"/>
  <c r="N18" i="2"/>
  <c r="AA18" i="2"/>
  <c r="H18" i="2"/>
  <c r="D18" i="2" s="1"/>
  <c r="E18" i="2"/>
  <c r="AA17" i="2"/>
  <c r="Q17" i="2"/>
  <c r="Y17" i="2"/>
  <c r="AD17" i="2"/>
  <c r="AC17" i="2"/>
  <c r="H17" i="2"/>
  <c r="X17" i="2"/>
  <c r="E17" i="2"/>
  <c r="Y16" i="2"/>
  <c r="AB16" i="2"/>
  <c r="AA16" i="2"/>
  <c r="Q16" i="2"/>
  <c r="N16" i="2"/>
  <c r="AD16" i="2"/>
  <c r="H16" i="2"/>
  <c r="X16" i="2"/>
  <c r="E16" i="2"/>
  <c r="W16" i="2" s="1"/>
  <c r="AD15" i="2"/>
  <c r="AC15" i="2"/>
  <c r="Y15" i="2"/>
  <c r="X15" i="2"/>
  <c r="N15" i="2"/>
  <c r="AB15" i="2"/>
  <c r="AA15" i="2"/>
  <c r="H15" i="2"/>
  <c r="E15" i="2"/>
  <c r="AD14" i="2"/>
  <c r="Y14" i="2"/>
  <c r="N14" i="2"/>
  <c r="AC14" i="2"/>
  <c r="AB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Y12" i="2"/>
  <c r="N12" i="2"/>
  <c r="AC12" i="2"/>
  <c r="AB12" i="2"/>
  <c r="H12" i="2"/>
  <c r="E12" i="2"/>
  <c r="AD11" i="2"/>
  <c r="AB11" i="2"/>
  <c r="X11" i="2"/>
  <c r="AA11" i="2"/>
  <c r="Q11" i="2"/>
  <c r="N11" i="2"/>
  <c r="AC11" i="2"/>
  <c r="H11" i="2"/>
  <c r="E11" i="2"/>
  <c r="AC10" i="2"/>
  <c r="Q10" i="2"/>
  <c r="N10" i="2"/>
  <c r="AD10" i="2"/>
  <c r="AB10" i="2"/>
  <c r="E10" i="2"/>
  <c r="AC9" i="2"/>
  <c r="AB9" i="2"/>
  <c r="AA9" i="2"/>
  <c r="Q9" i="2"/>
  <c r="N9" i="2"/>
  <c r="AD9" i="2"/>
  <c r="H9" i="2"/>
  <c r="Y9" i="2"/>
  <c r="X9" i="2"/>
  <c r="E9" i="2"/>
  <c r="AD8" i="2"/>
  <c r="Y8" i="2"/>
  <c r="X8" i="2"/>
  <c r="AC8" i="2"/>
  <c r="AB8" i="2"/>
  <c r="Q8" i="2"/>
  <c r="N8" i="2"/>
  <c r="H8" i="2"/>
  <c r="E8" i="2"/>
  <c r="D8" i="3" l="1"/>
  <c r="D10" i="3"/>
  <c r="W13" i="3"/>
  <c r="D14" i="3"/>
  <c r="D9" i="3"/>
  <c r="Z24" i="2"/>
  <c r="W26" i="2"/>
  <c r="D9" i="2"/>
  <c r="D28" i="2"/>
  <c r="D31" i="2"/>
  <c r="D16" i="2"/>
  <c r="D21" i="2"/>
  <c r="D35" i="2"/>
  <c r="D15" i="2"/>
  <c r="D25" i="2"/>
  <c r="D30" i="2"/>
  <c r="D32" i="2"/>
  <c r="Z16" i="2"/>
  <c r="D17" i="2"/>
  <c r="D34" i="2"/>
  <c r="D15" i="3"/>
  <c r="W15" i="3"/>
  <c r="Q15" i="3"/>
  <c r="W14" i="3"/>
  <c r="Q14" i="3"/>
  <c r="D13" i="3"/>
  <c r="Q13" i="3"/>
  <c r="D12" i="3"/>
  <c r="W12" i="3"/>
  <c r="AA12" i="3"/>
  <c r="Q12" i="3"/>
  <c r="X12" i="3"/>
  <c r="D11" i="3"/>
  <c r="W11" i="3"/>
  <c r="AA11" i="3"/>
  <c r="Q11" i="3"/>
  <c r="X11" i="3"/>
  <c r="W10" i="3"/>
  <c r="Q10" i="3"/>
  <c r="W9" i="3"/>
  <c r="Q9" i="3"/>
  <c r="W8" i="3"/>
  <c r="Q8" i="3"/>
  <c r="W35" i="2"/>
  <c r="Q35" i="2"/>
  <c r="W34" i="2"/>
  <c r="Q34" i="2"/>
  <c r="W33" i="2"/>
  <c r="D33" i="2"/>
  <c r="Z33" i="2"/>
  <c r="M33" i="2"/>
  <c r="W32" i="2"/>
  <c r="Q32" i="2"/>
  <c r="W31" i="2"/>
  <c r="Q31" i="2"/>
  <c r="W30" i="2"/>
  <c r="Q30" i="2"/>
  <c r="Z29" i="2"/>
  <c r="AB29" i="2"/>
  <c r="M29" i="2"/>
  <c r="V29" i="2" s="1"/>
  <c r="Y29" i="2"/>
  <c r="W28" i="2"/>
  <c r="Z28" i="2"/>
  <c r="M28" i="2"/>
  <c r="V28" i="2" s="1"/>
  <c r="AD28" i="2"/>
  <c r="AA28" i="2"/>
  <c r="X28" i="2"/>
  <c r="Z27" i="2"/>
  <c r="W27" i="2"/>
  <c r="D27" i="2"/>
  <c r="M27" i="2"/>
  <c r="Y27" i="2"/>
  <c r="M26" i="2"/>
  <c r="H26" i="2"/>
  <c r="D26" i="2" s="1"/>
  <c r="W25" i="2"/>
  <c r="Q25" i="2"/>
  <c r="W24" i="2"/>
  <c r="D24" i="2"/>
  <c r="AC24" i="2"/>
  <c r="M24" i="2"/>
  <c r="V24" i="2" s="1"/>
  <c r="W23" i="2"/>
  <c r="D23" i="2"/>
  <c r="M23" i="2"/>
  <c r="Z23" i="2"/>
  <c r="X23" i="2"/>
  <c r="AA23" i="2"/>
  <c r="W22" i="2"/>
  <c r="Z22" i="2"/>
  <c r="M22" i="2"/>
  <c r="D22" i="2"/>
  <c r="AD22" i="2"/>
  <c r="AA22" i="2"/>
  <c r="X22" i="2"/>
  <c r="Z21" i="2"/>
  <c r="N21" i="2"/>
  <c r="W21" i="2" s="1"/>
  <c r="W20" i="2"/>
  <c r="D20" i="2"/>
  <c r="Y20" i="2"/>
  <c r="Q20" i="2"/>
  <c r="Z19" i="2"/>
  <c r="W19" i="2"/>
  <c r="M19" i="2"/>
  <c r="V19" i="2" s="1"/>
  <c r="Y19" i="2"/>
  <c r="AB19" i="2"/>
  <c r="Z18" i="2"/>
  <c r="M18" i="2"/>
  <c r="V18" i="2" s="1"/>
  <c r="W18" i="2"/>
  <c r="Y18" i="2"/>
  <c r="AB17" i="2"/>
  <c r="N17" i="2"/>
  <c r="W17" i="2" s="1"/>
  <c r="Z17" i="2"/>
  <c r="M16" i="2"/>
  <c r="V16" i="2" s="1"/>
  <c r="AC16" i="2"/>
  <c r="W15" i="2"/>
  <c r="Q15" i="2"/>
  <c r="D14" i="2"/>
  <c r="W14" i="2"/>
  <c r="AA14" i="2"/>
  <c r="Q14" i="2"/>
  <c r="X14" i="2"/>
  <c r="W13" i="2"/>
  <c r="Q13" i="2"/>
  <c r="W12" i="2"/>
  <c r="D12" i="2"/>
  <c r="AA12" i="2"/>
  <c r="Q12" i="2"/>
  <c r="X12" i="2"/>
  <c r="W11" i="2"/>
  <c r="D11" i="2"/>
  <c r="Z11" i="2"/>
  <c r="M11" i="2"/>
  <c r="V11" i="2" s="1"/>
  <c r="Y11" i="2"/>
  <c r="W10" i="2"/>
  <c r="M10" i="2"/>
  <c r="Y10" i="2"/>
  <c r="X10" i="2"/>
  <c r="H10" i="2"/>
  <c r="D10" i="2" s="1"/>
  <c r="AA10" i="2"/>
  <c r="W9" i="2"/>
  <c r="M9" i="2"/>
  <c r="V9" i="2" s="1"/>
  <c r="Z9" i="2"/>
  <c r="D8" i="2"/>
  <c r="M8" i="2"/>
  <c r="Z8" i="2"/>
  <c r="W8" i="2"/>
  <c r="AA8" i="2"/>
  <c r="V8" i="2" l="1"/>
  <c r="V33" i="2"/>
  <c r="M15" i="3"/>
  <c r="V15" i="3" s="1"/>
  <c r="Z15" i="3"/>
  <c r="M14" i="3"/>
  <c r="V14" i="3" s="1"/>
  <c r="Z14" i="3"/>
  <c r="M13" i="3"/>
  <c r="V13" i="3" s="1"/>
  <c r="Z13" i="3"/>
  <c r="Z12" i="3"/>
  <c r="M12" i="3"/>
  <c r="V12" i="3" s="1"/>
  <c r="Z11" i="3"/>
  <c r="M11" i="3"/>
  <c r="V11" i="3" s="1"/>
  <c r="M10" i="3"/>
  <c r="V10" i="3" s="1"/>
  <c r="Z10" i="3"/>
  <c r="M9" i="3"/>
  <c r="V9" i="3" s="1"/>
  <c r="Z9" i="3"/>
  <c r="M8" i="3"/>
  <c r="V8" i="3" s="1"/>
  <c r="Z8" i="3"/>
  <c r="M35" i="2"/>
  <c r="V35" i="2" s="1"/>
  <c r="Z35" i="2"/>
  <c r="M34" i="2"/>
  <c r="V34" i="2" s="1"/>
  <c r="Z34" i="2"/>
  <c r="M32" i="2"/>
  <c r="V32" i="2" s="1"/>
  <c r="Z32" i="2"/>
  <c r="M31" i="2"/>
  <c r="V31" i="2" s="1"/>
  <c r="Z31" i="2"/>
  <c r="M30" i="2"/>
  <c r="V30" i="2" s="1"/>
  <c r="Z30" i="2"/>
  <c r="V27" i="2"/>
  <c r="V26" i="2"/>
  <c r="Z26" i="2"/>
  <c r="M25" i="2"/>
  <c r="V25" i="2" s="1"/>
  <c r="Z25" i="2"/>
  <c r="V23" i="2"/>
  <c r="V22" i="2"/>
  <c r="M21" i="2"/>
  <c r="V21" i="2" s="1"/>
  <c r="Z20" i="2"/>
  <c r="M20" i="2"/>
  <c r="V20" i="2" s="1"/>
  <c r="M17" i="2"/>
  <c r="V17" i="2" s="1"/>
  <c r="M15" i="2"/>
  <c r="V15" i="2" s="1"/>
  <c r="Z15" i="2"/>
  <c r="Z14" i="2"/>
  <c r="M14" i="2"/>
  <c r="V14" i="2" s="1"/>
  <c r="M13" i="2"/>
  <c r="V13" i="2" s="1"/>
  <c r="Z13" i="2"/>
  <c r="Z12" i="2"/>
  <c r="M12" i="2"/>
  <c r="V12" i="2" s="1"/>
  <c r="V10" i="2"/>
  <c r="Z10" i="2"/>
</calcChain>
</file>

<file path=xl/sharedStrings.xml><?xml version="1.0" encoding="utf-8"?>
<sst xmlns="http://schemas.openxmlformats.org/spreadsheetml/2006/main" count="254" uniqueCount="107">
  <si>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</si>
  <si>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</si>
  <si>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</si>
  <si>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</si>
  <si>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</si>
  <si>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</si>
  <si>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</si>
  <si>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</si>
  <si>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</si>
  <si>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</si>
  <si>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</si>
  <si>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</si>
  <si>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</si>
  <si>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</si>
  <si>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</si>
  <si>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</si>
  <si>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</si>
  <si>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</si>
  <si>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</si>
  <si>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奈良県</t>
    <phoneticPr fontId="2"/>
  </si>
  <si>
    <t>29201</t>
    <phoneticPr fontId="2"/>
  </si>
  <si>
    <t>奈良市</t>
    <phoneticPr fontId="2"/>
  </si>
  <si>
    <t/>
  </si>
  <si>
    <t>奈良県</t>
    <phoneticPr fontId="2"/>
  </si>
  <si>
    <t>29202</t>
    <phoneticPr fontId="2"/>
  </si>
  <si>
    <t>大和高田市</t>
    <phoneticPr fontId="2"/>
  </si>
  <si>
    <t>29206</t>
    <phoneticPr fontId="2"/>
  </si>
  <si>
    <t>桜井市</t>
    <phoneticPr fontId="2"/>
  </si>
  <si>
    <t>29207</t>
    <phoneticPr fontId="2"/>
  </si>
  <si>
    <t>五條市</t>
    <phoneticPr fontId="2"/>
  </si>
  <si>
    <t>29208</t>
    <phoneticPr fontId="2"/>
  </si>
  <si>
    <t>御所市</t>
    <phoneticPr fontId="2"/>
  </si>
  <si>
    <t>奈良県</t>
    <phoneticPr fontId="2"/>
  </si>
  <si>
    <t>29211</t>
    <phoneticPr fontId="2"/>
  </si>
  <si>
    <t>葛城市</t>
    <phoneticPr fontId="2"/>
  </si>
  <si>
    <t>29322</t>
    <phoneticPr fontId="2"/>
  </si>
  <si>
    <t>山添村</t>
    <phoneticPr fontId="2"/>
  </si>
  <si>
    <t>奈良県</t>
    <phoneticPr fontId="2"/>
  </si>
  <si>
    <t>29343</t>
    <phoneticPr fontId="2"/>
  </si>
  <si>
    <t>三郷町</t>
    <phoneticPr fontId="2"/>
  </si>
  <si>
    <t>29345</t>
    <phoneticPr fontId="2"/>
  </si>
  <si>
    <t>安堵町</t>
    <phoneticPr fontId="2"/>
  </si>
  <si>
    <t>29361</t>
    <phoneticPr fontId="2"/>
  </si>
  <si>
    <t>川西町</t>
    <phoneticPr fontId="2"/>
  </si>
  <si>
    <t>29362</t>
    <phoneticPr fontId="2"/>
  </si>
  <si>
    <t>三宅町</t>
    <phoneticPr fontId="2"/>
  </si>
  <si>
    <t>奈良県</t>
    <phoneticPr fontId="2"/>
  </si>
  <si>
    <t>29385</t>
    <phoneticPr fontId="2"/>
  </si>
  <si>
    <t>曽爾村</t>
    <phoneticPr fontId="2"/>
  </si>
  <si>
    <t>29386</t>
    <phoneticPr fontId="2"/>
  </si>
  <si>
    <t>御杖村</t>
    <phoneticPr fontId="2"/>
  </si>
  <si>
    <t>奈良県</t>
    <phoneticPr fontId="2"/>
  </si>
  <si>
    <t>29401</t>
    <phoneticPr fontId="2"/>
  </si>
  <si>
    <t>高取町</t>
    <phoneticPr fontId="2"/>
  </si>
  <si>
    <t>29402</t>
    <phoneticPr fontId="2"/>
  </si>
  <si>
    <t>明日香村</t>
    <phoneticPr fontId="2"/>
  </si>
  <si>
    <t>奈良県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</si>
  <si>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</si>
  <si>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</si>
  <si>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</si>
  <si>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</si>
  <si>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奈良県</t>
    <phoneticPr fontId="2"/>
  </si>
  <si>
    <t>29426</t>
    <phoneticPr fontId="2"/>
  </si>
  <si>
    <t>広陵町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</si>
  <si>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</si>
  <si>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</si>
  <si>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</si>
  <si>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</si>
  <si>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</si>
  <si>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</si>
  <si>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29443</t>
    <phoneticPr fontId="2"/>
  </si>
  <si>
    <t>下市町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</si>
  <si>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</si>
  <si>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</si>
  <si>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</si>
  <si>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</si>
  <si>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29447</t>
    <phoneticPr fontId="2"/>
  </si>
  <si>
    <t>野迫川村</t>
    <phoneticPr fontId="2"/>
  </si>
  <si>
    <t>29449</t>
    <phoneticPr fontId="2"/>
  </si>
  <si>
    <t>十津川村</t>
    <phoneticPr fontId="2"/>
  </si>
  <si>
    <t>29450</t>
    <phoneticPr fontId="2"/>
  </si>
  <si>
    <t>下北山村</t>
    <phoneticPr fontId="2"/>
  </si>
  <si>
    <t>29452</t>
    <phoneticPr fontId="2"/>
  </si>
  <si>
    <t>川上村</t>
    <phoneticPr fontId="2"/>
  </si>
  <si>
    <t>29809</t>
    <phoneticPr fontId="2"/>
  </si>
  <si>
    <t>奈良県葛城地区清掃事務組合</t>
    <phoneticPr fontId="2"/>
  </si>
  <si>
    <t>29823</t>
    <phoneticPr fontId="2"/>
  </si>
  <si>
    <t>上下北山衛生一部事務組合</t>
    <phoneticPr fontId="2"/>
  </si>
  <si>
    <t>29828</t>
    <phoneticPr fontId="2"/>
  </si>
  <si>
    <t>香芝・王寺環境施設組合</t>
    <phoneticPr fontId="2"/>
  </si>
  <si>
    <t>29834</t>
    <phoneticPr fontId="2"/>
  </si>
  <si>
    <t>吉野広域行政組合</t>
    <phoneticPr fontId="2"/>
  </si>
  <si>
    <t>奈良県</t>
    <phoneticPr fontId="2"/>
  </si>
  <si>
    <t>29843</t>
    <phoneticPr fontId="2"/>
  </si>
  <si>
    <t>南和広域衛生組合</t>
    <phoneticPr fontId="2"/>
  </si>
  <si>
    <t>29844</t>
    <phoneticPr fontId="2"/>
  </si>
  <si>
    <t>東宇陀環境衛生組合</t>
    <phoneticPr fontId="2"/>
  </si>
  <si>
    <t>29852</t>
    <phoneticPr fontId="2"/>
  </si>
  <si>
    <t>やまと広域環境衛生事務組合</t>
    <phoneticPr fontId="2"/>
  </si>
  <si>
    <t>奈良県</t>
    <phoneticPr fontId="2"/>
  </si>
  <si>
    <t>29856</t>
    <phoneticPr fontId="2"/>
  </si>
  <si>
    <t>さくら広域環境衛生組合</t>
    <phoneticPr fontId="2"/>
  </si>
  <si>
    <t>奈良県</t>
    <phoneticPr fontId="2"/>
  </si>
  <si>
    <t>29000</t>
    <phoneticPr fontId="2"/>
  </si>
  <si>
    <t>合計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</si>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</sst>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102</v>
      </c>
      <c r="B7" s="43" t="s">
        <v>103</v>
      </c>
      <c r="C7" s="42" t="s">
        <v>104</v>
      </c>
      <c r="D7" s="44">
        <f>SUM($D$8:$D$35)</f>
        <v>20</v>
      </c>
      <c r="E7" s="44">
        <f>SUM($E$8:$E$35)</f>
        <v>9</v>
      </c>
      <c r="F7" s="44">
        <f>SUM($F$8:$F$35)</f>
        <v>8</v>
      </c>
      <c r="G7" s="44">
        <f>SUM($G$8:$G$35)</f>
        <v>1</v>
      </c>
      <c r="H7" s="44">
        <f>SUM($H$8:$H$35)</f>
        <v>11</v>
      </c>
      <c r="I7" s="44">
        <f>SUM($I$8:$I$35)</f>
        <v>11</v>
      </c>
      <c r="J7" s="44">
        <f>SUM($J$8:$J$35)</f>
        <v>0</v>
      </c>
      <c r="K7" s="44">
        <f>SUM($K$8:$K$35)</f>
        <v>0</v>
      </c>
      <c r="L7" s="44">
        <f>SUM($L$8:$L$35)</f>
        <v>0</v>
      </c>
      <c r="M7" s="44">
        <f>SUM($M$8:$M$35)</f>
        <v>5</v>
      </c>
      <c r="N7" s="44">
        <f>SUM($N$8:$N$35)</f>
        <v>5</v>
      </c>
      <c r="O7" s="44">
        <f>SUM($O$8:$O$35)</f>
        <v>5</v>
      </c>
      <c r="P7" s="44">
        <f>SUM($P$8:$P$35)</f>
        <v>0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25</v>
      </c>
      <c r="W7" s="44">
        <f>SUM($W$8:$W$35)</f>
        <v>14</v>
      </c>
      <c r="X7" s="44">
        <f>SUM($X$8:$X$35)</f>
        <v>13</v>
      </c>
      <c r="Y7" s="44">
        <f>SUM($Y$8:$Y$35)</f>
        <v>1</v>
      </c>
      <c r="Z7" s="44">
        <f>SUM($Z$8:$Z$35)</f>
        <v>11</v>
      </c>
      <c r="AA7" s="44">
        <f>SUM($AA$8:$AA$35)</f>
        <v>11</v>
      </c>
      <c r="AB7" s="44">
        <f>SUM($AB$8:$AB$35)</f>
        <v>0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0</v>
      </c>
      <c r="W8" s="37">
        <f t="shared" ref="W8:W35" si="1">SUM(E8,+N8)</f>
        <v>0</v>
      </c>
      <c r="X8" s="37">
        <f t="shared" ref="X8:X35" si="2">SUM(F8,+O8)</f>
        <v>0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40</v>
      </c>
      <c r="C16" s="14" t="s">
        <v>41</v>
      </c>
      <c r="D16" s="37">
        <f>SUM(E16,+H16)</f>
        <v>8</v>
      </c>
      <c r="E16" s="37">
        <f>SUM(F16:G16)</f>
        <v>2</v>
      </c>
      <c r="F16" s="37">
        <v>1</v>
      </c>
      <c r="G16" s="37">
        <v>1</v>
      </c>
      <c r="H16" s="37">
        <f>SUM(I16:L16)</f>
        <v>6</v>
      </c>
      <c r="I16" s="37">
        <v>6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8</v>
      </c>
      <c r="W16" s="37">
        <f t="shared" si="1"/>
        <v>2</v>
      </c>
      <c r="X16" s="37">
        <f t="shared" si="2"/>
        <v>1</v>
      </c>
      <c r="Y16" s="37">
        <f t="shared" si="3"/>
        <v>1</v>
      </c>
      <c r="Z16" s="37">
        <f t="shared" si="4"/>
        <v>6</v>
      </c>
      <c r="AA16" s="37">
        <f t="shared" si="5"/>
        <v>6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42</v>
      </c>
      <c r="C17" s="14" t="s">
        <v>43</v>
      </c>
      <c r="D17" s="37">
        <f>SUM(E17,+H17)</f>
        <v>6</v>
      </c>
      <c r="E17" s="37">
        <f>SUM(F17:G17)</f>
        <v>1</v>
      </c>
      <c r="F17" s="37">
        <v>1</v>
      </c>
      <c r="G17" s="37">
        <v>0</v>
      </c>
      <c r="H17" s="37">
        <f>SUM(I17:L17)</f>
        <v>5</v>
      </c>
      <c r="I17" s="37">
        <v>5</v>
      </c>
      <c r="J17" s="37">
        <v>0</v>
      </c>
      <c r="K17" s="37">
        <v>0</v>
      </c>
      <c r="L17" s="37">
        <v>0</v>
      </c>
      <c r="M17" s="37">
        <f>SUM(N17,+Q17)</f>
        <v>1</v>
      </c>
      <c r="N17" s="37">
        <f>SUM(O17:P17)</f>
        <v>1</v>
      </c>
      <c r="O17" s="37">
        <v>1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7</v>
      </c>
      <c r="W17" s="37">
        <f t="shared" si="1"/>
        <v>2</v>
      </c>
      <c r="X17" s="37">
        <f t="shared" si="2"/>
        <v>2</v>
      </c>
      <c r="Y17" s="37">
        <f t="shared" si="3"/>
        <v>0</v>
      </c>
      <c r="Z17" s="37">
        <f t="shared" si="4"/>
        <v>5</v>
      </c>
      <c r="AA17" s="37">
        <f t="shared" si="5"/>
        <v>5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37</v>
      </c>
      <c r="B20" s="36" t="s">
        <v>49</v>
      </c>
      <c r="C20" s="14" t="s">
        <v>50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1</v>
      </c>
      <c r="N20" s="37">
        <f>SUM(O20:P20)</f>
        <v>1</v>
      </c>
      <c r="O20" s="37">
        <v>1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2</v>
      </c>
      <c r="W20" s="37">
        <f t="shared" si="1"/>
        <v>2</v>
      </c>
      <c r="X20" s="37">
        <f t="shared" si="2"/>
        <v>2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37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37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61</v>
      </c>
      <c r="B25" s="36" t="s">
        <v>62</v>
      </c>
      <c r="C25" s="14" t="s">
        <v>63</v>
      </c>
      <c r="D25" s="37">
        <f>SUM(E25,+H25)</f>
        <v>3</v>
      </c>
      <c r="E25" s="37">
        <f>SUM(F25:G25)</f>
        <v>3</v>
      </c>
      <c r="F25" s="37">
        <v>3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1</v>
      </c>
      <c r="N25" s="37">
        <f>SUM(O25:P25)</f>
        <v>1</v>
      </c>
      <c r="O25" s="37">
        <v>1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4</v>
      </c>
      <c r="W25" s="37">
        <f t="shared" si="1"/>
        <v>4</v>
      </c>
      <c r="X25" s="37">
        <f t="shared" si="2"/>
        <v>4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37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37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56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32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23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23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32</v>
      </c>
      <c r="B32" s="36" t="s">
        <v>76</v>
      </c>
      <c r="C32" s="14" t="s">
        <v>77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23</v>
      </c>
      <c r="B34" s="36" t="s">
        <v>80</v>
      </c>
      <c r="C34" s="14" t="s">
        <v>81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23</v>
      </c>
      <c r="B35" s="36" t="s">
        <v>82</v>
      </c>
      <c r="C35" s="14" t="s">
        <v>83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4:AD995">
    <cfRule type="expression" dxfId="75" priority="38" stopIfTrue="1">
      <formula>$A44&lt;&gt;""</formula>
    </cfRule>
  </conditionalFormatting>
  <conditionalFormatting sqref="A8:AD8">
    <cfRule type="expression" dxfId="74" priority="37" stopIfTrue="1">
      <formula>$A8&lt;&gt;""</formula>
    </cfRule>
  </conditionalFormatting>
  <conditionalFormatting sqref="A9:AD9">
    <cfRule type="expression" dxfId="73" priority="36" stopIfTrue="1">
      <formula>$A9&lt;&gt;""</formula>
    </cfRule>
  </conditionalFormatting>
  <conditionalFormatting sqref="A10:AD10">
    <cfRule type="expression" dxfId="72" priority="35" stopIfTrue="1">
      <formula>$A10&lt;&gt;""</formula>
    </cfRule>
  </conditionalFormatting>
  <conditionalFormatting sqref="A11:AD11">
    <cfRule type="expression" dxfId="71" priority="34" stopIfTrue="1">
      <formula>$A11&lt;&gt;""</formula>
    </cfRule>
  </conditionalFormatting>
  <conditionalFormatting sqref="A12:AD12">
    <cfRule type="expression" dxfId="70" priority="33" stopIfTrue="1">
      <formula>$A12&lt;&gt;""</formula>
    </cfRule>
  </conditionalFormatting>
  <conditionalFormatting sqref="A13:AD13">
    <cfRule type="expression" dxfId="69" priority="32" stopIfTrue="1">
      <formula>$A13&lt;&gt;""</formula>
    </cfRule>
  </conditionalFormatting>
  <conditionalFormatting sqref="A14:AD14">
    <cfRule type="expression" dxfId="68" priority="31" stopIfTrue="1">
      <formula>$A14&lt;&gt;""</formula>
    </cfRule>
  </conditionalFormatting>
  <conditionalFormatting sqref="A15:AD15">
    <cfRule type="expression" dxfId="67" priority="30" stopIfTrue="1">
      <formula>$A15&lt;&gt;""</formula>
    </cfRule>
  </conditionalFormatting>
  <conditionalFormatting sqref="A16:AD16">
    <cfRule type="expression" dxfId="66" priority="29" stopIfTrue="1">
      <formula>$A16&lt;&gt;""</formula>
    </cfRule>
  </conditionalFormatting>
  <conditionalFormatting sqref="A17:AD17">
    <cfRule type="expression" dxfId="65" priority="28" stopIfTrue="1">
      <formula>$A17&lt;&gt;""</formula>
    </cfRule>
  </conditionalFormatting>
  <conditionalFormatting sqref="A18:AD18">
    <cfRule type="expression" dxfId="64" priority="27" stopIfTrue="1">
      <formula>$A18&lt;&gt;""</formula>
    </cfRule>
  </conditionalFormatting>
  <conditionalFormatting sqref="A19:AD19">
    <cfRule type="expression" dxfId="63" priority="26" stopIfTrue="1">
      <formula>$A19&lt;&gt;""</formula>
    </cfRule>
  </conditionalFormatting>
  <conditionalFormatting sqref="A20:AD20">
    <cfRule type="expression" dxfId="62" priority="25" stopIfTrue="1">
      <formula>$A20&lt;&gt;""</formula>
    </cfRule>
  </conditionalFormatting>
  <conditionalFormatting sqref="A21:AD21">
    <cfRule type="expression" dxfId="61" priority="24" stopIfTrue="1">
      <formula>$A21&lt;&gt;""</formula>
    </cfRule>
  </conditionalFormatting>
  <conditionalFormatting sqref="A22:AD22">
    <cfRule type="expression" dxfId="60" priority="23" stopIfTrue="1">
      <formula>$A22&lt;&gt;""</formula>
    </cfRule>
  </conditionalFormatting>
  <conditionalFormatting sqref="A23:AD23">
    <cfRule type="expression" dxfId="59" priority="22" stopIfTrue="1">
      <formula>$A23&lt;&gt;""</formula>
    </cfRule>
  </conditionalFormatting>
  <conditionalFormatting sqref="A24:AD24">
    <cfRule type="expression" dxfId="58" priority="21" stopIfTrue="1">
      <formula>$A24&lt;&gt;""</formula>
    </cfRule>
  </conditionalFormatting>
  <conditionalFormatting sqref="A25:AD25">
    <cfRule type="expression" dxfId="57" priority="20" stopIfTrue="1">
      <formula>$A25&lt;&gt;""</formula>
    </cfRule>
  </conditionalFormatting>
  <conditionalFormatting sqref="A26:AD26">
    <cfRule type="expression" dxfId="56" priority="19" stopIfTrue="1">
      <formula>$A26&lt;&gt;""</formula>
    </cfRule>
  </conditionalFormatting>
  <conditionalFormatting sqref="A27:AD27">
    <cfRule type="expression" dxfId="55" priority="18" stopIfTrue="1">
      <formula>$A27&lt;&gt;""</formula>
    </cfRule>
  </conditionalFormatting>
  <conditionalFormatting sqref="A28:AD28">
    <cfRule type="expression" dxfId="54" priority="17" stopIfTrue="1">
      <formula>$A28&lt;&gt;""</formula>
    </cfRule>
  </conditionalFormatting>
  <conditionalFormatting sqref="A29:AD29">
    <cfRule type="expression" dxfId="53" priority="16" stopIfTrue="1">
      <formula>$A29&lt;&gt;""</formula>
    </cfRule>
  </conditionalFormatting>
  <conditionalFormatting sqref="A30:AD30">
    <cfRule type="expression" dxfId="52" priority="15" stopIfTrue="1">
      <formula>$A30&lt;&gt;""</formula>
    </cfRule>
  </conditionalFormatting>
  <conditionalFormatting sqref="A31:AD31">
    <cfRule type="expression" dxfId="51" priority="14" stopIfTrue="1">
      <formula>$A31&lt;&gt;""</formula>
    </cfRule>
  </conditionalFormatting>
  <conditionalFormatting sqref="A32:AD32">
    <cfRule type="expression" dxfId="50" priority="13" stopIfTrue="1">
      <formula>$A32&lt;&gt;""</formula>
    </cfRule>
  </conditionalFormatting>
  <conditionalFormatting sqref="A33:AD33">
    <cfRule type="expression" dxfId="49" priority="12" stopIfTrue="1">
      <formula>$A33&lt;&gt;""</formula>
    </cfRule>
  </conditionalFormatting>
  <conditionalFormatting sqref="A34:AD34">
    <cfRule type="expression" dxfId="48" priority="11" stopIfTrue="1">
      <formula>$A34&lt;&gt;""</formula>
    </cfRule>
  </conditionalFormatting>
  <conditionalFormatting sqref="A35:AD35">
    <cfRule type="expression" dxfId="47" priority="10" stopIfTrue="1">
      <formula>$A35&lt;&gt;""</formula>
    </cfRule>
  </conditionalFormatting>
  <conditionalFormatting sqref="A36:AD36">
    <cfRule type="expression" dxfId="46" priority="9" stopIfTrue="1">
      <formula>$A36&lt;&gt;""</formula>
    </cfRule>
  </conditionalFormatting>
  <conditionalFormatting sqref="A37:AD37">
    <cfRule type="expression" dxfId="45" priority="8" stopIfTrue="1">
      <formula>$A37&lt;&gt;""</formula>
    </cfRule>
  </conditionalFormatting>
  <conditionalFormatting sqref="A38:AD38">
    <cfRule type="expression" dxfId="44" priority="7" stopIfTrue="1">
      <formula>$A38&lt;&gt;""</formula>
    </cfRule>
  </conditionalFormatting>
  <conditionalFormatting sqref="A39:AD39">
    <cfRule type="expression" dxfId="43" priority="6" stopIfTrue="1">
      <formula>$A39&lt;&gt;""</formula>
    </cfRule>
  </conditionalFormatting>
  <conditionalFormatting sqref="A40:AD40">
    <cfRule type="expression" dxfId="42" priority="5" stopIfTrue="1">
      <formula>$A40&lt;&gt;""</formula>
    </cfRule>
  </conditionalFormatting>
  <conditionalFormatting sqref="A41:AD41">
    <cfRule type="expression" dxfId="41" priority="4" stopIfTrue="1">
      <formula>$A41&lt;&gt;""</formula>
    </cfRule>
  </conditionalFormatting>
  <conditionalFormatting sqref="A42:AD42">
    <cfRule type="expression" dxfId="40" priority="3" stopIfTrue="1">
      <formula>$A42&lt;&gt;""</formula>
    </cfRule>
  </conditionalFormatting>
  <conditionalFormatting sqref="A43:AD43">
    <cfRule type="expression" dxfId="39" priority="2" stopIfTrue="1">
      <formula>$A43&lt;&gt;""</formula>
    </cfRule>
  </conditionalFormatting>
  <conditionalFormatting sqref="A7:AD7">
    <cfRule type="expression" dxfId="3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105</v>
      </c>
      <c r="C7" s="42" t="s">
        <v>106</v>
      </c>
      <c r="D7" s="44">
        <f>SUM($D$8:$D$15)</f>
        <v>12</v>
      </c>
      <c r="E7" s="44">
        <f>SUM($E$8:$E$15)</f>
        <v>3</v>
      </c>
      <c r="F7" s="44">
        <f>SUM($F$8:$F$15)</f>
        <v>3</v>
      </c>
      <c r="G7" s="44">
        <f>SUM($G$8:$G$15)</f>
        <v>0</v>
      </c>
      <c r="H7" s="44">
        <f>SUM($H$8:$H$15)</f>
        <v>9</v>
      </c>
      <c r="I7" s="44">
        <f>SUM($I$8:$I$15)</f>
        <v>5</v>
      </c>
      <c r="J7" s="44">
        <f>SUM($J$8:$J$15)</f>
        <v>4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12</v>
      </c>
      <c r="W7" s="44">
        <f>SUM($W$8:$W$15)</f>
        <v>3</v>
      </c>
      <c r="X7" s="44">
        <f>SUM($X$8:$X$15)</f>
        <v>3</v>
      </c>
      <c r="Y7" s="44">
        <f>SUM($Y$8:$Y$15)</f>
        <v>0</v>
      </c>
      <c r="Z7" s="44">
        <f>SUM($Z$8:$Z$15)</f>
        <v>9</v>
      </c>
      <c r="AA7" s="44">
        <f>SUM($AA$8:$AA$15)</f>
        <v>5</v>
      </c>
      <c r="AB7" s="44">
        <f>SUM($AB$8:$AB$15)</f>
        <v>4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32</v>
      </c>
      <c r="B8" s="36" t="s">
        <v>84</v>
      </c>
      <c r="C8" s="14" t="s">
        <v>85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37</v>
      </c>
      <c r="B9" s="36" t="s">
        <v>86</v>
      </c>
      <c r="C9" s="14" t="s">
        <v>87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37</v>
      </c>
      <c r="B10" s="36" t="s">
        <v>88</v>
      </c>
      <c r="C10" s="14" t="s">
        <v>89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37</v>
      </c>
      <c r="B11" s="36" t="s">
        <v>90</v>
      </c>
      <c r="C11" s="14" t="s">
        <v>91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92</v>
      </c>
      <c r="B12" s="36" t="s">
        <v>93</v>
      </c>
      <c r="C12" s="14" t="s">
        <v>94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37</v>
      </c>
      <c r="B13" s="36" t="s">
        <v>95</v>
      </c>
      <c r="C13" s="14" t="s">
        <v>96</v>
      </c>
      <c r="D13" s="37">
        <f>SUM(E13,+H13)</f>
        <v>12</v>
      </c>
      <c r="E13" s="37">
        <f>SUM(F13:G13)</f>
        <v>3</v>
      </c>
      <c r="F13" s="37">
        <v>3</v>
      </c>
      <c r="G13" s="37">
        <v>0</v>
      </c>
      <c r="H13" s="37">
        <f>SUM(I13:L13)</f>
        <v>9</v>
      </c>
      <c r="I13" s="37">
        <v>5</v>
      </c>
      <c r="J13" s="37">
        <v>4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12</v>
      </c>
      <c r="W13" s="37">
        <f t="shared" si="1"/>
        <v>3</v>
      </c>
      <c r="X13" s="37">
        <f t="shared" si="2"/>
        <v>3</v>
      </c>
      <c r="Y13" s="37">
        <f t="shared" si="3"/>
        <v>0</v>
      </c>
      <c r="Z13" s="37">
        <f t="shared" si="4"/>
        <v>9</v>
      </c>
      <c r="AA13" s="37">
        <f t="shared" si="5"/>
        <v>5</v>
      </c>
      <c r="AB13" s="37">
        <f t="shared" si="6"/>
        <v>4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97</v>
      </c>
      <c r="C14" s="14" t="s">
        <v>98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99</v>
      </c>
      <c r="B15" s="36" t="s">
        <v>100</v>
      </c>
      <c r="C15" s="14" t="s">
        <v>101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67">
    <cfRule type="expression" dxfId="37" priority="38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2020-12-21T09:38:04Z</dcterms:modified>
</cp:coreProperties>
</file>