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uko_hosokawa\Desktop\環境省廃棄物実態調査集約結果（28兵庫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'収集運搬（生活系）'!$A$6:$FH$47</definedName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分別数等!$2:$48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<sst xmlns="http://schemas.openxmlformats.org/spreadsheetml/2006/main" count="13254" uniqueCount="233">
  <si>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</si>
  <si>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</si>
  <si>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</si>
  <si>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</si>
  <si>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</si>
  <si>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</si>
  <si>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</si>
  <si>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</si>
  <si>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</si>
  <si>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</si>
  <si>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</si>
  <si>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</si>
  <si>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</si>
  <si>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</si>
  <si>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</si>
  <si>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</si>
  <si>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</si>
  <si>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</si>
  <si>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</si>
  <si>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</si>
  <si>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</si>
  <si>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</si>
  <si>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</si>
  <si>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</si>
  <si>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</si>
  <si>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</si>
  <si>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</si>
  <si>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</si>
  <si>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</si>
  <si>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</si>
  <si>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</si>
  <si>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</si>
  <si>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</si>
  <si>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</si>
  <si>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</si>
  <si>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</si>
  <si>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</si>
  <si>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</si>
  <si>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</si>
  <si>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</si>
  <si>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</si>
  <si>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</si>
  <si>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</si>
  <si>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</si>
  <si>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</si>
  <si>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</si>
  <si>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</si>
  <si>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</si>
  <si>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</si>
  <si>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</si>
  <si>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</si>
  <si>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</si>
  <si>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</si>
  <si>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</si>
  <si>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</si>
  <si>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</si>
  <si>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</si>
  <si>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</si>
  <si>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</si>
  <si>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</si>
  <si>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</si>
  <si>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</si>
  <si>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</si>
  <si>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</si>
  <si>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</si>
  <si>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</si>
  <si>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</si>
  <si>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</si>
  <si>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</si>
  <si>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</si>
  <si>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</si>
  <si>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</si>
  <si>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</si>
  <si>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</si>
  <si>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</si>
  <si>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</si>
  <si>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</si>
  <si>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</si>
  <si>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</si>
  <si>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</si>
  <si>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</si>
  <si>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</si>
  <si>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</si>
  <si>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</si>
  <si>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</si>
  <si>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</si>
  <si>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</si>
  <si>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</si>
  <si>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</si>
  <si>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</si>
  <si>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</si>
  <si>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</si>
  <si>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</si>
  <si>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</si>
  <si>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</si>
  <si>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</si>
  <si>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</si>
  <si>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</si>
  <si>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</si>
  <si>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</si>
  <si>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</si>
  <si>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</si>
  <si>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</si>
  <si>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</si>
  <si>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</si>
  <si>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</si>
  <si>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</si>
  <si>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</si>
  <si>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</si>
  <si>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</si>
  <si>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</si>
  <si>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</si>
  <si>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</si>
  <si>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</si>
  <si>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</si>
  <si>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</si>
  <si>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</si>
  <si>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</si>
  <si>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</si>
  <si>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</si>
  <si>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</si>
  <si>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</si>
  <si>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</si>
  <si>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</si>
  <si>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</si>
  <si>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</si>
  <si>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</si>
  <si>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</si>
  <si>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兵庫県</t>
  </si>
  <si>
    <t>28000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</si>
  <si>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</si>
  <si>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</si>
  <si>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</si>
  <si>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</si>
  <si>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</si>
  <si>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</si>
  <si>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</si>
  <si>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28100</t>
  </si>
  <si>
    <t>神戸市</t>
  </si>
  <si>
    <t>○</t>
  </si>
  <si>
    <t/>
  </si>
  <si>
    <t>２回</t>
  </si>
  <si>
    <t>ステーション方式</t>
  </si>
  <si>
    <t>４回</t>
  </si>
  <si>
    <t>不定期</t>
  </si>
  <si>
    <t>その他</t>
  </si>
  <si>
    <t>併用</t>
  </si>
  <si>
    <t>28201</t>
  </si>
  <si>
    <t>姫路市</t>
  </si>
  <si>
    <t>各戸収集方式</t>
  </si>
  <si>
    <t>28202</t>
  </si>
  <si>
    <t>尼崎市</t>
  </si>
  <si>
    <t>１回</t>
  </si>
  <si>
    <t>28203</t>
  </si>
  <si>
    <t>明石市</t>
  </si>
  <si>
    <t>28204</t>
  </si>
  <si>
    <t>西宮市</t>
  </si>
  <si>
    <t>３回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</si>
  <si>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</si>
  <si>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</si>
  <si>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</si>
  <si>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</si>
  <si>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</si>
  <si>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</si>
  <si>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</si>
  <si>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</si>
  <si>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</si>
  <si>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</si>
  <si>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</si>
  <si>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</si>
  <si>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１回未満</t>
  </si>
  <si>
    <t>28212</t>
  </si>
  <si>
    <t>赤穂市</t>
  </si>
  <si>
    <t>28213</t>
  </si>
  <si>
    <t>西脇市</t>
  </si>
  <si>
    <t>５回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</si>
  <si>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</si>
  <si>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</si>
  <si>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</si>
  <si>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</si>
  <si>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</si>
  <si>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</si>
  <si>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</si>
  <si>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</si>
  <si>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</si>
  <si>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</si>
  <si>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</si>
  <si>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</si>
  <si>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</si>
  <si>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</si>
  <si>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</si>
  <si>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</si>
  <si>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</si>
  <si>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</si>
  <si>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</si>
  <si>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</si>
  <si>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</si>
  <si>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</si>
  <si>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</si>
  <si>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</si>
  <si>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</si>
  <si>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</si>
  <si>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</si>
  <si>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</si>
  <si>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</si>
  <si>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</si>
  <si>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</si>
  <si>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</si>
  <si>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</si>
  <si>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</si>
  <si>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７回以上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</si>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</sst>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2</v>
      </c>
      <c r="F7" s="46">
        <f t="shared" si="0"/>
        <v>0</v>
      </c>
      <c r="G7" s="46">
        <f t="shared" si="0"/>
        <v>39</v>
      </c>
      <c r="H7" s="46">
        <f t="shared" si="0"/>
        <v>1</v>
      </c>
      <c r="I7" s="46">
        <f t="shared" si="0"/>
        <v>1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27</v>
      </c>
      <c r="M7" s="46">
        <f t="shared" si="1"/>
        <v>35</v>
      </c>
      <c r="N7" s="46">
        <f t="shared" si="1"/>
        <v>1</v>
      </c>
      <c r="O7" s="46">
        <f t="shared" si="1"/>
        <v>1</v>
      </c>
      <c r="P7" s="46">
        <f t="shared" si="1"/>
        <v>38</v>
      </c>
      <c r="Q7" s="46">
        <f t="shared" si="1"/>
        <v>2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23</v>
      </c>
      <c r="U7" s="46">
        <f t="shared" si="2"/>
        <v>31</v>
      </c>
      <c r="V7" s="46">
        <f t="shared" si="2"/>
        <v>2</v>
      </c>
      <c r="W7" s="46">
        <f t="shared" si="2"/>
        <v>3</v>
      </c>
      <c r="X7" s="46">
        <f t="shared" si="2"/>
        <v>35</v>
      </c>
      <c r="Y7" s="46">
        <f t="shared" si="2"/>
        <v>3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12</v>
      </c>
      <c r="AC7" s="46">
        <f t="shared" si="3"/>
        <v>27</v>
      </c>
      <c r="AD7" s="46">
        <f t="shared" si="3"/>
        <v>1</v>
      </c>
      <c r="AE7" s="46">
        <f t="shared" si="3"/>
        <v>10</v>
      </c>
      <c r="AF7" s="46">
        <f t="shared" si="3"/>
        <v>28</v>
      </c>
      <c r="AG7" s="46">
        <f t="shared" si="3"/>
        <v>3</v>
      </c>
      <c r="AH7" s="46">
        <f>COUNTIF(AH$8:AH$207,"&lt;&gt;")</f>
        <v>31</v>
      </c>
      <c r="AI7" s="46">
        <f>COUNTIF(AI$8:AI$207,"&lt;&gt;")</f>
        <v>31</v>
      </c>
      <c r="AJ7" s="46">
        <f t="shared" ref="AJ7:AO7" si="4">COUNTIF(AJ$8:AJ$207,"○")</f>
        <v>16</v>
      </c>
      <c r="AK7" s="46">
        <f t="shared" si="4"/>
        <v>27</v>
      </c>
      <c r="AL7" s="46">
        <f t="shared" si="4"/>
        <v>2</v>
      </c>
      <c r="AM7" s="46">
        <f t="shared" si="4"/>
        <v>9</v>
      </c>
      <c r="AN7" s="46">
        <f t="shared" si="4"/>
        <v>30</v>
      </c>
      <c r="AO7" s="46">
        <f t="shared" si="4"/>
        <v>2</v>
      </c>
      <c r="AP7" s="46">
        <f>COUNTIF(AP$8:AP$207,"&lt;&gt;")</f>
        <v>32</v>
      </c>
      <c r="AQ7" s="46">
        <f>COUNTIF(AQ$8:AQ$207,"&lt;&gt;")</f>
        <v>32</v>
      </c>
      <c r="AR7" s="46">
        <f t="shared" ref="AR7:AW7" si="5">COUNTIF(AR$8:AR$207,"○")</f>
        <v>16</v>
      </c>
      <c r="AS7" s="46">
        <f t="shared" si="5"/>
        <v>31</v>
      </c>
      <c r="AT7" s="46">
        <f t="shared" si="5"/>
        <v>2</v>
      </c>
      <c r="AU7" s="46">
        <f t="shared" si="5"/>
        <v>5</v>
      </c>
      <c r="AV7" s="46">
        <f t="shared" si="5"/>
        <v>33</v>
      </c>
      <c r="AW7" s="46">
        <f t="shared" si="5"/>
        <v>3</v>
      </c>
      <c r="AX7" s="46">
        <f>COUNTIF(AX$8:AX$207,"&lt;&gt;")</f>
        <v>36</v>
      </c>
      <c r="AY7" s="46">
        <f>COUNTIF(AY$8:AY$207,"&lt;&gt;")</f>
        <v>36</v>
      </c>
      <c r="AZ7" s="46">
        <f t="shared" ref="AZ7:BE7" si="6">COUNTIF(AZ$8:AZ$207,"○")</f>
        <v>21</v>
      </c>
      <c r="BA7" s="46">
        <f t="shared" si="6"/>
        <v>35</v>
      </c>
      <c r="BB7" s="46">
        <f t="shared" si="6"/>
        <v>1</v>
      </c>
      <c r="BC7" s="46">
        <f t="shared" si="6"/>
        <v>1</v>
      </c>
      <c r="BD7" s="46">
        <f t="shared" si="6"/>
        <v>39</v>
      </c>
      <c r="BE7" s="46">
        <f t="shared" si="6"/>
        <v>1</v>
      </c>
      <c r="BF7" s="46">
        <f>COUNTIF(BF$8:BF$207,"&lt;&gt;")</f>
        <v>40</v>
      </c>
      <c r="BG7" s="46">
        <f>COUNTIF(BG$8:BG$207,"&lt;&gt;")</f>
        <v>40</v>
      </c>
      <c r="BH7" s="46">
        <f t="shared" ref="BH7:BM7" si="7">COUNTIF(BH$8:BH$207,"○")</f>
        <v>20</v>
      </c>
      <c r="BI7" s="46">
        <f t="shared" si="7"/>
        <v>34</v>
      </c>
      <c r="BJ7" s="46">
        <f t="shared" si="7"/>
        <v>2</v>
      </c>
      <c r="BK7" s="46">
        <f t="shared" si="7"/>
        <v>1</v>
      </c>
      <c r="BL7" s="46">
        <f t="shared" si="7"/>
        <v>39</v>
      </c>
      <c r="BM7" s="46">
        <f t="shared" si="7"/>
        <v>1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21</v>
      </c>
      <c r="BQ7" s="46">
        <f t="shared" si="8"/>
        <v>34</v>
      </c>
      <c r="BR7" s="46">
        <f t="shared" si="8"/>
        <v>2</v>
      </c>
      <c r="BS7" s="46">
        <f t="shared" si="8"/>
        <v>0</v>
      </c>
      <c r="BT7" s="46">
        <f t="shared" si="8"/>
        <v>40</v>
      </c>
      <c r="BU7" s="46">
        <f t="shared" si="8"/>
        <v>1</v>
      </c>
      <c r="BV7" s="46">
        <f>COUNTIF(BV$8:BV$207,"&lt;&gt;")</f>
        <v>41</v>
      </c>
      <c r="BW7" s="46">
        <f>COUNTIF(BW$8:BW$207,"&lt;&gt;")</f>
        <v>41</v>
      </c>
      <c r="BX7" s="46">
        <f t="shared" ref="BX7:CC7" si="9">COUNTIF(BX$8:BX$207,"○")</f>
        <v>20</v>
      </c>
      <c r="BY7" s="46">
        <f t="shared" si="9"/>
        <v>22</v>
      </c>
      <c r="BZ7" s="46">
        <f t="shared" si="9"/>
        <v>2</v>
      </c>
      <c r="CA7" s="46">
        <f t="shared" si="9"/>
        <v>11</v>
      </c>
      <c r="CB7" s="46">
        <f t="shared" si="9"/>
        <v>29</v>
      </c>
      <c r="CC7" s="46">
        <f t="shared" si="9"/>
        <v>1</v>
      </c>
      <c r="CD7" s="46">
        <f>COUNTIF(CD$8:CD$207,"&lt;&gt;")</f>
        <v>30</v>
      </c>
      <c r="CE7" s="46">
        <f>COUNTIF(CE$8:CE$207,"&lt;&gt;")</f>
        <v>30</v>
      </c>
      <c r="CF7" s="46">
        <f t="shared" ref="CF7:CK7" si="10">COUNTIF(CF$8:CF$207,"○")</f>
        <v>18</v>
      </c>
      <c r="CG7" s="46">
        <f t="shared" si="10"/>
        <v>23</v>
      </c>
      <c r="CH7" s="46">
        <f t="shared" si="10"/>
        <v>2</v>
      </c>
      <c r="CI7" s="46">
        <f t="shared" si="10"/>
        <v>10</v>
      </c>
      <c r="CJ7" s="46">
        <f t="shared" si="10"/>
        <v>30</v>
      </c>
      <c r="CK7" s="46">
        <f t="shared" si="10"/>
        <v>1</v>
      </c>
      <c r="CL7" s="46">
        <f>COUNTIF(CL$8:CL$207,"&lt;&gt;")</f>
        <v>31</v>
      </c>
      <c r="CM7" s="46">
        <f>COUNTIF(CM$8:CM$207,"&lt;&gt;")</f>
        <v>31</v>
      </c>
      <c r="CN7" s="46">
        <f t="shared" ref="CN7:CS7" si="11">COUNTIF(CN$8:CN$207,"○")</f>
        <v>3</v>
      </c>
      <c r="CO7" s="46">
        <f t="shared" si="11"/>
        <v>4</v>
      </c>
      <c r="CP7" s="46">
        <f t="shared" si="11"/>
        <v>0</v>
      </c>
      <c r="CQ7" s="46">
        <f t="shared" si="11"/>
        <v>36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7</v>
      </c>
      <c r="CW7" s="46">
        <f t="shared" si="12"/>
        <v>20</v>
      </c>
      <c r="CX7" s="46">
        <f t="shared" si="12"/>
        <v>0</v>
      </c>
      <c r="CY7" s="46">
        <f t="shared" si="12"/>
        <v>20</v>
      </c>
      <c r="CZ7" s="46">
        <f t="shared" si="12"/>
        <v>19</v>
      </c>
      <c r="DA7" s="46">
        <f t="shared" si="12"/>
        <v>2</v>
      </c>
      <c r="DB7" s="46">
        <f>COUNTIF(DB$8:DB$207,"&lt;&gt;")</f>
        <v>21</v>
      </c>
      <c r="DC7" s="46">
        <f>COUNTIF(DC$8:DC$207,"&lt;&gt;")</f>
        <v>21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41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8</v>
      </c>
      <c r="DM7" s="46">
        <f t="shared" si="14"/>
        <v>5</v>
      </c>
      <c r="DN7" s="46">
        <f t="shared" si="14"/>
        <v>0</v>
      </c>
      <c r="DO7" s="46">
        <f t="shared" si="14"/>
        <v>29</v>
      </c>
      <c r="DP7" s="46">
        <f t="shared" si="14"/>
        <v>11</v>
      </c>
      <c r="DQ7" s="46">
        <f t="shared" si="14"/>
        <v>1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2</v>
      </c>
      <c r="DU7" s="46">
        <f t="shared" si="15"/>
        <v>2</v>
      </c>
      <c r="DV7" s="46">
        <f t="shared" si="15"/>
        <v>0</v>
      </c>
      <c r="DW7" s="46">
        <f t="shared" si="15"/>
        <v>38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20</v>
      </c>
      <c r="EC7" s="46">
        <f t="shared" si="16"/>
        <v>6</v>
      </c>
      <c r="ED7" s="46">
        <f t="shared" si="16"/>
        <v>0</v>
      </c>
      <c r="EE7" s="46">
        <f t="shared" si="16"/>
        <v>17</v>
      </c>
      <c r="EF7" s="46">
        <f t="shared" si="16"/>
        <v>23</v>
      </c>
      <c r="EG7" s="46">
        <f t="shared" si="16"/>
        <v>1</v>
      </c>
      <c r="EH7" s="46">
        <f>COUNTIF(EH$8:EH$207,"&lt;&gt;")</f>
        <v>24</v>
      </c>
      <c r="EI7" s="46">
        <f>COUNTIF(EI$8:EI$207,"&lt;&gt;")</f>
        <v>24</v>
      </c>
      <c r="EJ7" s="46">
        <f t="shared" ref="EJ7:EO7" si="17">COUNTIF(EJ$8:EJ$207,"○")</f>
        <v>8</v>
      </c>
      <c r="EK7" s="46">
        <f t="shared" si="17"/>
        <v>7</v>
      </c>
      <c r="EL7" s="46">
        <f t="shared" si="17"/>
        <v>0</v>
      </c>
      <c r="EM7" s="46">
        <f t="shared" si="17"/>
        <v>29</v>
      </c>
      <c r="EN7" s="46">
        <f t="shared" si="17"/>
        <v>12</v>
      </c>
      <c r="EO7" s="46">
        <f t="shared" si="17"/>
        <v>0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5</v>
      </c>
      <c r="ES7" s="46">
        <f t="shared" si="18"/>
        <v>8</v>
      </c>
      <c r="ET7" s="46">
        <f t="shared" si="18"/>
        <v>0</v>
      </c>
      <c r="EU7" s="46">
        <f t="shared" si="18"/>
        <v>28</v>
      </c>
      <c r="EV7" s="46">
        <f t="shared" si="18"/>
        <v>13</v>
      </c>
      <c r="EW7" s="46">
        <f t="shared" si="18"/>
        <v>0</v>
      </c>
      <c r="EX7" s="46">
        <f>COUNTIF(EX$8:EX$207,"&lt;&gt;")</f>
        <v>13</v>
      </c>
      <c r="EY7" s="46">
        <f>COUNTIF(EY$8:EY$207,"&lt;&gt;")</f>
        <v>13</v>
      </c>
      <c r="EZ7" s="46">
        <f t="shared" ref="EZ7:FE7" si="19">COUNTIF(EZ$8:EZ$207,"○")</f>
        <v>26</v>
      </c>
      <c r="FA7" s="46">
        <f t="shared" si="19"/>
        <v>19</v>
      </c>
      <c r="FB7" s="46">
        <f t="shared" si="19"/>
        <v>3</v>
      </c>
      <c r="FC7" s="46">
        <f t="shared" si="19"/>
        <v>3</v>
      </c>
      <c r="FD7" s="46">
        <f t="shared" si="19"/>
        <v>37</v>
      </c>
      <c r="FE7" s="46">
        <f t="shared" si="19"/>
        <v>1</v>
      </c>
      <c r="FF7" s="46">
        <f>COUNTIF(FF$8:FF$207,"&lt;&gt;")</f>
        <v>38</v>
      </c>
      <c r="FG7" s="46">
        <f>COUNTIF(FG$8:FG$207,"&lt;&gt;")</f>
        <v>38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/>
      <c r="Y9" s="40" t="s">
        <v>139</v>
      </c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/>
      <c r="DA9" s="40" t="s">
        <v>139</v>
      </c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149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149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149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149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149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149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149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149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149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142</v>
      </c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152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144</v>
      </c>
      <c r="DS11" s="40" t="s">
        <v>145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149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/>
      <c r="Q12" s="40" t="s">
        <v>139</v>
      </c>
      <c r="R12" s="40" t="s">
        <v>141</v>
      </c>
      <c r="S12" s="40" t="s">
        <v>142</v>
      </c>
      <c r="T12" s="40" t="s">
        <v>139</v>
      </c>
      <c r="U12" s="40" t="s">
        <v>139</v>
      </c>
      <c r="V12" s="40" t="s">
        <v>139</v>
      </c>
      <c r="W12" s="40"/>
      <c r="X12" s="40"/>
      <c r="Y12" s="40" t="s">
        <v>139</v>
      </c>
      <c r="Z12" s="40" t="s">
        <v>143</v>
      </c>
      <c r="AA12" s="40" t="s">
        <v>142</v>
      </c>
      <c r="AB12" s="40" t="s">
        <v>139</v>
      </c>
      <c r="AC12" s="40" t="s">
        <v>139</v>
      </c>
      <c r="AD12" s="40"/>
      <c r="AE12" s="40"/>
      <c r="AF12" s="40"/>
      <c r="AG12" s="40" t="s">
        <v>139</v>
      </c>
      <c r="AH12" s="40" t="s">
        <v>157</v>
      </c>
      <c r="AI12" s="40" t="s">
        <v>142</v>
      </c>
      <c r="AJ12" s="40" t="s">
        <v>139</v>
      </c>
      <c r="AK12" s="40" t="s">
        <v>139</v>
      </c>
      <c r="AL12" s="40"/>
      <c r="AM12" s="40"/>
      <c r="AN12" s="40"/>
      <c r="AO12" s="40" t="s">
        <v>139</v>
      </c>
      <c r="AP12" s="40" t="s">
        <v>152</v>
      </c>
      <c r="AQ12" s="40" t="s">
        <v>142</v>
      </c>
      <c r="AR12" s="40" t="s">
        <v>139</v>
      </c>
      <c r="AS12" s="40" t="s">
        <v>139</v>
      </c>
      <c r="AT12" s="40"/>
      <c r="AU12" s="40"/>
      <c r="AV12" s="40"/>
      <c r="AW12" s="40" t="s">
        <v>139</v>
      </c>
      <c r="AX12" s="40" t="s">
        <v>157</v>
      </c>
      <c r="AY12" s="40" t="s">
        <v>142</v>
      </c>
      <c r="AZ12" s="40" t="s">
        <v>139</v>
      </c>
      <c r="BA12" s="40" t="s">
        <v>139</v>
      </c>
      <c r="BB12" s="40"/>
      <c r="BC12" s="40"/>
      <c r="BD12" s="40"/>
      <c r="BE12" s="40" t="s">
        <v>139</v>
      </c>
      <c r="BF12" s="40" t="s">
        <v>143</v>
      </c>
      <c r="BG12" s="40" t="s">
        <v>142</v>
      </c>
      <c r="BH12" s="40" t="s">
        <v>139</v>
      </c>
      <c r="BI12" s="40" t="s">
        <v>139</v>
      </c>
      <c r="BJ12" s="40"/>
      <c r="BK12" s="40"/>
      <c r="BL12" s="40"/>
      <c r="BM12" s="40" t="s">
        <v>139</v>
      </c>
      <c r="BN12" s="40" t="s">
        <v>143</v>
      </c>
      <c r="BO12" s="40" t="s">
        <v>142</v>
      </c>
      <c r="BP12" s="40" t="s">
        <v>139</v>
      </c>
      <c r="BQ12" s="40" t="s">
        <v>139</v>
      </c>
      <c r="BR12" s="40"/>
      <c r="BS12" s="40"/>
      <c r="BT12" s="40"/>
      <c r="BU12" s="40" t="s">
        <v>139</v>
      </c>
      <c r="BV12" s="40" t="s">
        <v>141</v>
      </c>
      <c r="BW12" s="40" t="s">
        <v>142</v>
      </c>
      <c r="BX12" s="40" t="s">
        <v>139</v>
      </c>
      <c r="BY12" s="40" t="s">
        <v>139</v>
      </c>
      <c r="BZ12" s="40"/>
      <c r="CA12" s="40"/>
      <c r="CB12" s="40"/>
      <c r="CC12" s="40" t="s">
        <v>139</v>
      </c>
      <c r="CD12" s="40" t="s">
        <v>143</v>
      </c>
      <c r="CE12" s="40" t="s">
        <v>142</v>
      </c>
      <c r="CF12" s="40" t="s">
        <v>139</v>
      </c>
      <c r="CG12" s="40" t="s">
        <v>139</v>
      </c>
      <c r="CH12" s="40"/>
      <c r="CI12" s="40"/>
      <c r="CJ12" s="40"/>
      <c r="CK12" s="40" t="s">
        <v>139</v>
      </c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 t="s">
        <v>139</v>
      </c>
      <c r="CX12" s="40"/>
      <c r="CY12" s="40"/>
      <c r="CZ12" s="40"/>
      <c r="DA12" s="40" t="s">
        <v>139</v>
      </c>
      <c r="DB12" s="40" t="s">
        <v>152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146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146</v>
      </c>
      <c r="AB13" s="40" t="s">
        <v>139</v>
      </c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142</v>
      </c>
      <c r="AJ13" s="40" t="s">
        <v>139</v>
      </c>
      <c r="AK13" s="40" t="s">
        <v>139</v>
      </c>
      <c r="AL13" s="40"/>
      <c r="AM13" s="40"/>
      <c r="AN13" s="40" t="s">
        <v>139</v>
      </c>
      <c r="AO13" s="40"/>
      <c r="AP13" s="40" t="s">
        <v>152</v>
      </c>
      <c r="AQ13" s="40" t="s">
        <v>142</v>
      </c>
      <c r="AR13" s="40" t="s">
        <v>139</v>
      </c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142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142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142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142</v>
      </c>
      <c r="BX13" s="40" t="s">
        <v>139</v>
      </c>
      <c r="BY13" s="40" t="s">
        <v>139</v>
      </c>
      <c r="BZ13" s="40"/>
      <c r="CA13" s="40"/>
      <c r="CB13" s="40" t="s">
        <v>139</v>
      </c>
      <c r="CC13" s="40"/>
      <c r="CD13" s="40" t="s">
        <v>152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 t="s">
        <v>139</v>
      </c>
      <c r="CX13" s="40"/>
      <c r="CY13" s="40"/>
      <c r="CZ13" s="40" t="s">
        <v>139</v>
      </c>
      <c r="DA13" s="40"/>
      <c r="DB13" s="40" t="s">
        <v>152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 t="s">
        <v>139</v>
      </c>
      <c r="DN13" s="40"/>
      <c r="DO13" s="40"/>
      <c r="DP13" s="40" t="s">
        <v>139</v>
      </c>
      <c r="DQ13" s="40"/>
      <c r="DR13" s="40" t="s">
        <v>152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152</v>
      </c>
      <c r="EY13" s="40" t="s">
        <v>142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149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145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143</v>
      </c>
      <c r="EQ15" s="40" t="s">
        <v>145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149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 t="s">
        <v>139</v>
      </c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142</v>
      </c>
      <c r="AJ16" s="40" t="s">
        <v>139</v>
      </c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142</v>
      </c>
      <c r="AR16" s="40" t="s">
        <v>139</v>
      </c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142</v>
      </c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152</v>
      </c>
      <c r="BG16" s="40" t="s">
        <v>142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152</v>
      </c>
      <c r="BO16" s="40" t="s">
        <v>142</v>
      </c>
      <c r="BP16" s="40" t="s">
        <v>139</v>
      </c>
      <c r="BQ16" s="40" t="s">
        <v>139</v>
      </c>
      <c r="BR16" s="40"/>
      <c r="BS16" s="40"/>
      <c r="BT16" s="40" t="s">
        <v>139</v>
      </c>
      <c r="BU16" s="40"/>
      <c r="BV16" s="40" t="s">
        <v>152</v>
      </c>
      <c r="BW16" s="40" t="s">
        <v>142</v>
      </c>
      <c r="BX16" s="40" t="s">
        <v>139</v>
      </c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 t="s">
        <v>139</v>
      </c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 t="s">
        <v>139</v>
      </c>
      <c r="CX16" s="40"/>
      <c r="CY16" s="40"/>
      <c r="CZ16" s="40" t="s">
        <v>139</v>
      </c>
      <c r="DA16" s="40"/>
      <c r="DB16" s="40" t="s">
        <v>152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141</v>
      </c>
      <c r="DS16" s="40" t="s">
        <v>145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 t="s">
        <v>139</v>
      </c>
      <c r="FB16" s="40"/>
      <c r="FC16" s="40"/>
      <c r="FD16" s="40" t="s">
        <v>139</v>
      </c>
      <c r="FE16" s="40"/>
      <c r="FF16" s="40" t="s">
        <v>152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146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152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 t="s">
        <v>139</v>
      </c>
      <c r="AT17" s="40"/>
      <c r="AU17" s="40"/>
      <c r="AV17" s="40" t="s">
        <v>139</v>
      </c>
      <c r="AW17" s="40"/>
      <c r="AX17" s="40" t="s">
        <v>152</v>
      </c>
      <c r="AY17" s="40" t="s">
        <v>146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152</v>
      </c>
      <c r="BG17" s="40" t="s">
        <v>146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152</v>
      </c>
      <c r="BO17" s="40" t="s">
        <v>146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152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146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152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152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152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152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141</v>
      </c>
      <c r="EA18" s="40" t="s">
        <v>142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170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149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152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 t="s">
        <v>139</v>
      </c>
      <c r="AK19" s="40"/>
      <c r="AL19" s="40"/>
      <c r="AM19" s="40"/>
      <c r="AN19" s="40" t="s">
        <v>139</v>
      </c>
      <c r="AO19" s="40"/>
      <c r="AP19" s="40" t="s">
        <v>152</v>
      </c>
      <c r="AQ19" s="40" t="s">
        <v>142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152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152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152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152</v>
      </c>
      <c r="BW19" s="40" t="s">
        <v>142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152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 t="s">
        <v>139</v>
      </c>
      <c r="U20" s="40" t="s">
        <v>139</v>
      </c>
      <c r="V20" s="40"/>
      <c r="W20" s="40"/>
      <c r="X20" s="40" t="s">
        <v>139</v>
      </c>
      <c r="Y20" s="40"/>
      <c r="Z20" s="40" t="s">
        <v>152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175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152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141</v>
      </c>
      <c r="EI20" s="40" t="s">
        <v>145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149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 t="s">
        <v>139</v>
      </c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 t="s">
        <v>139</v>
      </c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 t="s">
        <v>139</v>
      </c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 t="s">
        <v>139</v>
      </c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 t="s">
        <v>139</v>
      </c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 t="s">
        <v>139</v>
      </c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 t="s">
        <v>139</v>
      </c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 t="s">
        <v>139</v>
      </c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 t="s">
        <v>139</v>
      </c>
      <c r="DU21" s="40"/>
      <c r="DV21" s="40"/>
      <c r="DW21" s="40"/>
      <c r="DX21" s="40" t="s">
        <v>139</v>
      </c>
      <c r="DY21" s="40"/>
      <c r="DZ21" s="40" t="s">
        <v>144</v>
      </c>
      <c r="EA21" s="40" t="s">
        <v>149</v>
      </c>
      <c r="EB21" s="40" t="s">
        <v>139</v>
      </c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149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 t="s">
        <v>139</v>
      </c>
      <c r="V22" s="40" t="s">
        <v>139</v>
      </c>
      <c r="W22" s="40"/>
      <c r="X22" s="40" t="s">
        <v>139</v>
      </c>
      <c r="Y22" s="40"/>
      <c r="Z22" s="40" t="s">
        <v>152</v>
      </c>
      <c r="AA22" s="40" t="s">
        <v>142</v>
      </c>
      <c r="AB22" s="40"/>
      <c r="AC22" s="40" t="s">
        <v>139</v>
      </c>
      <c r="AD22" s="40"/>
      <c r="AE22" s="40"/>
      <c r="AF22" s="40"/>
      <c r="AG22" s="40" t="s">
        <v>139</v>
      </c>
      <c r="AH22" s="40" t="s">
        <v>152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152</v>
      </c>
      <c r="AQ22" s="40" t="s">
        <v>142</v>
      </c>
      <c r="AR22" s="40"/>
      <c r="AS22" s="40" t="s">
        <v>139</v>
      </c>
      <c r="AT22" s="40"/>
      <c r="AU22" s="40"/>
      <c r="AV22" s="40"/>
      <c r="AW22" s="40" t="s">
        <v>139</v>
      </c>
      <c r="AX22" s="40" t="s">
        <v>152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142</v>
      </c>
      <c r="BX22" s="40" t="s">
        <v>139</v>
      </c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 t="s">
        <v>139</v>
      </c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 t="s">
        <v>139</v>
      </c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142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170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 t="s">
        <v>139</v>
      </c>
      <c r="FA22" s="40"/>
      <c r="FB22" s="40"/>
      <c r="FC22" s="40"/>
      <c r="FD22" s="40" t="s">
        <v>139</v>
      </c>
      <c r="FE22" s="40"/>
      <c r="FF22" s="40" t="s">
        <v>152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152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152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152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152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152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152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152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152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143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170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152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175</v>
      </c>
      <c r="BW24" s="40" t="s">
        <v>142</v>
      </c>
      <c r="BX24" s="40" t="s">
        <v>139</v>
      </c>
      <c r="BY24" s="40" t="s">
        <v>139</v>
      </c>
      <c r="BZ24" s="40"/>
      <c r="CA24" s="40"/>
      <c r="CB24" s="40" t="s">
        <v>139</v>
      </c>
      <c r="CC24" s="40"/>
      <c r="CD24" s="40" t="s">
        <v>175</v>
      </c>
      <c r="CE24" s="40" t="s">
        <v>142</v>
      </c>
      <c r="CF24" s="40" t="s">
        <v>139</v>
      </c>
      <c r="CG24" s="40" t="s">
        <v>139</v>
      </c>
      <c r="CH24" s="40"/>
      <c r="CI24" s="40"/>
      <c r="CJ24" s="40" t="s">
        <v>139</v>
      </c>
      <c r="CK24" s="40"/>
      <c r="CL24" s="40" t="s">
        <v>175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141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149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152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152</v>
      </c>
      <c r="AI25" s="40" t="s">
        <v>142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152</v>
      </c>
      <c r="AQ25" s="40" t="s">
        <v>142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152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152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152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 t="s">
        <v>139</v>
      </c>
      <c r="EK25" s="40"/>
      <c r="EL25" s="40"/>
      <c r="EM25" s="40"/>
      <c r="EN25" s="40" t="s">
        <v>139</v>
      </c>
      <c r="EO25" s="40"/>
      <c r="EP25" s="40" t="s">
        <v>170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 t="s">
        <v>139</v>
      </c>
      <c r="FB25" s="40"/>
      <c r="FC25" s="40"/>
      <c r="FD25" s="40" t="s">
        <v>139</v>
      </c>
      <c r="FE25" s="40"/>
      <c r="FF25" s="40" t="s">
        <v>170</v>
      </c>
      <c r="FG25" s="40" t="s">
        <v>146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/>
      <c r="AG26" s="40" t="s">
        <v>139</v>
      </c>
      <c r="AH26" s="40" t="s">
        <v>152</v>
      </c>
      <c r="AI26" s="40" t="s">
        <v>142</v>
      </c>
      <c r="AJ26" s="40"/>
      <c r="AK26" s="40" t="s">
        <v>139</v>
      </c>
      <c r="AL26" s="40"/>
      <c r="AM26" s="40"/>
      <c r="AN26" s="40"/>
      <c r="AO26" s="40" t="s">
        <v>139</v>
      </c>
      <c r="AP26" s="40" t="s">
        <v>152</v>
      </c>
      <c r="AQ26" s="40" t="s">
        <v>142</v>
      </c>
      <c r="AR26" s="40"/>
      <c r="AS26" s="40" t="s">
        <v>139</v>
      </c>
      <c r="AT26" s="40"/>
      <c r="AU26" s="40"/>
      <c r="AV26" s="40"/>
      <c r="AW26" s="40" t="s">
        <v>139</v>
      </c>
      <c r="AX26" s="40" t="s">
        <v>152</v>
      </c>
      <c r="AY26" s="40" t="s">
        <v>142</v>
      </c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142</v>
      </c>
      <c r="BP26" s="40" t="s">
        <v>139</v>
      </c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/>
      <c r="DQ26" s="40" t="s">
        <v>139</v>
      </c>
      <c r="DR26" s="40" t="s">
        <v>141</v>
      </c>
      <c r="DS26" s="40" t="s">
        <v>145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/>
      <c r="EG26" s="40" t="s">
        <v>139</v>
      </c>
      <c r="EH26" s="40" t="s">
        <v>144</v>
      </c>
      <c r="EI26" s="40" t="s">
        <v>145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149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152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 t="s">
        <v>139</v>
      </c>
      <c r="AK27" s="40" t="s">
        <v>139</v>
      </c>
      <c r="AL27" s="40"/>
      <c r="AM27" s="40"/>
      <c r="AN27" s="40" t="s">
        <v>139</v>
      </c>
      <c r="AO27" s="40"/>
      <c r="AP27" s="40" t="s">
        <v>152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142</v>
      </c>
      <c r="BH27" s="40" t="s">
        <v>139</v>
      </c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142</v>
      </c>
      <c r="BP27" s="40" t="s">
        <v>139</v>
      </c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142</v>
      </c>
      <c r="BX27" s="40" t="s">
        <v>139</v>
      </c>
      <c r="BY27" s="40" t="s">
        <v>139</v>
      </c>
      <c r="BZ27" s="40"/>
      <c r="CA27" s="40"/>
      <c r="CB27" s="40" t="s">
        <v>139</v>
      </c>
      <c r="CC27" s="40"/>
      <c r="CD27" s="40" t="s">
        <v>152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152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 t="s">
        <v>139</v>
      </c>
      <c r="ED27" s="40"/>
      <c r="EE27" s="40"/>
      <c r="EF27" s="40" t="s">
        <v>139</v>
      </c>
      <c r="EG27" s="40"/>
      <c r="EH27" s="40" t="s">
        <v>170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 t="s">
        <v>139</v>
      </c>
      <c r="FB27" s="40"/>
      <c r="FC27" s="40"/>
      <c r="FD27" s="40"/>
      <c r="FE27" s="40" t="s">
        <v>139</v>
      </c>
      <c r="FF27" s="40" t="s">
        <v>144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152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152</v>
      </c>
      <c r="AI28" s="40" t="s">
        <v>145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 t="s">
        <v>139</v>
      </c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142</v>
      </c>
      <c r="BH28" s="40" t="s">
        <v>139</v>
      </c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152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 t="s">
        <v>139</v>
      </c>
      <c r="EK28" s="40"/>
      <c r="EL28" s="40"/>
      <c r="EM28" s="40"/>
      <c r="EN28" s="40" t="s">
        <v>139</v>
      </c>
      <c r="EO28" s="40"/>
      <c r="EP28" s="40" t="s">
        <v>152</v>
      </c>
      <c r="EQ28" s="40" t="s">
        <v>145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152</v>
      </c>
      <c r="FG28" s="40" t="s">
        <v>149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 t="s">
        <v>139</v>
      </c>
      <c r="U29" s="40" t="s">
        <v>139</v>
      </c>
      <c r="V29" s="40"/>
      <c r="W29" s="40"/>
      <c r="X29" s="40" t="s">
        <v>139</v>
      </c>
      <c r="Y29" s="40"/>
      <c r="Z29" s="40" t="s">
        <v>152</v>
      </c>
      <c r="AA29" s="40" t="s">
        <v>142</v>
      </c>
      <c r="AB29" s="40" t="s">
        <v>139</v>
      </c>
      <c r="AC29" s="40"/>
      <c r="AD29" s="40" t="s">
        <v>139</v>
      </c>
      <c r="AE29" s="40"/>
      <c r="AF29" s="40" t="s">
        <v>139</v>
      </c>
      <c r="AG29" s="40"/>
      <c r="AH29" s="40" t="s">
        <v>152</v>
      </c>
      <c r="AI29" s="40" t="s">
        <v>142</v>
      </c>
      <c r="AJ29" s="40" t="s">
        <v>139</v>
      </c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142</v>
      </c>
      <c r="AR29" s="40" t="s">
        <v>139</v>
      </c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142</v>
      </c>
      <c r="AZ29" s="40" t="s">
        <v>139</v>
      </c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142</v>
      </c>
      <c r="BH29" s="40" t="s">
        <v>139</v>
      </c>
      <c r="BI29" s="40"/>
      <c r="BJ29" s="40" t="s">
        <v>139</v>
      </c>
      <c r="BK29" s="40"/>
      <c r="BL29" s="40" t="s">
        <v>139</v>
      </c>
      <c r="BM29" s="40"/>
      <c r="BN29" s="40" t="s">
        <v>152</v>
      </c>
      <c r="BO29" s="40" t="s">
        <v>142</v>
      </c>
      <c r="BP29" s="40" t="s">
        <v>139</v>
      </c>
      <c r="BQ29" s="40"/>
      <c r="BR29" s="40" t="s">
        <v>139</v>
      </c>
      <c r="BS29" s="40"/>
      <c r="BT29" s="40" t="s">
        <v>139</v>
      </c>
      <c r="BU29" s="40"/>
      <c r="BV29" s="40" t="s">
        <v>152</v>
      </c>
      <c r="BW29" s="40" t="s">
        <v>142</v>
      </c>
      <c r="BX29" s="40" t="s">
        <v>139</v>
      </c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142</v>
      </c>
      <c r="CF29" s="40" t="s">
        <v>139</v>
      </c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152</v>
      </c>
      <c r="EY29" s="40" t="s">
        <v>142</v>
      </c>
      <c r="EZ29" s="40" t="s">
        <v>139</v>
      </c>
      <c r="FA29" s="40"/>
      <c r="FB29" s="40" t="s">
        <v>139</v>
      </c>
      <c r="FC29" s="40"/>
      <c r="FD29" s="40" t="s">
        <v>139</v>
      </c>
      <c r="FE29" s="40"/>
      <c r="FF29" s="40" t="s">
        <v>170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152</v>
      </c>
      <c r="AA30" s="40" t="s">
        <v>142</v>
      </c>
      <c r="AB30" s="40" t="s">
        <v>139</v>
      </c>
      <c r="AC30" s="40" t="s">
        <v>139</v>
      </c>
      <c r="AD30" s="40"/>
      <c r="AE30" s="40"/>
      <c r="AF30" s="40" t="s">
        <v>139</v>
      </c>
      <c r="AG30" s="40"/>
      <c r="AH30" s="40" t="s">
        <v>170</v>
      </c>
      <c r="AI30" s="40" t="s">
        <v>142</v>
      </c>
      <c r="AJ30" s="40" t="s">
        <v>139</v>
      </c>
      <c r="AK30" s="40" t="s">
        <v>139</v>
      </c>
      <c r="AL30" s="40"/>
      <c r="AM30" s="40"/>
      <c r="AN30" s="40" t="s">
        <v>139</v>
      </c>
      <c r="AO30" s="40"/>
      <c r="AP30" s="40" t="s">
        <v>170</v>
      </c>
      <c r="AQ30" s="40" t="s">
        <v>142</v>
      </c>
      <c r="AR30" s="40" t="s">
        <v>139</v>
      </c>
      <c r="AS30" s="40" t="s">
        <v>139</v>
      </c>
      <c r="AT30" s="40"/>
      <c r="AU30" s="40"/>
      <c r="AV30" s="40" t="s">
        <v>139</v>
      </c>
      <c r="AW30" s="40"/>
      <c r="AX30" s="40" t="s">
        <v>170</v>
      </c>
      <c r="AY30" s="40" t="s">
        <v>142</v>
      </c>
      <c r="AZ30" s="40" t="s">
        <v>139</v>
      </c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142</v>
      </c>
      <c r="BH30" s="40" t="s">
        <v>139</v>
      </c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142</v>
      </c>
      <c r="BP30" s="40" t="s">
        <v>139</v>
      </c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142</v>
      </c>
      <c r="BX30" s="40" t="s">
        <v>139</v>
      </c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 t="s">
        <v>139</v>
      </c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 t="s">
        <v>139</v>
      </c>
      <c r="CW30" s="40" t="s">
        <v>139</v>
      </c>
      <c r="CX30" s="40"/>
      <c r="CY30" s="40"/>
      <c r="CZ30" s="40" t="s">
        <v>139</v>
      </c>
      <c r="DA30" s="40"/>
      <c r="DB30" s="40" t="s">
        <v>170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146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152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152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144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141</v>
      </c>
      <c r="EI31" s="40" t="s">
        <v>142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141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144</v>
      </c>
      <c r="FG31" s="40" t="s">
        <v>149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 t="s">
        <v>139</v>
      </c>
      <c r="V32" s="40"/>
      <c r="W32" s="40"/>
      <c r="X32" s="40" t="s">
        <v>139</v>
      </c>
      <c r="Y32" s="40"/>
      <c r="Z32" s="40" t="s">
        <v>152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 t="s">
        <v>139</v>
      </c>
      <c r="AK32" s="40"/>
      <c r="AL32" s="40" t="s">
        <v>139</v>
      </c>
      <c r="AM32" s="40"/>
      <c r="AN32" s="40" t="s">
        <v>139</v>
      </c>
      <c r="AO32" s="40"/>
      <c r="AP32" s="40" t="s">
        <v>143</v>
      </c>
      <c r="AQ32" s="40" t="s">
        <v>145</v>
      </c>
      <c r="AR32" s="40" t="s">
        <v>139</v>
      </c>
      <c r="AS32" s="40"/>
      <c r="AT32" s="40" t="s">
        <v>139</v>
      </c>
      <c r="AU32" s="40"/>
      <c r="AV32" s="40" t="s">
        <v>139</v>
      </c>
      <c r="AW32" s="40"/>
      <c r="AX32" s="40" t="s">
        <v>143</v>
      </c>
      <c r="AY32" s="40" t="s">
        <v>145</v>
      </c>
      <c r="AZ32" s="40" t="s">
        <v>139</v>
      </c>
      <c r="BA32" s="40" t="s">
        <v>139</v>
      </c>
      <c r="BB32" s="40" t="s">
        <v>139</v>
      </c>
      <c r="BC32" s="40"/>
      <c r="BD32" s="40" t="s">
        <v>139</v>
      </c>
      <c r="BE32" s="40"/>
      <c r="BF32" s="40" t="s">
        <v>152</v>
      </c>
      <c r="BG32" s="40" t="s">
        <v>142</v>
      </c>
      <c r="BH32" s="40" t="s">
        <v>139</v>
      </c>
      <c r="BI32" s="40"/>
      <c r="BJ32" s="40" t="s">
        <v>139</v>
      </c>
      <c r="BK32" s="40"/>
      <c r="BL32" s="40" t="s">
        <v>139</v>
      </c>
      <c r="BM32" s="40"/>
      <c r="BN32" s="40" t="s">
        <v>152</v>
      </c>
      <c r="BO32" s="40" t="s">
        <v>142</v>
      </c>
      <c r="BP32" s="40" t="s">
        <v>139</v>
      </c>
      <c r="BQ32" s="40"/>
      <c r="BR32" s="40" t="s">
        <v>139</v>
      </c>
      <c r="BS32" s="40"/>
      <c r="BT32" s="40" t="s">
        <v>139</v>
      </c>
      <c r="BU32" s="40"/>
      <c r="BV32" s="40" t="s">
        <v>152</v>
      </c>
      <c r="BW32" s="40" t="s">
        <v>145</v>
      </c>
      <c r="BX32" s="40" t="s">
        <v>139</v>
      </c>
      <c r="BY32" s="40"/>
      <c r="BZ32" s="40" t="s">
        <v>139</v>
      </c>
      <c r="CA32" s="40"/>
      <c r="CB32" s="40" t="s">
        <v>139</v>
      </c>
      <c r="CC32" s="40"/>
      <c r="CD32" s="40" t="s">
        <v>143</v>
      </c>
      <c r="CE32" s="40" t="s">
        <v>145</v>
      </c>
      <c r="CF32" s="40" t="s">
        <v>139</v>
      </c>
      <c r="CG32" s="40"/>
      <c r="CH32" s="40" t="s">
        <v>139</v>
      </c>
      <c r="CI32" s="40"/>
      <c r="CJ32" s="40" t="s">
        <v>139</v>
      </c>
      <c r="CK32" s="40"/>
      <c r="CL32" s="40" t="s">
        <v>143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152</v>
      </c>
      <c r="EY32" s="40" t="s">
        <v>142</v>
      </c>
      <c r="EZ32" s="40" t="s">
        <v>139</v>
      </c>
      <c r="FA32" s="40"/>
      <c r="FB32" s="40"/>
      <c r="FC32" s="40"/>
      <c r="FD32" s="40" t="s">
        <v>139</v>
      </c>
      <c r="FE32" s="40"/>
      <c r="FF32" s="40" t="s">
        <v>170</v>
      </c>
      <c r="FG32" s="40" t="s">
        <v>145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146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152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152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152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152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152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152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152</v>
      </c>
      <c r="DS33" s="40" t="s">
        <v>142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152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152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152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152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152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152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 t="s">
        <v>139</v>
      </c>
      <c r="BY34" s="40"/>
      <c r="BZ34" s="40"/>
      <c r="CA34" s="40"/>
      <c r="CB34" s="40" t="s">
        <v>139</v>
      </c>
      <c r="CC34" s="40"/>
      <c r="CD34" s="40" t="s">
        <v>141</v>
      </c>
      <c r="CE34" s="40" t="s">
        <v>142</v>
      </c>
      <c r="CF34" s="40" t="s">
        <v>139</v>
      </c>
      <c r="CG34" s="40"/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170</v>
      </c>
      <c r="EY34" s="40" t="s">
        <v>146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152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 t="s">
        <v>139</v>
      </c>
      <c r="BA35" s="40"/>
      <c r="BB35" s="40"/>
      <c r="BC35" s="40"/>
      <c r="BD35" s="40" t="s">
        <v>139</v>
      </c>
      <c r="BE35" s="40"/>
      <c r="BF35" s="40" t="s">
        <v>152</v>
      </c>
      <c r="BG35" s="40" t="s">
        <v>142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152</v>
      </c>
      <c r="BO35" s="40" t="s">
        <v>142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152</v>
      </c>
      <c r="BW35" s="40" t="s">
        <v>142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142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142</v>
      </c>
      <c r="CN35" s="40" t="s">
        <v>139</v>
      </c>
      <c r="CO35" s="40"/>
      <c r="CP35" s="40"/>
      <c r="CQ35" s="40"/>
      <c r="CR35" s="40" t="s">
        <v>139</v>
      </c>
      <c r="CS35" s="40"/>
      <c r="CT35" s="40" t="s">
        <v>152</v>
      </c>
      <c r="CU35" s="40" t="s">
        <v>142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144</v>
      </c>
      <c r="DS35" s="40" t="s">
        <v>145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152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 t="s">
        <v>139</v>
      </c>
      <c r="E36" s="40" t="s">
        <v>139</v>
      </c>
      <c r="F36" s="40"/>
      <c r="G36" s="40"/>
      <c r="H36" s="40"/>
      <c r="I36" s="40" t="s">
        <v>139</v>
      </c>
      <c r="J36" s="40" t="s">
        <v>141</v>
      </c>
      <c r="K36" s="40" t="s">
        <v>142</v>
      </c>
      <c r="L36" s="40" t="s">
        <v>139</v>
      </c>
      <c r="M36" s="40" t="s">
        <v>139</v>
      </c>
      <c r="N36" s="40"/>
      <c r="O36" s="40"/>
      <c r="P36" s="40"/>
      <c r="Q36" s="40" t="s">
        <v>139</v>
      </c>
      <c r="R36" s="40" t="s">
        <v>141</v>
      </c>
      <c r="S36" s="40" t="s">
        <v>142</v>
      </c>
      <c r="T36" s="40" t="s">
        <v>139</v>
      </c>
      <c r="U36" s="40" t="s">
        <v>139</v>
      </c>
      <c r="V36" s="40"/>
      <c r="W36" s="40"/>
      <c r="X36" s="40"/>
      <c r="Y36" s="40" t="s">
        <v>139</v>
      </c>
      <c r="Z36" s="40" t="s">
        <v>152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 t="s">
        <v>139</v>
      </c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 t="s">
        <v>139</v>
      </c>
      <c r="AS36" s="40" t="s">
        <v>139</v>
      </c>
      <c r="AT36" s="40"/>
      <c r="AU36" s="40"/>
      <c r="AV36" s="40" t="s">
        <v>139</v>
      </c>
      <c r="AW36" s="40"/>
      <c r="AX36" s="40" t="s">
        <v>141</v>
      </c>
      <c r="AY36" s="40" t="s">
        <v>142</v>
      </c>
      <c r="AZ36" s="40" t="s">
        <v>139</v>
      </c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 t="s">
        <v>139</v>
      </c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 t="s">
        <v>139</v>
      </c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 t="s">
        <v>139</v>
      </c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 t="s">
        <v>139</v>
      </c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 t="s">
        <v>139</v>
      </c>
      <c r="FB36" s="40"/>
      <c r="FC36" s="40"/>
      <c r="FD36" s="40" t="s">
        <v>139</v>
      </c>
      <c r="FE36" s="40"/>
      <c r="FF36" s="40" t="s">
        <v>152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 t="s">
        <v>139</v>
      </c>
      <c r="AC37" s="40" t="s">
        <v>139</v>
      </c>
      <c r="AD37" s="40"/>
      <c r="AE37" s="40"/>
      <c r="AF37" s="40" t="s">
        <v>139</v>
      </c>
      <c r="AG37" s="40"/>
      <c r="AH37" s="40" t="s">
        <v>152</v>
      </c>
      <c r="AI37" s="40" t="s">
        <v>142</v>
      </c>
      <c r="AJ37" s="40" t="s">
        <v>139</v>
      </c>
      <c r="AK37" s="40" t="s">
        <v>139</v>
      </c>
      <c r="AL37" s="40"/>
      <c r="AM37" s="40"/>
      <c r="AN37" s="40" t="s">
        <v>139</v>
      </c>
      <c r="AO37" s="40"/>
      <c r="AP37" s="40" t="s">
        <v>152</v>
      </c>
      <c r="AQ37" s="40" t="s">
        <v>142</v>
      </c>
      <c r="AR37" s="40" t="s">
        <v>139</v>
      </c>
      <c r="AS37" s="40" t="s">
        <v>139</v>
      </c>
      <c r="AT37" s="40"/>
      <c r="AU37" s="40"/>
      <c r="AV37" s="40" t="s">
        <v>139</v>
      </c>
      <c r="AW37" s="40"/>
      <c r="AX37" s="40" t="s">
        <v>152</v>
      </c>
      <c r="AY37" s="40" t="s">
        <v>142</v>
      </c>
      <c r="AZ37" s="40" t="s">
        <v>139</v>
      </c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 t="s">
        <v>139</v>
      </c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 t="s">
        <v>139</v>
      </c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 t="s">
        <v>139</v>
      </c>
      <c r="CW37" s="40" t="s">
        <v>139</v>
      </c>
      <c r="CX37" s="40"/>
      <c r="CY37" s="40"/>
      <c r="CZ37" s="40" t="s">
        <v>139</v>
      </c>
      <c r="DA37" s="40"/>
      <c r="DB37" s="40" t="s">
        <v>152</v>
      </c>
      <c r="DC37" s="40" t="s">
        <v>142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 t="s">
        <v>139</v>
      </c>
      <c r="DU37" s="40" t="s">
        <v>139</v>
      </c>
      <c r="DV37" s="40"/>
      <c r="DW37" s="40"/>
      <c r="DX37" s="40" t="s">
        <v>139</v>
      </c>
      <c r="DY37" s="40"/>
      <c r="DZ37" s="40" t="s">
        <v>152</v>
      </c>
      <c r="EA37" s="40" t="s">
        <v>142</v>
      </c>
      <c r="EB37" s="40"/>
      <c r="EC37" s="40"/>
      <c r="ED37" s="40"/>
      <c r="EE37" s="40" t="s">
        <v>139</v>
      </c>
      <c r="EF37" s="40"/>
      <c r="EG37" s="40"/>
      <c r="EH37" s="40"/>
      <c r="EI37" s="40"/>
      <c r="EJ37" s="40" t="s">
        <v>139</v>
      </c>
      <c r="EK37" s="40" t="s">
        <v>139</v>
      </c>
      <c r="EL37" s="40"/>
      <c r="EM37" s="40"/>
      <c r="EN37" s="40" t="s">
        <v>139</v>
      </c>
      <c r="EO37" s="40"/>
      <c r="EP37" s="40" t="s">
        <v>141</v>
      </c>
      <c r="EQ37" s="40" t="s">
        <v>142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210</v>
      </c>
      <c r="FG37" s="40" t="s">
        <v>149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170</v>
      </c>
      <c r="AA38" s="40" t="s">
        <v>142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175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141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144</v>
      </c>
      <c r="FG38" s="40" t="s">
        <v>149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152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152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152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152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152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143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152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152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152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152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152</v>
      </c>
      <c r="AY40" s="40" t="s">
        <v>142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152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152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152</v>
      </c>
      <c r="BW40" s="40" t="s">
        <v>142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152</v>
      </c>
      <c r="CE40" s="40" t="s">
        <v>142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143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152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152</v>
      </c>
      <c r="DS40" s="40" t="s">
        <v>142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152</v>
      </c>
      <c r="EQ40" s="40" t="s">
        <v>142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152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141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152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152</v>
      </c>
      <c r="EQ41" s="40" t="s">
        <v>142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141</v>
      </c>
      <c r="EY41" s="40" t="s">
        <v>142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152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152</v>
      </c>
      <c r="AI42" s="40" t="s">
        <v>142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142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152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152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152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152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143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 t="s">
        <v>139</v>
      </c>
      <c r="BR43" s="40"/>
      <c r="BS43" s="40"/>
      <c r="BT43" s="40" t="s">
        <v>139</v>
      </c>
      <c r="BU43" s="40"/>
      <c r="BV43" s="40" t="s">
        <v>152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157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157</v>
      </c>
      <c r="CM43" s="40" t="s">
        <v>142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157</v>
      </c>
      <c r="CU43" s="40" t="s">
        <v>142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152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 t="s">
        <v>139</v>
      </c>
      <c r="EL43" s="40"/>
      <c r="EM43" s="40"/>
      <c r="EN43" s="40" t="s">
        <v>139</v>
      </c>
      <c r="EO43" s="40"/>
      <c r="EP43" s="40" t="s">
        <v>152</v>
      </c>
      <c r="EQ43" s="40" t="s">
        <v>142</v>
      </c>
      <c r="ER43" s="40"/>
      <c r="ES43" s="40" t="s">
        <v>139</v>
      </c>
      <c r="ET43" s="40"/>
      <c r="EU43" s="40"/>
      <c r="EV43" s="40" t="s">
        <v>139</v>
      </c>
      <c r="EW43" s="40"/>
      <c r="EX43" s="40" t="s">
        <v>141</v>
      </c>
      <c r="EY43" s="40" t="s">
        <v>142</v>
      </c>
      <c r="EZ43" s="40"/>
      <c r="FA43" s="40"/>
      <c r="FB43" s="40"/>
      <c r="FC43" s="40" t="s">
        <v>139</v>
      </c>
      <c r="FD43" s="40"/>
      <c r="FE43" s="40"/>
      <c r="FF43" s="40"/>
      <c r="FG43" s="40"/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 t="s">
        <v>139</v>
      </c>
      <c r="F44" s="40"/>
      <c r="G44" s="40"/>
      <c r="H44" s="40" t="s">
        <v>139</v>
      </c>
      <c r="I44" s="40"/>
      <c r="J44" s="40" t="s">
        <v>141</v>
      </c>
      <c r="K44" s="40" t="s">
        <v>142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141</v>
      </c>
      <c r="AQ44" s="40" t="s">
        <v>142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141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143</v>
      </c>
      <c r="CM44" s="40" t="s">
        <v>142</v>
      </c>
      <c r="CN44" s="40"/>
      <c r="CO44" s="40" t="s">
        <v>139</v>
      </c>
      <c r="CP44" s="40"/>
      <c r="CQ44" s="40"/>
      <c r="CR44" s="40" t="s">
        <v>139</v>
      </c>
      <c r="CS44" s="40"/>
      <c r="CT44" s="40" t="s">
        <v>143</v>
      </c>
      <c r="CU44" s="40" t="s">
        <v>142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152</v>
      </c>
      <c r="EI44" s="40" t="s">
        <v>142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152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152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152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170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170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152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152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152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170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144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170</v>
      </c>
      <c r="EY45" s="40" t="s">
        <v>142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152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152</v>
      </c>
      <c r="S46" s="40" t="s">
        <v>142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152</v>
      </c>
      <c r="AA46" s="40" t="s">
        <v>142</v>
      </c>
      <c r="AB46" s="40" t="s">
        <v>139</v>
      </c>
      <c r="AC46" s="40"/>
      <c r="AD46" s="40"/>
      <c r="AE46" s="40"/>
      <c r="AF46" s="40" t="s">
        <v>139</v>
      </c>
      <c r="AG46" s="40"/>
      <c r="AH46" s="40" t="s">
        <v>152</v>
      </c>
      <c r="AI46" s="40" t="s">
        <v>142</v>
      </c>
      <c r="AJ46" s="40" t="s">
        <v>139</v>
      </c>
      <c r="AK46" s="40"/>
      <c r="AL46" s="40"/>
      <c r="AM46" s="40"/>
      <c r="AN46" s="40" t="s">
        <v>139</v>
      </c>
      <c r="AO46" s="40"/>
      <c r="AP46" s="40" t="s">
        <v>152</v>
      </c>
      <c r="AQ46" s="40" t="s">
        <v>142</v>
      </c>
      <c r="AR46" s="40" t="s">
        <v>139</v>
      </c>
      <c r="AS46" s="40"/>
      <c r="AT46" s="40"/>
      <c r="AU46" s="40"/>
      <c r="AV46" s="40" t="s">
        <v>139</v>
      </c>
      <c r="AW46" s="40"/>
      <c r="AX46" s="40" t="s">
        <v>152</v>
      </c>
      <c r="AY46" s="40" t="s">
        <v>142</v>
      </c>
      <c r="AZ46" s="40" t="s">
        <v>139</v>
      </c>
      <c r="BA46" s="40"/>
      <c r="BB46" s="40"/>
      <c r="BC46" s="40"/>
      <c r="BD46" s="40" t="s">
        <v>139</v>
      </c>
      <c r="BE46" s="40"/>
      <c r="BF46" s="40" t="s">
        <v>152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152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152</v>
      </c>
      <c r="BW46" s="40" t="s">
        <v>142</v>
      </c>
      <c r="BX46" s="40" t="s">
        <v>139</v>
      </c>
      <c r="BY46" s="40"/>
      <c r="BZ46" s="40"/>
      <c r="CA46" s="40"/>
      <c r="CB46" s="40" t="s">
        <v>139</v>
      </c>
      <c r="CC46" s="40"/>
      <c r="CD46" s="40" t="s">
        <v>141</v>
      </c>
      <c r="CE46" s="40" t="s">
        <v>142</v>
      </c>
      <c r="CF46" s="40" t="s">
        <v>139</v>
      </c>
      <c r="CG46" s="40"/>
      <c r="CH46" s="40"/>
      <c r="CI46" s="40"/>
      <c r="CJ46" s="40" t="s">
        <v>139</v>
      </c>
      <c r="CK46" s="40"/>
      <c r="CL46" s="40" t="s">
        <v>141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 t="s">
        <v>139</v>
      </c>
      <c r="CW46" s="40"/>
      <c r="CX46" s="40"/>
      <c r="CY46" s="40"/>
      <c r="CZ46" s="40" t="s">
        <v>139</v>
      </c>
      <c r="DA46" s="40"/>
      <c r="DB46" s="40" t="s">
        <v>152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170</v>
      </c>
      <c r="EI46" s="40" t="s">
        <v>146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 t="s">
        <v>139</v>
      </c>
      <c r="ES46" s="40"/>
      <c r="ET46" s="40"/>
      <c r="EU46" s="40"/>
      <c r="EV46" s="40" t="s">
        <v>139</v>
      </c>
      <c r="EW46" s="40"/>
      <c r="EX46" s="40" t="s">
        <v>152</v>
      </c>
      <c r="EY46" s="40" t="s">
        <v>142</v>
      </c>
      <c r="EZ46" s="40" t="s">
        <v>139</v>
      </c>
      <c r="FA46" s="40"/>
      <c r="FB46" s="40"/>
      <c r="FC46" s="40"/>
      <c r="FD46" s="40" t="s">
        <v>139</v>
      </c>
      <c r="FE46" s="40"/>
      <c r="FF46" s="40" t="s">
        <v>170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 t="s">
        <v>139</v>
      </c>
      <c r="U47" s="40" t="s">
        <v>139</v>
      </c>
      <c r="V47" s="40"/>
      <c r="W47" s="40"/>
      <c r="X47" s="40" t="s">
        <v>139</v>
      </c>
      <c r="Y47" s="40"/>
      <c r="Z47" s="40" t="s">
        <v>152</v>
      </c>
      <c r="AA47" s="40" t="s">
        <v>142</v>
      </c>
      <c r="AB47" s="40" t="s">
        <v>139</v>
      </c>
      <c r="AC47" s="40" t="s">
        <v>139</v>
      </c>
      <c r="AD47" s="40"/>
      <c r="AE47" s="40"/>
      <c r="AF47" s="40" t="s">
        <v>139</v>
      </c>
      <c r="AG47" s="40"/>
      <c r="AH47" s="40" t="s">
        <v>152</v>
      </c>
      <c r="AI47" s="40" t="s">
        <v>142</v>
      </c>
      <c r="AJ47" s="40" t="s">
        <v>139</v>
      </c>
      <c r="AK47" s="40" t="s">
        <v>139</v>
      </c>
      <c r="AL47" s="40"/>
      <c r="AM47" s="40"/>
      <c r="AN47" s="40" t="s">
        <v>139</v>
      </c>
      <c r="AO47" s="40"/>
      <c r="AP47" s="40" t="s">
        <v>152</v>
      </c>
      <c r="AQ47" s="40" t="s">
        <v>145</v>
      </c>
      <c r="AR47" s="40" t="s">
        <v>139</v>
      </c>
      <c r="AS47" s="40" t="s">
        <v>139</v>
      </c>
      <c r="AT47" s="40"/>
      <c r="AU47" s="40"/>
      <c r="AV47" s="40" t="s">
        <v>139</v>
      </c>
      <c r="AW47" s="40"/>
      <c r="AX47" s="40" t="s">
        <v>152</v>
      </c>
      <c r="AY47" s="40" t="s">
        <v>142</v>
      </c>
      <c r="AZ47" s="40" t="s">
        <v>139</v>
      </c>
      <c r="BA47" s="40" t="s">
        <v>139</v>
      </c>
      <c r="BB47" s="40"/>
      <c r="BC47" s="40"/>
      <c r="BD47" s="40" t="s">
        <v>139</v>
      </c>
      <c r="BE47" s="40"/>
      <c r="BF47" s="40" t="s">
        <v>152</v>
      </c>
      <c r="BG47" s="40" t="s">
        <v>142</v>
      </c>
      <c r="BH47" s="40" t="s">
        <v>139</v>
      </c>
      <c r="BI47" s="40" t="s">
        <v>139</v>
      </c>
      <c r="BJ47" s="40"/>
      <c r="BK47" s="40"/>
      <c r="BL47" s="40" t="s">
        <v>139</v>
      </c>
      <c r="BM47" s="40"/>
      <c r="BN47" s="40" t="s">
        <v>152</v>
      </c>
      <c r="BO47" s="40" t="s">
        <v>142</v>
      </c>
      <c r="BP47" s="40" t="s">
        <v>139</v>
      </c>
      <c r="BQ47" s="40" t="s">
        <v>139</v>
      </c>
      <c r="BR47" s="40"/>
      <c r="BS47" s="40"/>
      <c r="BT47" s="40" t="s">
        <v>139</v>
      </c>
      <c r="BU47" s="40"/>
      <c r="BV47" s="40" t="s">
        <v>152</v>
      </c>
      <c r="BW47" s="40" t="s">
        <v>142</v>
      </c>
      <c r="BX47" s="40" t="s">
        <v>139</v>
      </c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142</v>
      </c>
      <c r="CF47" s="40" t="s">
        <v>139</v>
      </c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 t="s">
        <v>139</v>
      </c>
      <c r="EK47" s="40" t="s">
        <v>139</v>
      </c>
      <c r="EL47" s="40"/>
      <c r="EM47" s="40"/>
      <c r="EN47" s="40" t="s">
        <v>139</v>
      </c>
      <c r="EO47" s="40"/>
      <c r="EP47" s="40" t="s">
        <v>152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 t="s">
        <v>139</v>
      </c>
      <c r="FA47" s="40" t="s">
        <v>139</v>
      </c>
      <c r="FB47" s="40"/>
      <c r="FC47" s="40"/>
      <c r="FD47" s="40" t="s">
        <v>139</v>
      </c>
      <c r="FE47" s="40"/>
      <c r="FF47" s="40" t="s">
        <v>152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 t="s">
        <v>139</v>
      </c>
      <c r="AD48" s="40"/>
      <c r="AE48" s="40"/>
      <c r="AF48" s="40" t="s">
        <v>139</v>
      </c>
      <c r="AG48" s="40"/>
      <c r="AH48" s="40" t="s">
        <v>152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152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152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152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152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152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152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152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152</v>
      </c>
      <c r="EQ48" s="40" t="s">
        <v>142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152</v>
      </c>
      <c r="FG48" s="40" t="s">
        <v>142</v>
      </c>
      <c r="FH48" s="119" t="s">
        <v>140</v>
      </c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8">
    <sortCondition ref="A8:A48"/>
    <sortCondition ref="B8:B48"/>
    <sortCondition ref="C8:C48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7" man="1"/>
    <brk id="35" min="1" max="47" man="1"/>
    <brk id="51" min="1" max="47" man="1"/>
    <brk id="67" min="1" max="47" man="1"/>
    <brk id="83" min="1" max="47" man="1"/>
    <brk id="99" min="1" max="47" man="1"/>
    <brk id="115" min="1" max="47" man="1"/>
    <brk id="131" min="1" max="47" man="1"/>
    <brk id="14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39</v>
      </c>
      <c r="H7" s="46">
        <f t="shared" si="0"/>
        <v>1</v>
      </c>
      <c r="I7" s="46">
        <f t="shared" si="0"/>
        <v>1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4</v>
      </c>
      <c r="M7" s="46">
        <f t="shared" si="1"/>
        <v>2</v>
      </c>
      <c r="N7" s="46">
        <f t="shared" si="1"/>
        <v>40</v>
      </c>
      <c r="O7" s="46">
        <f t="shared" si="1"/>
        <v>1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4</v>
      </c>
      <c r="U7" s="46">
        <f t="shared" si="2"/>
        <v>3</v>
      </c>
      <c r="V7" s="46">
        <f t="shared" si="2"/>
        <v>31</v>
      </c>
      <c r="W7" s="46">
        <f t="shared" si="2"/>
        <v>10</v>
      </c>
      <c r="X7" s="46">
        <f t="shared" si="2"/>
        <v>30</v>
      </c>
      <c r="Y7" s="46">
        <f t="shared" si="2"/>
        <v>1</v>
      </c>
      <c r="Z7" s="46">
        <f>COUNTIF(Z$8:Z$207,"&lt;&gt;")</f>
        <v>31</v>
      </c>
      <c r="AA7" s="46">
        <f>COUNTIF(AA$8:AA$207,"&lt;&gt;")</f>
        <v>31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13</v>
      </c>
      <c r="AE7" s="46">
        <f t="shared" si="3"/>
        <v>28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13</v>
      </c>
      <c r="AM7" s="46">
        <f t="shared" si="4"/>
        <v>28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2</v>
      </c>
      <c r="AS7" s="46">
        <f t="shared" si="5"/>
        <v>1</v>
      </c>
      <c r="AT7" s="46">
        <f t="shared" si="5"/>
        <v>16</v>
      </c>
      <c r="AU7" s="46">
        <f t="shared" si="5"/>
        <v>25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2</v>
      </c>
      <c r="BA7" s="46">
        <f t="shared" si="6"/>
        <v>1</v>
      </c>
      <c r="BB7" s="46">
        <f t="shared" si="6"/>
        <v>22</v>
      </c>
      <c r="BC7" s="46">
        <f t="shared" si="6"/>
        <v>19</v>
      </c>
      <c r="BD7" s="46">
        <f t="shared" si="6"/>
        <v>22</v>
      </c>
      <c r="BE7" s="46">
        <f t="shared" si="6"/>
        <v>0</v>
      </c>
      <c r="BF7" s="46">
        <f>COUNTIF(BF$8:BF$207,"&lt;&gt;")</f>
        <v>22</v>
      </c>
      <c r="BG7" s="46">
        <f>COUNTIF(BG$8:BG$207,"&lt;&gt;")</f>
        <v>22</v>
      </c>
      <c r="BH7" s="46">
        <f t="shared" ref="BH7:BM7" si="7">COUNTIF(BH$8:BH$207,"○")</f>
        <v>2</v>
      </c>
      <c r="BI7" s="46">
        <f t="shared" si="7"/>
        <v>1</v>
      </c>
      <c r="BJ7" s="46">
        <f t="shared" si="7"/>
        <v>23</v>
      </c>
      <c r="BK7" s="46">
        <f t="shared" si="7"/>
        <v>18</v>
      </c>
      <c r="BL7" s="46">
        <f t="shared" si="7"/>
        <v>23</v>
      </c>
      <c r="BM7" s="46">
        <f t="shared" si="7"/>
        <v>0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</v>
      </c>
      <c r="BQ7" s="46">
        <f t="shared" si="8"/>
        <v>1</v>
      </c>
      <c r="BR7" s="46">
        <f t="shared" si="8"/>
        <v>19</v>
      </c>
      <c r="BS7" s="46">
        <f t="shared" si="8"/>
        <v>22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16</v>
      </c>
      <c r="CA7" s="46">
        <f t="shared" si="9"/>
        <v>25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16</v>
      </c>
      <c r="CI7" s="46">
        <f t="shared" si="10"/>
        <v>25</v>
      </c>
      <c r="CJ7" s="46">
        <f t="shared" si="10"/>
        <v>16</v>
      </c>
      <c r="CK7" s="46">
        <f t="shared" si="10"/>
        <v>0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38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9</v>
      </c>
      <c r="CY7" s="46">
        <f t="shared" si="12"/>
        <v>32</v>
      </c>
      <c r="CZ7" s="46">
        <f t="shared" si="12"/>
        <v>9</v>
      </c>
      <c r="DA7" s="46">
        <f t="shared" si="12"/>
        <v>0</v>
      </c>
      <c r="DB7" s="46">
        <f>COUNTIF(DB$8:DB$207,"&lt;&gt;")</f>
        <v>9</v>
      </c>
      <c r="DC7" s="46">
        <f>COUNTIF(DC$8:DC$207,"&lt;&gt;")</f>
        <v>9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41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41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3</v>
      </c>
      <c r="DW7" s="46">
        <f t="shared" si="15"/>
        <v>37</v>
      </c>
      <c r="DX7" s="46">
        <f t="shared" si="15"/>
        <v>3</v>
      </c>
      <c r="DY7" s="46">
        <f t="shared" si="15"/>
        <v>1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41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2</v>
      </c>
      <c r="EK7" s="46">
        <f t="shared" si="17"/>
        <v>1</v>
      </c>
      <c r="EL7" s="46">
        <f t="shared" si="17"/>
        <v>5</v>
      </c>
      <c r="EM7" s="46">
        <f t="shared" si="17"/>
        <v>35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4</v>
      </c>
      <c r="EU7" s="46">
        <f t="shared" si="18"/>
        <v>37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5</v>
      </c>
      <c r="FA7" s="46">
        <f t="shared" si="19"/>
        <v>3</v>
      </c>
      <c r="FB7" s="46">
        <f t="shared" si="19"/>
        <v>30</v>
      </c>
      <c r="FC7" s="46">
        <f t="shared" si="19"/>
        <v>11</v>
      </c>
      <c r="FD7" s="46">
        <f t="shared" si="19"/>
        <v>29</v>
      </c>
      <c r="FE7" s="46">
        <f t="shared" si="19"/>
        <v>1</v>
      </c>
      <c r="FF7" s="46">
        <f>COUNTIF(FF$8:FF$207,"&lt;&gt;")</f>
        <v>30</v>
      </c>
      <c r="FG7" s="46">
        <f>COUNTIF(FG$8:FG$207,"&lt;&gt;")</f>
        <v>30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 t="s">
        <v>139</v>
      </c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149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149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145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145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 t="s">
        <v>139</v>
      </c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145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149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149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149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149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149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149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149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149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149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149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149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149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149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149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149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149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149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149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149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 t="s">
        <v>139</v>
      </c>
      <c r="DU15" s="40"/>
      <c r="DV15" s="40"/>
      <c r="DW15" s="40"/>
      <c r="DX15" s="40"/>
      <c r="DY15" s="40" t="s">
        <v>139</v>
      </c>
      <c r="DZ15" s="40" t="s">
        <v>144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149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149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149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149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149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149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149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149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144</v>
      </c>
      <c r="CE16" s="40" t="s">
        <v>149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144</v>
      </c>
      <c r="CM16" s="40" t="s">
        <v>149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144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149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149</v>
      </c>
      <c r="T17" s="40" t="s">
        <v>139</v>
      </c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149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 t="s">
        <v>139</v>
      </c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149</v>
      </c>
      <c r="AZ17" s="40" t="s">
        <v>139</v>
      </c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149</v>
      </c>
      <c r="BH17" s="40" t="s">
        <v>139</v>
      </c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149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 t="s">
        <v>139</v>
      </c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145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149</v>
      </c>
      <c r="T19" s="40" t="s">
        <v>139</v>
      </c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149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 t="s">
        <v>139</v>
      </c>
      <c r="AM19" s="40"/>
      <c r="AN19" s="40" t="s">
        <v>139</v>
      </c>
      <c r="AO19" s="40"/>
      <c r="AP19" s="40" t="s">
        <v>144</v>
      </c>
      <c r="AQ19" s="40" t="s">
        <v>149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144</v>
      </c>
      <c r="AY19" s="40" t="s">
        <v>149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149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149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149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144</v>
      </c>
      <c r="CE19" s="40" t="s">
        <v>149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144</v>
      </c>
      <c r="CM19" s="40" t="s">
        <v>149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149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149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149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149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149</v>
      </c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146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146</v>
      </c>
      <c r="CN21" s="40"/>
      <c r="CO21" s="40"/>
      <c r="CP21" s="40" t="s">
        <v>139</v>
      </c>
      <c r="CQ21" s="40"/>
      <c r="CR21" s="40" t="s">
        <v>139</v>
      </c>
      <c r="CS21" s="40"/>
      <c r="CT21" s="40" t="s">
        <v>144</v>
      </c>
      <c r="CU21" s="40" t="s">
        <v>146</v>
      </c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146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144</v>
      </c>
      <c r="EA21" s="40" t="s">
        <v>145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175</v>
      </c>
      <c r="S22" s="40" t="s">
        <v>149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149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149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149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149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149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149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149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149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149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149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149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149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149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149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141</v>
      </c>
      <c r="AA25" s="40" t="s">
        <v>149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141</v>
      </c>
      <c r="BG25" s="40" t="s">
        <v>149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141</v>
      </c>
      <c r="BO25" s="40" t="s">
        <v>149</v>
      </c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149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145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145</v>
      </c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149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149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 t="s">
        <v>139</v>
      </c>
      <c r="DW27" s="40"/>
      <c r="DX27" s="40" t="s">
        <v>139</v>
      </c>
      <c r="DY27" s="40"/>
      <c r="DZ27" s="40" t="s">
        <v>144</v>
      </c>
      <c r="EA27" s="40" t="s">
        <v>149</v>
      </c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149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149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149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149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149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149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149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144</v>
      </c>
      <c r="CE28" s="40" t="s">
        <v>149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144</v>
      </c>
      <c r="CM28" s="40" t="s">
        <v>149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149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149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149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149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149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149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149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149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144</v>
      </c>
      <c r="CE29" s="40" t="s">
        <v>149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144</v>
      </c>
      <c r="CM29" s="40" t="s">
        <v>149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149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149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149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149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149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149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149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149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149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149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144</v>
      </c>
      <c r="DC30" s="40" t="s">
        <v>149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149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149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149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149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149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149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149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149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149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149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149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149</v>
      </c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145</v>
      </c>
      <c r="T34" s="40" t="s">
        <v>139</v>
      </c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145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145</v>
      </c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149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 t="s">
        <v>139</v>
      </c>
      <c r="G36" s="40"/>
      <c r="H36" s="40"/>
      <c r="I36" s="40" t="s">
        <v>139</v>
      </c>
      <c r="J36" s="40" t="s">
        <v>144</v>
      </c>
      <c r="K36" s="40" t="s">
        <v>149</v>
      </c>
      <c r="L36" s="40"/>
      <c r="M36" s="40"/>
      <c r="N36" s="40" t="s">
        <v>139</v>
      </c>
      <c r="O36" s="40"/>
      <c r="P36" s="40"/>
      <c r="Q36" s="40" t="s">
        <v>139</v>
      </c>
      <c r="R36" s="40" t="s">
        <v>144</v>
      </c>
      <c r="S36" s="40" t="s">
        <v>149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144</v>
      </c>
      <c r="AA36" s="40" t="s">
        <v>149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144</v>
      </c>
      <c r="FG36" s="40" t="s">
        <v>149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149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149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149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149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144</v>
      </c>
      <c r="AY37" s="40" t="s">
        <v>149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149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149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144</v>
      </c>
      <c r="BW37" s="40" t="s">
        <v>149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144</v>
      </c>
      <c r="CE37" s="40" t="s">
        <v>149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144</v>
      </c>
      <c r="CM37" s="40" t="s">
        <v>149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 t="s">
        <v>139</v>
      </c>
      <c r="CY37" s="40"/>
      <c r="CZ37" s="40" t="s">
        <v>139</v>
      </c>
      <c r="DA37" s="40"/>
      <c r="DB37" s="40" t="s">
        <v>144</v>
      </c>
      <c r="DC37" s="40" t="s">
        <v>149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 t="s">
        <v>139</v>
      </c>
      <c r="EM37" s="40"/>
      <c r="EN37" s="40" t="s">
        <v>139</v>
      </c>
      <c r="EO37" s="40"/>
      <c r="EP37" s="40" t="s">
        <v>144</v>
      </c>
      <c r="EQ37" s="40" t="s">
        <v>149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149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149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149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149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149</v>
      </c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149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144</v>
      </c>
      <c r="AA39" s="40" t="s">
        <v>149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149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149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149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149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149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149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149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149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149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149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149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 t="s">
        <v>139</v>
      </c>
      <c r="CY40" s="40"/>
      <c r="CZ40" s="40" t="s">
        <v>139</v>
      </c>
      <c r="DA40" s="40"/>
      <c r="DB40" s="40" t="s">
        <v>144</v>
      </c>
      <c r="DC40" s="40" t="s">
        <v>149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144</v>
      </c>
      <c r="EQ40" s="40" t="s">
        <v>149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149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149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149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144</v>
      </c>
      <c r="AI41" s="40" t="s">
        <v>149</v>
      </c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144</v>
      </c>
      <c r="BG41" s="40" t="s">
        <v>149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144</v>
      </c>
      <c r="BO41" s="40" t="s">
        <v>149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144</v>
      </c>
      <c r="BW41" s="40" t="s">
        <v>149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144</v>
      </c>
      <c r="CE41" s="40" t="s">
        <v>149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144</v>
      </c>
      <c r="CM41" s="40" t="s">
        <v>149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 t="s">
        <v>139</v>
      </c>
      <c r="CY41" s="40"/>
      <c r="CZ41" s="40" t="s">
        <v>139</v>
      </c>
      <c r="DA41" s="40"/>
      <c r="DB41" s="40" t="s">
        <v>144</v>
      </c>
      <c r="DC41" s="40" t="s">
        <v>149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 t="s">
        <v>139</v>
      </c>
      <c r="EM41" s="40"/>
      <c r="EN41" s="40" t="s">
        <v>139</v>
      </c>
      <c r="EO41" s="40"/>
      <c r="EP41" s="40" t="s">
        <v>144</v>
      </c>
      <c r="EQ41" s="40" t="s">
        <v>149</v>
      </c>
      <c r="ER41" s="40"/>
      <c r="ES41" s="40"/>
      <c r="ET41" s="40" t="s">
        <v>139</v>
      </c>
      <c r="EU41" s="40"/>
      <c r="EV41" s="40" t="s">
        <v>139</v>
      </c>
      <c r="EW41" s="40"/>
      <c r="EX41" s="40" t="s">
        <v>144</v>
      </c>
      <c r="EY41" s="40" t="s">
        <v>149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144</v>
      </c>
      <c r="FG41" s="40" t="s">
        <v>149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149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149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149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149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 t="s">
        <v>139</v>
      </c>
      <c r="CA43" s="40"/>
      <c r="CB43" s="40" t="s">
        <v>139</v>
      </c>
      <c r="CC43" s="40"/>
      <c r="CD43" s="40" t="s">
        <v>157</v>
      </c>
      <c r="CE43" s="40" t="s">
        <v>149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157</v>
      </c>
      <c r="CM43" s="40" t="s">
        <v>149</v>
      </c>
      <c r="CN43" s="40"/>
      <c r="CO43" s="40"/>
      <c r="CP43" s="40" t="s">
        <v>139</v>
      </c>
      <c r="CQ43" s="40"/>
      <c r="CR43" s="40" t="s">
        <v>139</v>
      </c>
      <c r="CS43" s="40"/>
      <c r="CT43" s="40" t="s">
        <v>157</v>
      </c>
      <c r="CU43" s="40" t="s">
        <v>149</v>
      </c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144</v>
      </c>
      <c r="EY43" s="40" t="s">
        <v>149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141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 t="s">
        <v>139</v>
      </c>
      <c r="G44" s="40"/>
      <c r="H44" s="40" t="s">
        <v>139</v>
      </c>
      <c r="I44" s="40"/>
      <c r="J44" s="40" t="s">
        <v>144</v>
      </c>
      <c r="K44" s="40" t="s">
        <v>149</v>
      </c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 t="s">
        <v>139</v>
      </c>
      <c r="AE44" s="40"/>
      <c r="AF44" s="40" t="s">
        <v>139</v>
      </c>
      <c r="AG44" s="40"/>
      <c r="AH44" s="40" t="s">
        <v>144</v>
      </c>
      <c r="AI44" s="40" t="s">
        <v>149</v>
      </c>
      <c r="AJ44" s="40"/>
      <c r="AK44" s="40"/>
      <c r="AL44" s="40" t="s">
        <v>139</v>
      </c>
      <c r="AM44" s="40"/>
      <c r="AN44" s="40" t="s">
        <v>139</v>
      </c>
      <c r="AO44" s="40"/>
      <c r="AP44" s="40" t="s">
        <v>144</v>
      </c>
      <c r="AQ44" s="40" t="s">
        <v>149</v>
      </c>
      <c r="AR44" s="40"/>
      <c r="AS44" s="40"/>
      <c r="AT44" s="40" t="s">
        <v>139</v>
      </c>
      <c r="AU44" s="40"/>
      <c r="AV44" s="40" t="s">
        <v>139</v>
      </c>
      <c r="AW44" s="40"/>
      <c r="AX44" s="40" t="s">
        <v>144</v>
      </c>
      <c r="AY44" s="40" t="s">
        <v>149</v>
      </c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149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149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149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149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149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144</v>
      </c>
      <c r="CU44" s="40" t="s">
        <v>149</v>
      </c>
      <c r="CV44" s="40"/>
      <c r="CW44" s="40"/>
      <c r="CX44" s="40" t="s">
        <v>139</v>
      </c>
      <c r="CY44" s="40"/>
      <c r="CZ44" s="40" t="s">
        <v>139</v>
      </c>
      <c r="DA44" s="40"/>
      <c r="DB44" s="40" t="s">
        <v>144</v>
      </c>
      <c r="DC44" s="40" t="s">
        <v>149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149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149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149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149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149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144</v>
      </c>
      <c r="AA46" s="40" t="s">
        <v>149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144</v>
      </c>
      <c r="AI46" s="40" t="s">
        <v>149</v>
      </c>
      <c r="AJ46" s="40"/>
      <c r="AK46" s="40"/>
      <c r="AL46" s="40" t="s">
        <v>139</v>
      </c>
      <c r="AM46" s="40"/>
      <c r="AN46" s="40" t="s">
        <v>139</v>
      </c>
      <c r="AO46" s="40"/>
      <c r="AP46" s="40" t="s">
        <v>144</v>
      </c>
      <c r="AQ46" s="40" t="s">
        <v>149</v>
      </c>
      <c r="AR46" s="40"/>
      <c r="AS46" s="40"/>
      <c r="AT46" s="40" t="s">
        <v>139</v>
      </c>
      <c r="AU46" s="40"/>
      <c r="AV46" s="40" t="s">
        <v>139</v>
      </c>
      <c r="AW46" s="40"/>
      <c r="AX46" s="40" t="s">
        <v>144</v>
      </c>
      <c r="AY46" s="40" t="s">
        <v>149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144</v>
      </c>
      <c r="BG46" s="40" t="s">
        <v>149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144</v>
      </c>
      <c r="BO46" s="40" t="s">
        <v>149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144</v>
      </c>
      <c r="BW46" s="40" t="s">
        <v>149</v>
      </c>
      <c r="BX46" s="40"/>
      <c r="BY46" s="40"/>
      <c r="BZ46" s="40" t="s">
        <v>139</v>
      </c>
      <c r="CA46" s="40"/>
      <c r="CB46" s="40" t="s">
        <v>139</v>
      </c>
      <c r="CC46" s="40"/>
      <c r="CD46" s="40" t="s">
        <v>144</v>
      </c>
      <c r="CE46" s="40" t="s">
        <v>149</v>
      </c>
      <c r="CF46" s="40"/>
      <c r="CG46" s="40"/>
      <c r="CH46" s="40" t="s">
        <v>139</v>
      </c>
      <c r="CI46" s="40"/>
      <c r="CJ46" s="40" t="s">
        <v>139</v>
      </c>
      <c r="CK46" s="40"/>
      <c r="CL46" s="40" t="s">
        <v>144</v>
      </c>
      <c r="CM46" s="40" t="s">
        <v>149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 t="s">
        <v>139</v>
      </c>
      <c r="CY46" s="40"/>
      <c r="CZ46" s="40" t="s">
        <v>139</v>
      </c>
      <c r="DA46" s="40"/>
      <c r="DB46" s="40" t="s">
        <v>144</v>
      </c>
      <c r="DC46" s="40" t="s">
        <v>149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 t="s">
        <v>139</v>
      </c>
      <c r="EU46" s="40"/>
      <c r="EV46" s="40" t="s">
        <v>139</v>
      </c>
      <c r="EW46" s="40"/>
      <c r="EX46" s="40" t="s">
        <v>144</v>
      </c>
      <c r="EY46" s="40" t="s">
        <v>149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144</v>
      </c>
      <c r="FG46" s="40" t="s">
        <v>149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 t="s">
        <v>139</v>
      </c>
      <c r="N47" s="40" t="s">
        <v>139</v>
      </c>
      <c r="O47" s="40"/>
      <c r="P47" s="40" t="s">
        <v>139</v>
      </c>
      <c r="Q47" s="40"/>
      <c r="R47" s="40" t="s">
        <v>141</v>
      </c>
      <c r="S47" s="40" t="s">
        <v>142</v>
      </c>
      <c r="T47" s="40" t="s">
        <v>139</v>
      </c>
      <c r="U47" s="40" t="s">
        <v>139</v>
      </c>
      <c r="V47" s="40" t="s">
        <v>139</v>
      </c>
      <c r="W47" s="40"/>
      <c r="X47" s="40" t="s">
        <v>139</v>
      </c>
      <c r="Y47" s="40"/>
      <c r="Z47" s="40" t="s">
        <v>152</v>
      </c>
      <c r="AA47" s="40" t="s">
        <v>142</v>
      </c>
      <c r="AB47" s="40" t="s">
        <v>139</v>
      </c>
      <c r="AC47" s="40" t="s">
        <v>139</v>
      </c>
      <c r="AD47" s="40" t="s">
        <v>139</v>
      </c>
      <c r="AE47" s="40"/>
      <c r="AF47" s="40" t="s">
        <v>139</v>
      </c>
      <c r="AG47" s="40"/>
      <c r="AH47" s="40" t="s">
        <v>152</v>
      </c>
      <c r="AI47" s="40" t="s">
        <v>142</v>
      </c>
      <c r="AJ47" s="40" t="s">
        <v>139</v>
      </c>
      <c r="AK47" s="40" t="s">
        <v>139</v>
      </c>
      <c r="AL47" s="40" t="s">
        <v>139</v>
      </c>
      <c r="AM47" s="40"/>
      <c r="AN47" s="40" t="s">
        <v>139</v>
      </c>
      <c r="AO47" s="40"/>
      <c r="AP47" s="40" t="s">
        <v>152</v>
      </c>
      <c r="AQ47" s="40" t="s">
        <v>145</v>
      </c>
      <c r="AR47" s="40" t="s">
        <v>139</v>
      </c>
      <c r="AS47" s="40" t="s">
        <v>139</v>
      </c>
      <c r="AT47" s="40" t="s">
        <v>139</v>
      </c>
      <c r="AU47" s="40"/>
      <c r="AV47" s="40" t="s">
        <v>139</v>
      </c>
      <c r="AW47" s="40"/>
      <c r="AX47" s="40" t="s">
        <v>152</v>
      </c>
      <c r="AY47" s="40" t="s">
        <v>142</v>
      </c>
      <c r="AZ47" s="40" t="s">
        <v>139</v>
      </c>
      <c r="BA47" s="40" t="s">
        <v>139</v>
      </c>
      <c r="BB47" s="40" t="s">
        <v>139</v>
      </c>
      <c r="BC47" s="40"/>
      <c r="BD47" s="40" t="s">
        <v>139</v>
      </c>
      <c r="BE47" s="40"/>
      <c r="BF47" s="40" t="s">
        <v>152</v>
      </c>
      <c r="BG47" s="40" t="s">
        <v>142</v>
      </c>
      <c r="BH47" s="40" t="s">
        <v>139</v>
      </c>
      <c r="BI47" s="40" t="s">
        <v>139</v>
      </c>
      <c r="BJ47" s="40" t="s">
        <v>139</v>
      </c>
      <c r="BK47" s="40"/>
      <c r="BL47" s="40" t="s">
        <v>139</v>
      </c>
      <c r="BM47" s="40"/>
      <c r="BN47" s="40" t="s">
        <v>152</v>
      </c>
      <c r="BO47" s="40" t="s">
        <v>142</v>
      </c>
      <c r="BP47" s="40" t="s">
        <v>139</v>
      </c>
      <c r="BQ47" s="40" t="s">
        <v>139</v>
      </c>
      <c r="BR47" s="40" t="s">
        <v>139</v>
      </c>
      <c r="BS47" s="40"/>
      <c r="BT47" s="40" t="s">
        <v>139</v>
      </c>
      <c r="BU47" s="40"/>
      <c r="BV47" s="40" t="s">
        <v>152</v>
      </c>
      <c r="BW47" s="40" t="s">
        <v>142</v>
      </c>
      <c r="BX47" s="40" t="s">
        <v>139</v>
      </c>
      <c r="BY47" s="40" t="s">
        <v>139</v>
      </c>
      <c r="BZ47" s="40" t="s">
        <v>139</v>
      </c>
      <c r="CA47" s="40"/>
      <c r="CB47" s="40" t="s">
        <v>139</v>
      </c>
      <c r="CC47" s="40"/>
      <c r="CD47" s="40" t="s">
        <v>143</v>
      </c>
      <c r="CE47" s="40" t="s">
        <v>142</v>
      </c>
      <c r="CF47" s="40" t="s">
        <v>139</v>
      </c>
      <c r="CG47" s="40" t="s">
        <v>139</v>
      </c>
      <c r="CH47" s="40" t="s">
        <v>139</v>
      </c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 t="s">
        <v>139</v>
      </c>
      <c r="EK47" s="40" t="s">
        <v>139</v>
      </c>
      <c r="EL47" s="40" t="s">
        <v>139</v>
      </c>
      <c r="EM47" s="40"/>
      <c r="EN47" s="40" t="s">
        <v>139</v>
      </c>
      <c r="EO47" s="40"/>
      <c r="EP47" s="40" t="s">
        <v>152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 t="s">
        <v>139</v>
      </c>
      <c r="FA47" s="40" t="s">
        <v>139</v>
      </c>
      <c r="FB47" s="40" t="s">
        <v>139</v>
      </c>
      <c r="FC47" s="40"/>
      <c r="FD47" s="40" t="s">
        <v>139</v>
      </c>
      <c r="FE47" s="40"/>
      <c r="FF47" s="40" t="s">
        <v>152</v>
      </c>
      <c r="FG47" s="40" t="s">
        <v>142</v>
      </c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141</v>
      </c>
      <c r="S48" s="40" t="s">
        <v>149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 t="s">
        <v>139</v>
      </c>
      <c r="AE48" s="40"/>
      <c r="AF48" s="40" t="s">
        <v>139</v>
      </c>
      <c r="AG48" s="40"/>
      <c r="AH48" s="40" t="s">
        <v>152</v>
      </c>
      <c r="AI48" s="40" t="s">
        <v>149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152</v>
      </c>
      <c r="AQ48" s="40" t="s">
        <v>149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152</v>
      </c>
      <c r="AY48" s="40" t="s">
        <v>149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152</v>
      </c>
      <c r="BG48" s="40" t="s">
        <v>149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152</v>
      </c>
      <c r="BO48" s="40" t="s">
        <v>149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152</v>
      </c>
      <c r="BW48" s="40" t="s">
        <v>149</v>
      </c>
      <c r="BX48" s="40"/>
      <c r="BY48" s="40"/>
      <c r="BZ48" s="40" t="s">
        <v>139</v>
      </c>
      <c r="CA48" s="40"/>
      <c r="CB48" s="40" t="s">
        <v>139</v>
      </c>
      <c r="CC48" s="40"/>
      <c r="CD48" s="40" t="s">
        <v>152</v>
      </c>
      <c r="CE48" s="40" t="s">
        <v>149</v>
      </c>
      <c r="CF48" s="40"/>
      <c r="CG48" s="40"/>
      <c r="CH48" s="40" t="s">
        <v>139</v>
      </c>
      <c r="CI48" s="40"/>
      <c r="CJ48" s="40" t="s">
        <v>139</v>
      </c>
      <c r="CK48" s="40"/>
      <c r="CL48" s="40" t="s">
        <v>152</v>
      </c>
      <c r="CM48" s="40" t="s">
        <v>149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 t="s">
        <v>139</v>
      </c>
      <c r="EM48" s="40"/>
      <c r="EN48" s="40" t="s">
        <v>139</v>
      </c>
      <c r="EO48" s="40"/>
      <c r="EP48" s="40" t="s">
        <v>152</v>
      </c>
      <c r="EQ48" s="40" t="s">
        <v>149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152</v>
      </c>
      <c r="FG48" s="40" t="s">
        <v>149</v>
      </c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8">
    <sortCondition ref="A8:A48"/>
    <sortCondition ref="B8:B48"/>
    <sortCondition ref="C8:C48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4">
        <f>COUNTIF(D$8:D$207,"&lt;&gt;")</f>
        <v>41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2</v>
      </c>
      <c r="M7" s="46">
        <f t="shared" si="0"/>
        <v>5</v>
      </c>
      <c r="N7" s="46">
        <f t="shared" si="0"/>
        <v>6</v>
      </c>
      <c r="O7" s="46">
        <f t="shared" si="0"/>
        <v>2</v>
      </c>
      <c r="P7" s="46">
        <f t="shared" si="0"/>
        <v>4</v>
      </c>
      <c r="Q7" s="46">
        <f t="shared" si="0"/>
        <v>1</v>
      </c>
      <c r="R7" s="46">
        <f t="shared" si="0"/>
        <v>2</v>
      </c>
      <c r="S7" s="46">
        <f t="shared" si="0"/>
        <v>0</v>
      </c>
      <c r="T7" s="46">
        <f t="shared" si="0"/>
        <v>2</v>
      </c>
      <c r="U7" s="46">
        <f t="shared" si="0"/>
        <v>3</v>
      </c>
      <c r="V7" s="46">
        <f t="shared" si="0"/>
        <v>5</v>
      </c>
      <c r="W7" s="46">
        <f t="shared" si="0"/>
        <v>4</v>
      </c>
      <c r="X7" s="46">
        <f t="shared" si="0"/>
        <v>1</v>
      </c>
      <c r="Y7" s="46">
        <f t="shared" si="0"/>
        <v>1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2</v>
      </c>
      <c r="AG7" s="46">
        <f t="shared" si="0"/>
        <v>2</v>
      </c>
      <c r="AH7" s="46">
        <f t="shared" si="0"/>
        <v>2</v>
      </c>
      <c r="AI7" s="46">
        <f t="shared" si="0"/>
        <v>2</v>
      </c>
      <c r="AJ7" s="46">
        <f t="shared" si="0"/>
        <v>2</v>
      </c>
      <c r="AK7" s="46">
        <f t="shared" si="0"/>
        <v>2</v>
      </c>
      <c r="AL7" s="46">
        <f t="shared" si="0"/>
        <v>2</v>
      </c>
      <c r="AM7" s="46">
        <f t="shared" si="0"/>
        <v>1</v>
      </c>
      <c r="AN7" s="46">
        <f t="shared" si="0"/>
        <v>2</v>
      </c>
      <c r="AO7" s="46">
        <f t="shared" si="0"/>
        <v>14</v>
      </c>
      <c r="AP7" s="46">
        <f t="shared" si="0"/>
        <v>25</v>
      </c>
      <c r="AQ7" s="46">
        <f t="shared" si="0"/>
        <v>24</v>
      </c>
      <c r="AR7" s="46">
        <f t="shared" si="0"/>
        <v>38</v>
      </c>
      <c r="AS7" s="46">
        <f t="shared" si="0"/>
        <v>20</v>
      </c>
      <c r="AT7" s="46">
        <f t="shared" si="0"/>
        <v>22</v>
      </c>
      <c r="AU7" s="46">
        <f t="shared" si="0"/>
        <v>40</v>
      </c>
      <c r="AV7" s="46">
        <f t="shared" si="0"/>
        <v>31</v>
      </c>
      <c r="AW7" s="46">
        <f t="shared" si="0"/>
        <v>34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41</v>
      </c>
      <c r="BH7" s="46">
        <f t="shared" si="0"/>
        <v>31</v>
      </c>
      <c r="BI7" s="46">
        <f t="shared" si="0"/>
        <v>30</v>
      </c>
      <c r="BJ7" s="46">
        <f t="shared" si="0"/>
        <v>5</v>
      </c>
      <c r="BK7" s="46">
        <f t="shared" si="0"/>
        <v>32</v>
      </c>
      <c r="BL7" s="46">
        <f t="shared" si="0"/>
        <v>36</v>
      </c>
      <c r="BM7" s="46">
        <f t="shared" si="0"/>
        <v>0</v>
      </c>
      <c r="BN7" s="46">
        <f t="shared" si="0"/>
        <v>12</v>
      </c>
      <c r="BO7" s="46">
        <f t="shared" si="0"/>
        <v>3</v>
      </c>
      <c r="BP7" s="46">
        <f t="shared" si="0"/>
        <v>8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29</v>
      </c>
      <c r="BU7" s="46">
        <f t="shared" si="1"/>
        <v>24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3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39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40</v>
      </c>
      <c r="CP7" s="46">
        <f t="shared" si="1"/>
        <v>36</v>
      </c>
      <c r="CQ7" s="46">
        <f t="shared" si="1"/>
        <v>4</v>
      </c>
      <c r="CR7" s="46">
        <f t="shared" si="1"/>
        <v>1</v>
      </c>
      <c r="CS7" s="46">
        <f t="shared" si="1"/>
        <v>1</v>
      </c>
      <c r="CT7" s="46">
        <f t="shared" si="1"/>
        <v>9</v>
      </c>
      <c r="CU7" s="46">
        <f t="shared" si="1"/>
        <v>32</v>
      </c>
      <c r="CV7" s="46">
        <f t="shared" si="1"/>
        <v>0</v>
      </c>
      <c r="CW7" s="46">
        <f t="shared" si="1"/>
        <v>3</v>
      </c>
      <c r="CX7" s="46">
        <f t="shared" si="1"/>
        <v>30</v>
      </c>
      <c r="CY7" s="46">
        <f t="shared" si="1"/>
        <v>3</v>
      </c>
      <c r="CZ7" s="46">
        <f t="shared" si="1"/>
        <v>0</v>
      </c>
      <c r="DA7" s="46">
        <f t="shared" si="1"/>
        <v>9</v>
      </c>
      <c r="DB7" s="46">
        <f t="shared" si="1"/>
        <v>15</v>
      </c>
      <c r="DC7" s="46">
        <f t="shared" si="1"/>
        <v>25</v>
      </c>
      <c r="DD7" s="46">
        <f t="shared" si="1"/>
        <v>0</v>
      </c>
      <c r="DE7" s="46">
        <f t="shared" si="1"/>
        <v>2</v>
      </c>
      <c r="DF7" s="46">
        <f t="shared" si="1"/>
        <v>12</v>
      </c>
      <c r="DG7" s="46">
        <f t="shared" si="1"/>
        <v>7</v>
      </c>
      <c r="DH7" s="46">
        <f t="shared" si="1"/>
        <v>0</v>
      </c>
      <c r="DI7" s="46">
        <f t="shared" si="1"/>
        <v>22</v>
      </c>
      <c r="DJ7" s="46">
        <f t="shared" si="1"/>
        <v>1</v>
      </c>
      <c r="DK7" s="46">
        <f t="shared" si="1"/>
        <v>9</v>
      </c>
      <c r="DL7" s="46">
        <f t="shared" si="1"/>
        <v>0</v>
      </c>
      <c r="DM7" s="46">
        <f t="shared" si="1"/>
        <v>31</v>
      </c>
      <c r="DN7" s="46">
        <f t="shared" si="1"/>
        <v>13</v>
      </c>
      <c r="DO7" s="46">
        <f t="shared" si="1"/>
        <v>7</v>
      </c>
      <c r="DP7" s="46">
        <f t="shared" si="1"/>
        <v>0</v>
      </c>
      <c r="DQ7" s="46">
        <f t="shared" si="1"/>
        <v>21</v>
      </c>
      <c r="DR7" s="46">
        <f t="shared" si="1"/>
        <v>0</v>
      </c>
      <c r="DS7" s="46">
        <f t="shared" si="1"/>
        <v>7</v>
      </c>
      <c r="DT7" s="46">
        <f t="shared" si="1"/>
        <v>0</v>
      </c>
      <c r="DU7" s="46">
        <f t="shared" si="1"/>
        <v>34</v>
      </c>
      <c r="DV7" s="46">
        <f t="shared" si="1"/>
        <v>15</v>
      </c>
      <c r="DW7" s="46">
        <f t="shared" si="1"/>
        <v>7</v>
      </c>
      <c r="DX7" s="46">
        <f t="shared" si="1"/>
        <v>0</v>
      </c>
      <c r="DY7" s="46">
        <f t="shared" si="1"/>
        <v>19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31</v>
      </c>
      <c r="ED7" s="46">
        <f t="shared" si="2"/>
        <v>26</v>
      </c>
      <c r="EE7" s="46">
        <f t="shared" si="2"/>
        <v>7</v>
      </c>
      <c r="EF7" s="46">
        <f t="shared" si="2"/>
        <v>0</v>
      </c>
      <c r="EG7" s="46">
        <f t="shared" si="2"/>
        <v>8</v>
      </c>
      <c r="EH7" s="46">
        <f t="shared" si="2"/>
        <v>2</v>
      </c>
      <c r="EI7" s="46">
        <f t="shared" si="2"/>
        <v>13</v>
      </c>
      <c r="EJ7" s="46">
        <f t="shared" si="2"/>
        <v>0</v>
      </c>
      <c r="EK7" s="46">
        <f t="shared" si="2"/>
        <v>26</v>
      </c>
      <c r="EL7" s="46">
        <f t="shared" si="2"/>
        <v>23</v>
      </c>
      <c r="EM7" s="46">
        <f t="shared" si="2"/>
        <v>13</v>
      </c>
      <c r="EN7" s="46">
        <f t="shared" si="2"/>
        <v>0</v>
      </c>
      <c r="EO7" s="46">
        <f t="shared" si="2"/>
        <v>6</v>
      </c>
      <c r="EP7" s="46">
        <f t="shared" si="2"/>
        <v>3</v>
      </c>
      <c r="EQ7" s="46">
        <f t="shared" si="2"/>
        <v>13</v>
      </c>
      <c r="ER7" s="46">
        <f t="shared" si="2"/>
        <v>0</v>
      </c>
      <c r="ES7" s="46">
        <f t="shared" si="2"/>
        <v>25</v>
      </c>
      <c r="ET7" s="46">
        <f t="shared" si="2"/>
        <v>30</v>
      </c>
      <c r="EU7" s="46">
        <f t="shared" si="2"/>
        <v>11</v>
      </c>
      <c r="EV7" s="46">
        <f t="shared" si="2"/>
        <v>0</v>
      </c>
      <c r="EW7" s="46">
        <f t="shared" si="2"/>
        <v>2</v>
      </c>
      <c r="EX7" s="46">
        <f t="shared" si="2"/>
        <v>2</v>
      </c>
      <c r="EY7" s="46">
        <f t="shared" si="2"/>
        <v>15</v>
      </c>
      <c r="EZ7" s="46">
        <f t="shared" si="2"/>
        <v>0</v>
      </c>
      <c r="FA7" s="46">
        <f t="shared" si="2"/>
        <v>24</v>
      </c>
      <c r="FB7" s="46">
        <f t="shared" si="2"/>
        <v>18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10</v>
      </c>
      <c r="FH7" s="46">
        <f t="shared" si="2"/>
        <v>0</v>
      </c>
      <c r="FI7" s="46">
        <f t="shared" si="2"/>
        <v>29</v>
      </c>
      <c r="FJ7" s="46">
        <f t="shared" si="2"/>
        <v>18</v>
      </c>
      <c r="FK7" s="46">
        <f t="shared" si="2"/>
        <v>12</v>
      </c>
      <c r="FL7" s="46">
        <f t="shared" si="2"/>
        <v>0</v>
      </c>
      <c r="FM7" s="46">
        <f t="shared" si="2"/>
        <v>12</v>
      </c>
      <c r="FN7" s="46">
        <f t="shared" si="2"/>
        <v>2</v>
      </c>
      <c r="FO7" s="46">
        <f t="shared" si="2"/>
        <v>11</v>
      </c>
      <c r="FP7" s="46">
        <f t="shared" si="2"/>
        <v>0</v>
      </c>
      <c r="FQ7" s="46">
        <f t="shared" si="2"/>
        <v>28</v>
      </c>
      <c r="FR7" s="46">
        <f t="shared" si="2"/>
        <v>1</v>
      </c>
      <c r="FS7" s="46">
        <f t="shared" si="2"/>
        <v>4</v>
      </c>
      <c r="FT7" s="46">
        <f t="shared" si="2"/>
        <v>0</v>
      </c>
      <c r="FU7" s="46">
        <f t="shared" si="2"/>
        <v>36</v>
      </c>
      <c r="FV7" s="46">
        <f t="shared" si="2"/>
        <v>0</v>
      </c>
      <c r="FW7" s="46">
        <f t="shared" si="2"/>
        <v>4</v>
      </c>
      <c r="FX7" s="46">
        <f t="shared" si="2"/>
        <v>0</v>
      </c>
      <c r="FY7" s="46">
        <f t="shared" si="2"/>
        <v>37</v>
      </c>
      <c r="FZ7" s="46">
        <f t="shared" si="2"/>
        <v>6</v>
      </c>
      <c r="GA7" s="46">
        <f t="shared" si="2"/>
        <v>8</v>
      </c>
      <c r="GB7" s="46">
        <f t="shared" si="2"/>
        <v>0</v>
      </c>
      <c r="GC7" s="46">
        <f t="shared" si="2"/>
        <v>27</v>
      </c>
      <c r="GD7" s="46">
        <f t="shared" si="2"/>
        <v>0</v>
      </c>
      <c r="GE7" s="46">
        <f t="shared" si="2"/>
        <v>7</v>
      </c>
      <c r="GF7" s="46">
        <f t="shared" si="2"/>
        <v>0</v>
      </c>
      <c r="GG7" s="46">
        <f t="shared" si="2"/>
        <v>34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41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41</v>
      </c>
      <c r="GP7" s="46">
        <f t="shared" si="3"/>
        <v>1</v>
      </c>
      <c r="GQ7" s="46">
        <f t="shared" si="3"/>
        <v>6</v>
      </c>
      <c r="GR7" s="46">
        <f t="shared" si="3"/>
        <v>0</v>
      </c>
      <c r="GS7" s="46">
        <f t="shared" si="3"/>
        <v>34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39</v>
      </c>
      <c r="GX7" s="46">
        <f t="shared" si="3"/>
        <v>3</v>
      </c>
      <c r="GY7" s="46">
        <f t="shared" si="3"/>
        <v>2</v>
      </c>
      <c r="GZ7" s="46">
        <f t="shared" si="3"/>
        <v>0</v>
      </c>
      <c r="HA7" s="46">
        <f t="shared" si="3"/>
        <v>36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2</v>
      </c>
      <c r="HG7" s="46">
        <f t="shared" si="3"/>
        <v>14</v>
      </c>
      <c r="HH7" s="46">
        <f t="shared" si="3"/>
        <v>0</v>
      </c>
      <c r="HI7" s="46">
        <f t="shared" si="3"/>
        <v>25</v>
      </c>
      <c r="HJ7" s="46">
        <f t="shared" si="3"/>
        <v>0</v>
      </c>
      <c r="HK7" s="46">
        <f t="shared" si="3"/>
        <v>9</v>
      </c>
      <c r="HL7" s="46">
        <f t="shared" si="3"/>
        <v>0</v>
      </c>
      <c r="HM7" s="46">
        <f t="shared" si="3"/>
        <v>32</v>
      </c>
      <c r="HN7" s="46">
        <f t="shared" si="3"/>
        <v>4</v>
      </c>
      <c r="HO7" s="46">
        <f t="shared" si="3"/>
        <v>7</v>
      </c>
      <c r="HP7" s="46">
        <f t="shared" si="3"/>
        <v>0</v>
      </c>
      <c r="HQ7" s="46">
        <f t="shared" si="3"/>
        <v>31</v>
      </c>
      <c r="HR7" s="46">
        <f t="shared" si="3"/>
        <v>1</v>
      </c>
      <c r="HS7" s="46">
        <f t="shared" si="3"/>
        <v>7</v>
      </c>
      <c r="HT7" s="46">
        <f t="shared" si="3"/>
        <v>0</v>
      </c>
      <c r="HU7" s="46">
        <f t="shared" si="3"/>
        <v>33</v>
      </c>
      <c r="HV7" s="46">
        <f t="shared" si="3"/>
        <v>9</v>
      </c>
      <c r="HW7" s="46">
        <f t="shared" si="3"/>
        <v>2</v>
      </c>
      <c r="HX7" s="46">
        <f t="shared" si="3"/>
        <v>0</v>
      </c>
      <c r="HY7" s="46">
        <f t="shared" si="3"/>
        <v>30</v>
      </c>
      <c r="HZ7" s="46">
        <f t="shared" si="3"/>
        <v>2</v>
      </c>
      <c r="IA7" s="46">
        <f t="shared" si="3"/>
        <v>8</v>
      </c>
      <c r="IB7" s="46">
        <f t="shared" si="3"/>
        <v>0</v>
      </c>
      <c r="IC7" s="46">
        <f t="shared" si="3"/>
        <v>31</v>
      </c>
      <c r="ID7" s="46">
        <f t="shared" si="3"/>
        <v>34</v>
      </c>
      <c r="IE7" s="46">
        <f t="shared" si="3"/>
        <v>4</v>
      </c>
      <c r="IF7" s="46">
        <f t="shared" si="3"/>
        <v>0</v>
      </c>
      <c r="IG7" s="46">
        <f t="shared" si="3"/>
        <v>3</v>
      </c>
      <c r="IH7" s="46">
        <f t="shared" si="3"/>
        <v>10</v>
      </c>
      <c r="II7" s="46">
        <f t="shared" si="3"/>
        <v>26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6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 t="s">
        <v>139</v>
      </c>
      <c r="FT8" s="42"/>
      <c r="FU8" s="42"/>
      <c r="FV8" s="42"/>
      <c r="FW8" s="42" t="s">
        <v>139</v>
      </c>
      <c r="FX8" s="42"/>
      <c r="FY8" s="42"/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 t="s">
        <v>139</v>
      </c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 t="s">
        <v>139</v>
      </c>
      <c r="FD9" s="42"/>
      <c r="FE9" s="42"/>
      <c r="FF9" s="42"/>
      <c r="FG9" s="42"/>
      <c r="FH9" s="42"/>
      <c r="FI9" s="42" t="s">
        <v>139</v>
      </c>
      <c r="FJ9" s="42" t="s">
        <v>139</v>
      </c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139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 t="s">
        <v>139</v>
      </c>
      <c r="CS11" s="42"/>
      <c r="CT11" s="42" t="s">
        <v>139</v>
      </c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 t="s">
        <v>139</v>
      </c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 t="s">
        <v>139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/>
      <c r="AU13" s="42" t="s">
        <v>139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 t="s">
        <v>139</v>
      </c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/>
      <c r="EQ13" s="42"/>
      <c r="ER13" s="42"/>
      <c r="ES13" s="42" t="s">
        <v>139</v>
      </c>
      <c r="ET13" s="42"/>
      <c r="EU13" s="42"/>
      <c r="EV13" s="42"/>
      <c r="EW13" s="42" t="s">
        <v>139</v>
      </c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 t="s">
        <v>139</v>
      </c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 t="s">
        <v>139</v>
      </c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 t="s">
        <v>139</v>
      </c>
      <c r="BG17" s="42" t="s">
        <v>139</v>
      </c>
      <c r="BH17" s="42" t="s">
        <v>139</v>
      </c>
      <c r="BI17" s="42"/>
      <c r="BJ17" s="42"/>
      <c r="BK17" s="42"/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9</v>
      </c>
      <c r="E20" s="42"/>
      <c r="F20" s="42"/>
      <c r="G20" s="42"/>
      <c r="H20" s="42"/>
      <c r="I20" s="42"/>
      <c r="J20" s="42"/>
      <c r="K20" s="42"/>
      <c r="L20" s="42"/>
      <c r="M20" s="42" t="s">
        <v>139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 t="s">
        <v>139</v>
      </c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 t="s">
        <v>139</v>
      </c>
      <c r="BP21" s="42" t="s">
        <v>139</v>
      </c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 t="s">
        <v>139</v>
      </c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 t="s">
        <v>139</v>
      </c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 t="s">
        <v>139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/>
      <c r="EF26" s="42"/>
      <c r="EG26" s="42" t="s">
        <v>139</v>
      </c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/>
      <c r="BM27" s="42"/>
      <c r="BN27" s="42" t="s">
        <v>139</v>
      </c>
      <c r="BO27" s="42"/>
      <c r="BP27" s="42" t="s">
        <v>139</v>
      </c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 t="s">
        <v>139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 t="s">
        <v>139</v>
      </c>
      <c r="EA28" s="42"/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 t="s">
        <v>139</v>
      </c>
      <c r="GV28" s="42"/>
      <c r="GW28" s="42"/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 t="s">
        <v>139</v>
      </c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/>
      <c r="CV29" s="42"/>
      <c r="CW29" s="42" t="s">
        <v>139</v>
      </c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 t="s">
        <v>139</v>
      </c>
      <c r="DW29" s="42"/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 t="s">
        <v>139</v>
      </c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 t="s">
        <v>139</v>
      </c>
      <c r="FC30" s="42"/>
      <c r="FD30" s="42"/>
      <c r="FE30" s="42"/>
      <c r="FF30" s="42"/>
      <c r="FG30" s="42" t="s">
        <v>139</v>
      </c>
      <c r="FH30" s="42"/>
      <c r="FI30" s="42"/>
      <c r="FJ30" s="42" t="s">
        <v>139</v>
      </c>
      <c r="FK30" s="42"/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 t="s">
        <v>139</v>
      </c>
      <c r="GA30" s="42"/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20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 t="s">
        <v>139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/>
      <c r="EF31" s="42"/>
      <c r="EG31" s="42" t="s">
        <v>139</v>
      </c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/>
      <c r="CV32" s="42"/>
      <c r="CW32" s="42" t="s">
        <v>139</v>
      </c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/>
      <c r="DK32" s="42"/>
      <c r="DL32" s="42"/>
      <c r="DM32" s="42" t="s">
        <v>139</v>
      </c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/>
      <c r="FD32" s="42"/>
      <c r="FE32" s="42"/>
      <c r="FF32" s="42"/>
      <c r="FG32" s="42"/>
      <c r="FH32" s="42"/>
      <c r="FI32" s="42" t="s">
        <v>139</v>
      </c>
      <c r="FJ32" s="42" t="s">
        <v>139</v>
      </c>
      <c r="FK32" s="42"/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 t="s">
        <v>139</v>
      </c>
      <c r="IA32" s="42"/>
      <c r="IB32" s="42"/>
      <c r="IC32" s="42"/>
      <c r="ID32" s="42" t="s">
        <v>139</v>
      </c>
      <c r="IE32" s="42"/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 t="s">
        <v>139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/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 t="s">
        <v>139</v>
      </c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 t="s">
        <v>139</v>
      </c>
      <c r="GQ33" s="42"/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 t="s">
        <v>139</v>
      </c>
      <c r="BQ34" s="42"/>
      <c r="BR34" s="42"/>
      <c r="BS34" s="42"/>
      <c r="BT34" s="42" t="s">
        <v>139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 t="s">
        <v>139</v>
      </c>
      <c r="DO34" s="42"/>
      <c r="DP34" s="42"/>
      <c r="DQ34" s="42"/>
      <c r="DR34" s="42"/>
      <c r="DS34" s="42" t="s">
        <v>139</v>
      </c>
      <c r="DT34" s="42"/>
      <c r="DU34" s="42"/>
      <c r="DV34" s="42" t="s">
        <v>139</v>
      </c>
      <c r="DW34" s="42"/>
      <c r="DX34" s="42"/>
      <c r="DY34" s="42"/>
      <c r="DZ34" s="42"/>
      <c r="EA34" s="42" t="s">
        <v>139</v>
      </c>
      <c r="EB34" s="42"/>
      <c r="EC34" s="42"/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 t="s">
        <v>139</v>
      </c>
      <c r="FC34" s="42"/>
      <c r="FD34" s="42"/>
      <c r="FE34" s="42"/>
      <c r="FF34" s="42"/>
      <c r="FG34" s="42" t="s">
        <v>139</v>
      </c>
      <c r="FH34" s="42"/>
      <c r="FI34" s="42"/>
      <c r="FJ34" s="42" t="s">
        <v>139</v>
      </c>
      <c r="FK34" s="42"/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14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/>
      <c r="BL35" s="42"/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/>
      <c r="IF35" s="42"/>
      <c r="IG35" s="42" t="s">
        <v>139</v>
      </c>
      <c r="IH35" s="42"/>
      <c r="II35" s="42"/>
      <c r="IJ35" s="42"/>
      <c r="IK35" s="42" t="s">
        <v>139</v>
      </c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 t="s">
        <v>139</v>
      </c>
      <c r="AG36" s="42" t="s">
        <v>139</v>
      </c>
      <c r="AH36" s="42" t="s">
        <v>139</v>
      </c>
      <c r="AI36" s="42" t="s">
        <v>139</v>
      </c>
      <c r="AJ36" s="42" t="s">
        <v>139</v>
      </c>
      <c r="AK36" s="42" t="s">
        <v>139</v>
      </c>
      <c r="AL36" s="42" t="s">
        <v>139</v>
      </c>
      <c r="AM36" s="42" t="s">
        <v>139</v>
      </c>
      <c r="AN36" s="42" t="s">
        <v>139</v>
      </c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 t="s">
        <v>139</v>
      </c>
      <c r="CI36" s="42"/>
      <c r="CJ36" s="42"/>
      <c r="CK36" s="42"/>
      <c r="CL36" s="42"/>
      <c r="CM36" s="42" t="s">
        <v>139</v>
      </c>
      <c r="CN36" s="42"/>
      <c r="CO36" s="42"/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 t="s">
        <v>139</v>
      </c>
      <c r="DW36" s="42"/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 t="s">
        <v>139</v>
      </c>
      <c r="FC36" s="42"/>
      <c r="FD36" s="42"/>
      <c r="FE36" s="42"/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9</v>
      </c>
      <c r="E37" s="42"/>
      <c r="F37" s="42"/>
      <c r="G37" s="42"/>
      <c r="H37" s="42"/>
      <c r="I37" s="42"/>
      <c r="J37" s="42"/>
      <c r="K37" s="42"/>
      <c r="L37" s="42"/>
      <c r="M37" s="42" t="s">
        <v>139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 t="s">
        <v>139</v>
      </c>
      <c r="BP37" s="42" t="s">
        <v>139</v>
      </c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/>
      <c r="EM37" s="42"/>
      <c r="EN37" s="42"/>
      <c r="EO37" s="42" t="s">
        <v>139</v>
      </c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 t="s">
        <v>139</v>
      </c>
      <c r="GY37" s="42"/>
      <c r="GZ37" s="42"/>
      <c r="HA37" s="42"/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9</v>
      </c>
      <c r="E38" s="42"/>
      <c r="F38" s="42"/>
      <c r="G38" s="42"/>
      <c r="H38" s="42"/>
      <c r="I38" s="42"/>
      <c r="J38" s="42"/>
      <c r="K38" s="42"/>
      <c r="L38" s="42"/>
      <c r="M38" s="42" t="s">
        <v>139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 t="s">
        <v>139</v>
      </c>
      <c r="DC38" s="42"/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139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/>
      <c r="AU39" s="42" t="s">
        <v>139</v>
      </c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 t="s">
        <v>139</v>
      </c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17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 t="s">
        <v>139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/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 t="s">
        <v>139</v>
      </c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 t="s">
        <v>139</v>
      </c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/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/>
      <c r="BJ42" s="42"/>
      <c r="BK42" s="42"/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 t="s">
        <v>139</v>
      </c>
      <c r="DL42" s="42"/>
      <c r="DM42" s="42"/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/>
      <c r="AU43" s="42" t="s">
        <v>139</v>
      </c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 t="s">
        <v>139</v>
      </c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 t="s">
        <v>139</v>
      </c>
      <c r="DW43" s="42"/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/>
      <c r="EJ43" s="42"/>
      <c r="EK43" s="42" t="s">
        <v>139</v>
      </c>
      <c r="EL43" s="42"/>
      <c r="EM43" s="42"/>
      <c r="EN43" s="42"/>
      <c r="EO43" s="42" t="s">
        <v>139</v>
      </c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 t="s">
        <v>139</v>
      </c>
      <c r="HP43" s="42"/>
      <c r="HQ43" s="42"/>
      <c r="HR43" s="42"/>
      <c r="HS43" s="42" t="s">
        <v>139</v>
      </c>
      <c r="HT43" s="42"/>
      <c r="HU43" s="42"/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 t="s">
        <v>139</v>
      </c>
      <c r="AG44" s="42" t="s">
        <v>139</v>
      </c>
      <c r="AH44" s="42" t="s">
        <v>139</v>
      </c>
      <c r="AI44" s="42" t="s">
        <v>139</v>
      </c>
      <c r="AJ44" s="42" t="s">
        <v>139</v>
      </c>
      <c r="AK44" s="42" t="s">
        <v>139</v>
      </c>
      <c r="AL44" s="42" t="s">
        <v>139</v>
      </c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 t="s">
        <v>139</v>
      </c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 t="s">
        <v>139</v>
      </c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 t="s">
        <v>139</v>
      </c>
      <c r="CT44" s="42"/>
      <c r="CU44" s="42"/>
      <c r="CV44" s="42"/>
      <c r="CW44" s="42" t="s">
        <v>139</v>
      </c>
      <c r="CX44" s="42"/>
      <c r="CY44" s="42"/>
      <c r="CZ44" s="42"/>
      <c r="DA44" s="42" t="s">
        <v>139</v>
      </c>
      <c r="DB44" s="42"/>
      <c r="DC44" s="42" t="s">
        <v>139</v>
      </c>
      <c r="DD44" s="42"/>
      <c r="DE44" s="42"/>
      <c r="DF44" s="42" t="s">
        <v>139</v>
      </c>
      <c r="DG44" s="42"/>
      <c r="DH44" s="42"/>
      <c r="DI44" s="42"/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 t="s">
        <v>139</v>
      </c>
      <c r="DW44" s="42"/>
      <c r="DX44" s="42"/>
      <c r="DY44" s="42"/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/>
      <c r="EJ44" s="42"/>
      <c r="EK44" s="42" t="s">
        <v>139</v>
      </c>
      <c r="EL44" s="42" t="s">
        <v>139</v>
      </c>
      <c r="EM44" s="42"/>
      <c r="EN44" s="42"/>
      <c r="EO44" s="42"/>
      <c r="EP44" s="42"/>
      <c r="EQ44" s="42"/>
      <c r="ER44" s="42"/>
      <c r="ES44" s="42" t="s">
        <v>139</v>
      </c>
      <c r="ET44" s="42" t="s">
        <v>139</v>
      </c>
      <c r="EU44" s="42"/>
      <c r="EV44" s="42"/>
      <c r="EW44" s="42"/>
      <c r="EX44" s="42"/>
      <c r="EY44" s="42"/>
      <c r="EZ44" s="42"/>
      <c r="FA44" s="42" t="s">
        <v>139</v>
      </c>
      <c r="FB44" s="42" t="s">
        <v>139</v>
      </c>
      <c r="FC44" s="42"/>
      <c r="FD44" s="42"/>
      <c r="FE44" s="42"/>
      <c r="FF44" s="42"/>
      <c r="FG44" s="42"/>
      <c r="FH44" s="42"/>
      <c r="FI44" s="42" t="s">
        <v>139</v>
      </c>
      <c r="FJ44" s="42" t="s">
        <v>139</v>
      </c>
      <c r="FK44" s="42"/>
      <c r="FL44" s="42"/>
      <c r="FM44" s="42"/>
      <c r="FN44" s="42"/>
      <c r="FO44" s="42"/>
      <c r="FP44" s="42"/>
      <c r="FQ44" s="42" t="s">
        <v>139</v>
      </c>
      <c r="FR44" s="42" t="s">
        <v>139</v>
      </c>
      <c r="FS44" s="42"/>
      <c r="FT44" s="42"/>
      <c r="FU44" s="42"/>
      <c r="FV44" s="42"/>
      <c r="FW44" s="42"/>
      <c r="FX44" s="42"/>
      <c r="FY44" s="42" t="s">
        <v>139</v>
      </c>
      <c r="FZ44" s="42" t="s">
        <v>139</v>
      </c>
      <c r="GA44" s="42"/>
      <c r="GB44" s="42"/>
      <c r="GC44" s="42"/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139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139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 t="s">
        <v>139</v>
      </c>
      <c r="DG46" s="42"/>
      <c r="DH46" s="42"/>
      <c r="DI46" s="42"/>
      <c r="DJ46" s="42"/>
      <c r="DK46" s="42" t="s">
        <v>139</v>
      </c>
      <c r="DL46" s="42"/>
      <c r="DM46" s="42"/>
      <c r="DN46" s="42" t="s">
        <v>139</v>
      </c>
      <c r="DO46" s="42"/>
      <c r="DP46" s="42"/>
      <c r="DQ46" s="42"/>
      <c r="DR46" s="42"/>
      <c r="DS46" s="42" t="s">
        <v>139</v>
      </c>
      <c r="DT46" s="42"/>
      <c r="DU46" s="42"/>
      <c r="DV46" s="42" t="s">
        <v>139</v>
      </c>
      <c r="DW46" s="42"/>
      <c r="DX46" s="42"/>
      <c r="DY46" s="42"/>
      <c r="DZ46" s="42"/>
      <c r="EA46" s="42" t="s">
        <v>139</v>
      </c>
      <c r="EB46" s="42"/>
      <c r="EC46" s="42"/>
      <c r="ED46" s="42" t="s">
        <v>139</v>
      </c>
      <c r="EE46" s="42"/>
      <c r="EF46" s="42"/>
      <c r="EG46" s="42"/>
      <c r="EH46" s="42"/>
      <c r="EI46" s="42" t="s">
        <v>139</v>
      </c>
      <c r="EJ46" s="42"/>
      <c r="EK46" s="42"/>
      <c r="EL46" s="42" t="s">
        <v>139</v>
      </c>
      <c r="EM46" s="42"/>
      <c r="EN46" s="42"/>
      <c r="EO46" s="42"/>
      <c r="EP46" s="42"/>
      <c r="EQ46" s="42" t="s">
        <v>139</v>
      </c>
      <c r="ER46" s="42"/>
      <c r="ES46" s="42"/>
      <c r="ET46" s="42" t="s">
        <v>139</v>
      </c>
      <c r="EU46" s="42"/>
      <c r="EV46" s="42"/>
      <c r="EW46" s="42"/>
      <c r="EX46" s="42"/>
      <c r="EY46" s="42" t="s">
        <v>139</v>
      </c>
      <c r="EZ46" s="42"/>
      <c r="FA46" s="42"/>
      <c r="FB46" s="42" t="s">
        <v>139</v>
      </c>
      <c r="FC46" s="42"/>
      <c r="FD46" s="42"/>
      <c r="FE46" s="42"/>
      <c r="FF46" s="42"/>
      <c r="FG46" s="42" t="s">
        <v>139</v>
      </c>
      <c r="FH46" s="42"/>
      <c r="FI46" s="42"/>
      <c r="FJ46" s="42" t="s">
        <v>139</v>
      </c>
      <c r="FK46" s="42"/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10</v>
      </c>
      <c r="E47" s="42"/>
      <c r="F47" s="42"/>
      <c r="G47" s="42"/>
      <c r="H47" s="42"/>
      <c r="I47" s="42"/>
      <c r="J47" s="42"/>
      <c r="K47" s="42"/>
      <c r="L47" s="42"/>
      <c r="M47" s="42"/>
      <c r="N47" s="42" t="s">
        <v>139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 t="s">
        <v>139</v>
      </c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 t="s">
        <v>139</v>
      </c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19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 t="s">
        <v>139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/>
      <c r="DC48" s="42"/>
      <c r="DD48" s="42"/>
      <c r="DE48" s="42" t="s">
        <v>139</v>
      </c>
      <c r="DF48" s="42" t="s">
        <v>139</v>
      </c>
      <c r="DG48" s="42"/>
      <c r="DH48" s="42"/>
      <c r="DI48" s="42"/>
      <c r="DJ48" s="42"/>
      <c r="DK48" s="42"/>
      <c r="DL48" s="42"/>
      <c r="DM48" s="42" t="s">
        <v>139</v>
      </c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 t="s">
        <v>139</v>
      </c>
      <c r="DW48" s="42"/>
      <c r="DX48" s="42"/>
      <c r="DY48" s="42"/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/>
      <c r="EJ48" s="42"/>
      <c r="EK48" s="42" t="s">
        <v>139</v>
      </c>
      <c r="EL48" s="42" t="s">
        <v>139</v>
      </c>
      <c r="EM48" s="42"/>
      <c r="EN48" s="42"/>
      <c r="EO48" s="42"/>
      <c r="EP48" s="42"/>
      <c r="EQ48" s="42"/>
      <c r="ER48" s="42"/>
      <c r="ES48" s="42" t="s">
        <v>139</v>
      </c>
      <c r="ET48" s="42" t="s">
        <v>139</v>
      </c>
      <c r="EU48" s="42"/>
      <c r="EV48" s="42"/>
      <c r="EW48" s="42"/>
      <c r="EX48" s="42"/>
      <c r="EY48" s="42"/>
      <c r="EZ48" s="42"/>
      <c r="FA48" s="42" t="s">
        <v>139</v>
      </c>
      <c r="FB48" s="42" t="s">
        <v>139</v>
      </c>
      <c r="FC48" s="42"/>
      <c r="FD48" s="42"/>
      <c r="FE48" s="42"/>
      <c r="FF48" s="42"/>
      <c r="FG48" s="42"/>
      <c r="FH48" s="42"/>
      <c r="FI48" s="42" t="s">
        <v>139</v>
      </c>
      <c r="FJ48" s="42" t="s">
        <v>139</v>
      </c>
      <c r="FK48" s="42"/>
      <c r="FL48" s="42"/>
      <c r="FM48" s="42"/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/>
      <c r="HS48" s="42" t="s">
        <v>139</v>
      </c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8">
    <sortCondition ref="A8:A48"/>
    <sortCondition ref="B8:B48"/>
    <sortCondition ref="C8:C48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22</v>
      </c>
      <c r="Q7" s="46">
        <f t="shared" si="0"/>
        <v>0</v>
      </c>
      <c r="R7" s="46">
        <f t="shared" si="0"/>
        <v>1</v>
      </c>
      <c r="S7" s="46">
        <f t="shared" si="0"/>
        <v>17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30</v>
      </c>
      <c r="AB7" s="46">
        <f t="shared" si="0"/>
        <v>0</v>
      </c>
      <c r="AC7" s="46">
        <f t="shared" si="0"/>
        <v>3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29</v>
      </c>
      <c r="AM7" s="46">
        <f t="shared" si="0"/>
        <v>0</v>
      </c>
      <c r="AN7" s="46">
        <f t="shared" si="0"/>
        <v>10</v>
      </c>
      <c r="AO7" s="46">
        <f t="shared" si="0"/>
        <v>1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32</v>
      </c>
      <c r="AX7" s="46">
        <f t="shared" si="0"/>
        <v>0</v>
      </c>
      <c r="AY7" s="46">
        <f t="shared" si="0"/>
        <v>9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34</v>
      </c>
      <c r="BI7" s="46">
        <f t="shared" si="0"/>
        <v>0</v>
      </c>
      <c r="BJ7" s="46">
        <f t="shared" si="0"/>
        <v>5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37</v>
      </c>
      <c r="BT7" s="46">
        <f t="shared" si="1"/>
        <v>0</v>
      </c>
      <c r="BU7" s="46">
        <f t="shared" si="1"/>
        <v>1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37</v>
      </c>
      <c r="CE7" s="46">
        <f t="shared" si="1"/>
        <v>0</v>
      </c>
      <c r="CF7" s="46">
        <f t="shared" si="1"/>
        <v>1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36</v>
      </c>
      <c r="CP7" s="46">
        <f t="shared" si="1"/>
        <v>0</v>
      </c>
      <c r="CQ7" s="46">
        <f t="shared" si="1"/>
        <v>0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26</v>
      </c>
      <c r="DA7" s="46">
        <f t="shared" si="1"/>
        <v>0</v>
      </c>
      <c r="DB7" s="46">
        <f t="shared" si="1"/>
        <v>11</v>
      </c>
      <c r="DC7" s="46">
        <f t="shared" si="1"/>
        <v>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23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36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21</v>
      </c>
      <c r="EH7" s="46">
        <f t="shared" si="2"/>
        <v>0</v>
      </c>
      <c r="EI7" s="46">
        <f t="shared" si="2"/>
        <v>20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12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11</v>
      </c>
      <c r="GK7" s="46">
        <f t="shared" si="2"/>
        <v>0</v>
      </c>
      <c r="GL7" s="46">
        <f t="shared" si="2"/>
        <v>29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11</v>
      </c>
      <c r="GV7" s="46">
        <f t="shared" si="3"/>
        <v>2</v>
      </c>
      <c r="GW7" s="46">
        <f t="shared" si="3"/>
        <v>28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27</v>
      </c>
      <c r="HF7" s="46">
        <f t="shared" si="3"/>
        <v>11</v>
      </c>
      <c r="HG7" s="46">
        <f t="shared" si="3"/>
        <v>0</v>
      </c>
      <c r="HH7" s="46">
        <f t="shared" si="3"/>
        <v>3</v>
      </c>
      <c r="HI7" s="46">
        <f t="shared" si="3"/>
        <v>14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 t="s">
        <v>139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 t="s">
        <v>139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  <brk id="179" min="1" max="47" man="1"/>
    <brk id="201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4</v>
      </c>
      <c r="Q7" s="46">
        <f t="shared" si="0"/>
        <v>2</v>
      </c>
      <c r="R7" s="46">
        <f t="shared" si="0"/>
        <v>1</v>
      </c>
      <c r="S7" s="46">
        <f t="shared" si="0"/>
        <v>32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33</v>
      </c>
      <c r="AA7" s="46">
        <f t="shared" si="0"/>
        <v>5</v>
      </c>
      <c r="AB7" s="46">
        <f t="shared" si="0"/>
        <v>2</v>
      </c>
      <c r="AC7" s="46">
        <f t="shared" si="0"/>
        <v>1</v>
      </c>
      <c r="AD7" s="46">
        <f t="shared" si="0"/>
        <v>31</v>
      </c>
      <c r="AE7" s="46">
        <f t="shared" si="0"/>
        <v>0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15</v>
      </c>
      <c r="AM7" s="46">
        <f t="shared" si="0"/>
        <v>1</v>
      </c>
      <c r="AN7" s="46">
        <f t="shared" si="0"/>
        <v>15</v>
      </c>
      <c r="AO7" s="46">
        <f t="shared" si="0"/>
        <v>8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9</v>
      </c>
      <c r="AW7" s="46">
        <f t="shared" si="0"/>
        <v>16</v>
      </c>
      <c r="AX7" s="46">
        <f t="shared" si="0"/>
        <v>1</v>
      </c>
      <c r="AY7" s="46">
        <f t="shared" si="0"/>
        <v>15</v>
      </c>
      <c r="AZ7" s="46">
        <f t="shared" si="0"/>
        <v>8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13</v>
      </c>
      <c r="BH7" s="46">
        <f t="shared" si="0"/>
        <v>15</v>
      </c>
      <c r="BI7" s="46">
        <f t="shared" si="0"/>
        <v>1</v>
      </c>
      <c r="BJ7" s="46">
        <f t="shared" si="0"/>
        <v>12</v>
      </c>
      <c r="BK7" s="46">
        <f t="shared" si="0"/>
        <v>11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22</v>
      </c>
      <c r="BS7" s="46">
        <f t="shared" si="1"/>
        <v>12</v>
      </c>
      <c r="BT7" s="46">
        <f t="shared" si="1"/>
        <v>1</v>
      </c>
      <c r="BU7" s="46">
        <f t="shared" si="1"/>
        <v>6</v>
      </c>
      <c r="BV7" s="46">
        <f t="shared" si="1"/>
        <v>21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20</v>
      </c>
      <c r="CD7" s="46">
        <f t="shared" si="1"/>
        <v>13</v>
      </c>
      <c r="CE7" s="46">
        <f t="shared" si="1"/>
        <v>1</v>
      </c>
      <c r="CF7" s="46">
        <f t="shared" si="1"/>
        <v>7</v>
      </c>
      <c r="CG7" s="46">
        <f t="shared" si="1"/>
        <v>18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21</v>
      </c>
      <c r="CO7" s="46">
        <f t="shared" si="1"/>
        <v>13</v>
      </c>
      <c r="CP7" s="46">
        <f t="shared" si="1"/>
        <v>1</v>
      </c>
      <c r="CQ7" s="46">
        <f t="shared" si="1"/>
        <v>6</v>
      </c>
      <c r="CR7" s="46">
        <f t="shared" si="1"/>
        <v>20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12</v>
      </c>
      <c r="CZ7" s="46">
        <f t="shared" si="1"/>
        <v>12</v>
      </c>
      <c r="DA7" s="46">
        <f t="shared" si="1"/>
        <v>1</v>
      </c>
      <c r="DB7" s="46">
        <f t="shared" si="1"/>
        <v>16</v>
      </c>
      <c r="DC7" s="46">
        <f t="shared" si="1"/>
        <v>11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15</v>
      </c>
      <c r="DK7" s="46">
        <f t="shared" si="1"/>
        <v>10</v>
      </c>
      <c r="DL7" s="46">
        <f t="shared" si="1"/>
        <v>1</v>
      </c>
      <c r="DM7" s="46">
        <f t="shared" si="1"/>
        <v>15</v>
      </c>
      <c r="DN7" s="46">
        <f t="shared" si="1"/>
        <v>14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1</v>
      </c>
      <c r="DW7" s="46">
        <f t="shared" si="1"/>
        <v>1</v>
      </c>
      <c r="DX7" s="46">
        <f t="shared" si="1"/>
        <v>36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11</v>
      </c>
      <c r="EH7" s="46">
        <f t="shared" si="2"/>
        <v>0</v>
      </c>
      <c r="EI7" s="46">
        <f t="shared" si="2"/>
        <v>24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7</v>
      </c>
      <c r="FD7" s="46">
        <f t="shared" si="2"/>
        <v>0</v>
      </c>
      <c r="FE7" s="46">
        <f t="shared" si="2"/>
        <v>31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2</v>
      </c>
      <c r="FO7" s="46">
        <f t="shared" si="2"/>
        <v>1</v>
      </c>
      <c r="FP7" s="46">
        <f t="shared" si="2"/>
        <v>35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12</v>
      </c>
      <c r="FZ7" s="46">
        <f t="shared" si="2"/>
        <v>3</v>
      </c>
      <c r="GA7" s="46">
        <f t="shared" si="2"/>
        <v>21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33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2</v>
      </c>
      <c r="GV7" s="46">
        <f t="shared" si="3"/>
        <v>0</v>
      </c>
      <c r="GW7" s="46">
        <f t="shared" si="3"/>
        <v>27</v>
      </c>
      <c r="GX7" s="46">
        <f t="shared" si="3"/>
        <v>10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37</v>
      </c>
      <c r="HF7" s="46">
        <f t="shared" si="3"/>
        <v>1</v>
      </c>
      <c r="HG7" s="46">
        <f t="shared" si="3"/>
        <v>3</v>
      </c>
      <c r="HH7" s="46">
        <f t="shared" si="3"/>
        <v>0</v>
      </c>
      <c r="HI7" s="46">
        <f t="shared" si="3"/>
        <v>34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 t="s">
        <v>139</v>
      </c>
      <c r="GA20" s="42"/>
      <c r="GB20" s="42"/>
      <c r="GC20" s="42"/>
      <c r="GD20" s="42"/>
      <c r="GE20" s="42"/>
      <c r="GF20" s="42"/>
      <c r="GG20" s="42"/>
      <c r="GH20" s="42" t="s">
        <v>139</v>
      </c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 t="s">
        <v>139</v>
      </c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 t="s">
        <v>139</v>
      </c>
      <c r="AN22" s="42"/>
      <c r="AO22" s="42"/>
      <c r="AP22" s="42"/>
      <c r="AQ22" s="42"/>
      <c r="AR22" s="42"/>
      <c r="AS22" s="42"/>
      <c r="AT22" s="42"/>
      <c r="AU22" s="42" t="s">
        <v>139</v>
      </c>
      <c r="AV22" s="42"/>
      <c r="AW22" s="42"/>
      <c r="AX22" s="42" t="s">
        <v>139</v>
      </c>
      <c r="AY22" s="42"/>
      <c r="AZ22" s="42"/>
      <c r="BA22" s="42"/>
      <c r="BB22" s="42"/>
      <c r="BC22" s="42"/>
      <c r="BD22" s="42"/>
      <c r="BE22" s="42"/>
      <c r="BF22" s="42" t="s">
        <v>139</v>
      </c>
      <c r="BG22" s="42"/>
      <c r="BH22" s="42"/>
      <c r="BI22" s="42" t="s">
        <v>139</v>
      </c>
      <c r="BJ22" s="42"/>
      <c r="BK22" s="42"/>
      <c r="BL22" s="42"/>
      <c r="BM22" s="42"/>
      <c r="BN22" s="42"/>
      <c r="BO22" s="42"/>
      <c r="BP22" s="42"/>
      <c r="BQ22" s="42" t="s">
        <v>139</v>
      </c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/>
      <c r="CE22" s="42" t="s">
        <v>139</v>
      </c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/>
      <c r="CU22" s="42"/>
      <c r="CV22" s="42"/>
      <c r="CW22" s="42"/>
      <c r="CX22" s="42" t="s">
        <v>139</v>
      </c>
      <c r="CY22" s="42"/>
      <c r="CZ22" s="42"/>
      <c r="DA22" s="42" t="s">
        <v>139</v>
      </c>
      <c r="DB22" s="42"/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 t="s">
        <v>139</v>
      </c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 t="s">
        <v>139</v>
      </c>
      <c r="DX22" s="42"/>
      <c r="DY22" s="42"/>
      <c r="DZ22" s="42"/>
      <c r="EA22" s="42"/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/>
      <c r="GN25" s="42"/>
      <c r="GO25" s="42" t="s">
        <v>139</v>
      </c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 t="s">
        <v>139</v>
      </c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 t="s">
        <v>139</v>
      </c>
      <c r="GA38" s="42"/>
      <c r="GB38" s="42"/>
      <c r="GC38" s="42"/>
      <c r="GD38" s="42"/>
      <c r="GE38" s="42"/>
      <c r="GF38" s="42"/>
      <c r="GG38" s="42"/>
      <c r="GH38" s="42" t="s">
        <v>139</v>
      </c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 t="s">
        <v>139</v>
      </c>
      <c r="AC39" s="42"/>
      <c r="AD39" s="42"/>
      <c r="AE39" s="42"/>
      <c r="AF39" s="42" t="s">
        <v>139</v>
      </c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 t="s">
        <v>139</v>
      </c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 t="s">
        <v>139</v>
      </c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/>
      <c r="GY45" s="40" t="s">
        <v>139</v>
      </c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37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31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30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3</v>
      </c>
      <c r="AM7" s="46">
        <f t="shared" si="0"/>
        <v>0</v>
      </c>
      <c r="AN7" s="46">
        <f t="shared" si="0"/>
        <v>28</v>
      </c>
      <c r="AO7" s="46">
        <f t="shared" si="0"/>
        <v>7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28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6</v>
      </c>
      <c r="BI7" s="46">
        <f t="shared" si="0"/>
        <v>0</v>
      </c>
      <c r="BJ7" s="46">
        <f t="shared" si="0"/>
        <v>25</v>
      </c>
      <c r="BK7" s="46">
        <f t="shared" si="0"/>
        <v>8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18</v>
      </c>
      <c r="BS7" s="46">
        <f t="shared" si="1"/>
        <v>4</v>
      </c>
      <c r="BT7" s="46">
        <f t="shared" si="1"/>
        <v>0</v>
      </c>
      <c r="BU7" s="46">
        <f t="shared" si="1"/>
        <v>19</v>
      </c>
      <c r="BV7" s="46">
        <f t="shared" si="1"/>
        <v>16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4</v>
      </c>
      <c r="CE7" s="46">
        <f t="shared" si="1"/>
        <v>0</v>
      </c>
      <c r="CF7" s="46">
        <f t="shared" si="1"/>
        <v>18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4</v>
      </c>
      <c r="CP7" s="46">
        <f t="shared" si="1"/>
        <v>0</v>
      </c>
      <c r="CQ7" s="46">
        <f t="shared" si="1"/>
        <v>22</v>
      </c>
      <c r="CR7" s="46">
        <f t="shared" si="1"/>
        <v>13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12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10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3</v>
      </c>
      <c r="DL7" s="46">
        <f t="shared" si="1"/>
        <v>0</v>
      </c>
      <c r="DM7" s="46">
        <f t="shared" si="1"/>
        <v>25</v>
      </c>
      <c r="DN7" s="46">
        <f t="shared" si="1"/>
        <v>11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38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</v>
      </c>
      <c r="EH7" s="46">
        <f t="shared" si="2"/>
        <v>1</v>
      </c>
      <c r="EI7" s="46">
        <f t="shared" si="2"/>
        <v>32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37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41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35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37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</v>
      </c>
      <c r="HG7" s="46">
        <f t="shared" si="3"/>
        <v>1</v>
      </c>
      <c r="HH7" s="46">
        <f t="shared" si="3"/>
        <v>11</v>
      </c>
      <c r="HI7" s="46">
        <f t="shared" si="3"/>
        <v>25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 t="s">
        <v>139</v>
      </c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 t="s">
        <v>139</v>
      </c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/>
      <c r="AP44" s="42"/>
      <c r="AQ44" s="42"/>
      <c r="AR44" s="42"/>
      <c r="AS44" s="42" t="s">
        <v>139</v>
      </c>
      <c r="AT44" s="42"/>
      <c r="AU44" s="42"/>
      <c r="AV44" s="42" t="s">
        <v>139</v>
      </c>
      <c r="AW44" s="42"/>
      <c r="AX44" s="42"/>
      <c r="AY44" s="42"/>
      <c r="AZ44" s="42"/>
      <c r="BA44" s="42"/>
      <c r="BB44" s="42"/>
      <c r="BC44" s="42"/>
      <c r="BD44" s="42" t="s">
        <v>139</v>
      </c>
      <c r="BE44" s="42"/>
      <c r="BF44" s="42"/>
      <c r="BG44" s="42" t="s">
        <v>139</v>
      </c>
      <c r="BH44" s="42"/>
      <c r="BI44" s="42"/>
      <c r="BJ44" s="42"/>
      <c r="BK44" s="42"/>
      <c r="BL44" s="42"/>
      <c r="BM44" s="42"/>
      <c r="BN44" s="42"/>
      <c r="BO44" s="42" t="s">
        <v>139</v>
      </c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 t="s">
        <v>139</v>
      </c>
      <c r="CA44" s="42"/>
      <c r="CB44" s="42"/>
      <c r="CC44" s="42" t="s">
        <v>139</v>
      </c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 t="s">
        <v>139</v>
      </c>
      <c r="CO44" s="42"/>
      <c r="CP44" s="42"/>
      <c r="CQ44" s="42"/>
      <c r="CR44" s="42"/>
      <c r="CS44" s="42"/>
      <c r="CT44" s="42"/>
      <c r="CU44" s="42"/>
      <c r="CV44" s="42" t="s">
        <v>139</v>
      </c>
      <c r="CW44" s="42"/>
      <c r="CX44" s="42"/>
      <c r="CY44" s="42" t="s">
        <v>139</v>
      </c>
      <c r="CZ44" s="42"/>
      <c r="DA44" s="42"/>
      <c r="DB44" s="42"/>
      <c r="DC44" s="42"/>
      <c r="DD44" s="42"/>
      <c r="DE44" s="42"/>
      <c r="DF44" s="42"/>
      <c r="DG44" s="42" t="s">
        <v>139</v>
      </c>
      <c r="DH44" s="42"/>
      <c r="DI44" s="42"/>
      <c r="DJ44" s="42" t="s">
        <v>139</v>
      </c>
      <c r="DK44" s="42"/>
      <c r="DL44" s="42"/>
      <c r="DM44" s="42"/>
      <c r="DN44" s="42"/>
      <c r="DO44" s="42"/>
      <c r="DP44" s="42"/>
      <c r="DQ44" s="42"/>
      <c r="DR44" s="42" t="s">
        <v>139</v>
      </c>
      <c r="DS44" s="42"/>
      <c r="DT44" s="42"/>
      <c r="DU44" s="42" t="s">
        <v>139</v>
      </c>
      <c r="DV44" s="42"/>
      <c r="DW44" s="42"/>
      <c r="DX44" s="42"/>
      <c r="DY44" s="42"/>
      <c r="DZ44" s="42"/>
      <c r="EA44" s="42"/>
      <c r="EB44" s="42"/>
      <c r="EC44" s="42" t="s">
        <v>139</v>
      </c>
      <c r="ED44" s="42"/>
      <c r="EE44" s="42"/>
      <c r="EF44" s="42" t="s">
        <v>139</v>
      </c>
      <c r="EG44" s="42"/>
      <c r="EH44" s="42"/>
      <c r="EI44" s="42"/>
      <c r="EJ44" s="42"/>
      <c r="EK44" s="42"/>
      <c r="EL44" s="42"/>
      <c r="EM44" s="42"/>
      <c r="EN44" s="42" t="s">
        <v>139</v>
      </c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兵庫県</v>
      </c>
      <c r="B7" s="45" t="str">
        <f>'収集運搬（生活系）'!B7</f>
        <v>28000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38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33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32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7</v>
      </c>
      <c r="AM7" s="46">
        <f t="shared" si="0"/>
        <v>0</v>
      </c>
      <c r="AN7" s="46">
        <f t="shared" si="0"/>
        <v>24</v>
      </c>
      <c r="AO7" s="46">
        <f t="shared" si="0"/>
        <v>8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9</v>
      </c>
      <c r="AX7" s="46">
        <f t="shared" si="0"/>
        <v>0</v>
      </c>
      <c r="AY7" s="46">
        <f t="shared" si="0"/>
        <v>24</v>
      </c>
      <c r="AZ7" s="46">
        <f t="shared" si="0"/>
        <v>7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8</v>
      </c>
      <c r="BI7" s="46">
        <f t="shared" si="0"/>
        <v>0</v>
      </c>
      <c r="BJ7" s="46">
        <f t="shared" si="0"/>
        <v>22</v>
      </c>
      <c r="BK7" s="46">
        <f t="shared" si="0"/>
        <v>9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6</v>
      </c>
      <c r="BT7" s="46">
        <f t="shared" si="1"/>
        <v>0</v>
      </c>
      <c r="BU7" s="46">
        <f t="shared" si="1"/>
        <v>14</v>
      </c>
      <c r="BV7" s="46">
        <f t="shared" si="1"/>
        <v>19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6</v>
      </c>
      <c r="CE7" s="46">
        <f t="shared" si="1"/>
        <v>0</v>
      </c>
      <c r="CF7" s="46">
        <f t="shared" si="1"/>
        <v>17</v>
      </c>
      <c r="CG7" s="46">
        <f t="shared" si="1"/>
        <v>17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6</v>
      </c>
      <c r="CP7" s="46">
        <f t="shared" si="1"/>
        <v>0</v>
      </c>
      <c r="CQ7" s="46">
        <f t="shared" si="1"/>
        <v>20</v>
      </c>
      <c r="CR7" s="46">
        <f t="shared" si="1"/>
        <v>14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5</v>
      </c>
      <c r="DA7" s="46">
        <f t="shared" si="1"/>
        <v>0</v>
      </c>
      <c r="DB7" s="46">
        <f t="shared" si="1"/>
        <v>22</v>
      </c>
      <c r="DC7" s="46">
        <f t="shared" si="1"/>
        <v>12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5</v>
      </c>
      <c r="DL7" s="46">
        <f t="shared" si="1"/>
        <v>0</v>
      </c>
      <c r="DM7" s="46">
        <f t="shared" si="1"/>
        <v>23</v>
      </c>
      <c r="DN7" s="46">
        <f t="shared" si="1"/>
        <v>12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39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4</v>
      </c>
      <c r="EH7" s="46">
        <f t="shared" si="2"/>
        <v>1</v>
      </c>
      <c r="EI7" s="46">
        <f t="shared" si="2"/>
        <v>30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40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1</v>
      </c>
      <c r="FO7" s="46">
        <f t="shared" si="2"/>
        <v>0</v>
      </c>
      <c r="FP7" s="46">
        <f t="shared" si="2"/>
        <v>35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41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35</v>
      </c>
      <c r="GM7" s="46">
        <f t="shared" si="2"/>
        <v>5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0</v>
      </c>
      <c r="GV7" s="46">
        <f t="shared" si="3"/>
        <v>1</v>
      </c>
      <c r="GW7" s="46">
        <f t="shared" si="3"/>
        <v>32</v>
      </c>
      <c r="GX7" s="46">
        <f t="shared" si="3"/>
        <v>8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31</v>
      </c>
      <c r="HF7" s="46">
        <f t="shared" si="3"/>
        <v>1</v>
      </c>
      <c r="HG7" s="46">
        <f t="shared" si="3"/>
        <v>0</v>
      </c>
      <c r="HH7" s="46">
        <f t="shared" si="3"/>
        <v>9</v>
      </c>
      <c r="HI7" s="46">
        <f t="shared" si="3"/>
        <v>27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 t="s">
        <v>139</v>
      </c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 t="s">
        <v>139</v>
      </c>
      <c r="FC41" s="42"/>
      <c r="FD41" s="42"/>
      <c r="FE41" s="42"/>
      <c r="FF41" s="42" t="s">
        <v>139</v>
      </c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 t="s">
        <v>139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/>
      <c r="BW44" s="42"/>
      <c r="BX44" s="42"/>
      <c r="BY44" s="42"/>
      <c r="BZ44" s="42" t="s">
        <v>139</v>
      </c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/>
      <c r="DD44" s="42"/>
      <c r="DE44" s="42"/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/>
      <c r="GY45" s="40" t="s">
        <v>139</v>
      </c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 t="s">
        <v>139</v>
      </c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細川 祥子</cp:lastModifiedBy>
  <cp:lastPrinted>2015-10-13T05:18:46Z</cp:lastPrinted>
  <dcterms:created xsi:type="dcterms:W3CDTF">2008-01-06T09:25:24Z</dcterms:created>
  <dcterms:modified xsi:type="dcterms:W3CDTF">2021-01-20T03:14:24Z</dcterms:modified>
</cp:coreProperties>
</file>