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7大阪府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AB14" i="3"/>
  <c r="X14" i="3"/>
  <c r="N14" i="3"/>
  <c r="AA14" i="3"/>
  <c r="H14" i="3"/>
  <c r="Y14" i="3"/>
  <c r="E14" i="3"/>
  <c r="AD13" i="3"/>
  <c r="Y13" i="3"/>
  <c r="N13" i="3"/>
  <c r="AC13" i="3"/>
  <c r="AB13" i="3"/>
  <c r="H13" i="3"/>
  <c r="E13" i="3"/>
  <c r="AD12" i="3"/>
  <c r="Y12" i="3"/>
  <c r="N12" i="3"/>
  <c r="AC12" i="3"/>
  <c r="AB12" i="3"/>
  <c r="H12" i="3"/>
  <c r="E12" i="3"/>
  <c r="AC11" i="3"/>
  <c r="Q11" i="3"/>
  <c r="Y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C9" i="3"/>
  <c r="AD9" i="3"/>
  <c r="Y9" i="3"/>
  <c r="N9" i="3"/>
  <c r="AB9" i="3"/>
  <c r="H9" i="3"/>
  <c r="E9" i="3"/>
  <c r="AD8" i="3"/>
  <c r="AC8" i="3"/>
  <c r="Y8" i="3"/>
  <c r="X8" i="3"/>
  <c r="N8" i="3"/>
  <c r="AB8" i="3"/>
  <c r="AA8" i="3"/>
  <c r="H8" i="3"/>
  <c r="E8" i="3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AB33" i="2"/>
  <c r="AA33" i="2"/>
  <c r="Q33" i="2"/>
  <c r="N33" i="2"/>
  <c r="AD33" i="2"/>
  <c r="H33" i="2"/>
  <c r="D33" i="2" s="1"/>
  <c r="Y33" i="2"/>
  <c r="X33" i="2"/>
  <c r="E33" i="2"/>
  <c r="AD32" i="2"/>
  <c r="Y32" i="2"/>
  <c r="N32" i="2"/>
  <c r="W32" i="2" s="1"/>
  <c r="AC32" i="2"/>
  <c r="AB32" i="2"/>
  <c r="H32" i="2"/>
  <c r="E32" i="2"/>
  <c r="AC31" i="2"/>
  <c r="Q31" i="2"/>
  <c r="Y31" i="2"/>
  <c r="N31" i="2"/>
  <c r="AB31" i="2"/>
  <c r="H31" i="2"/>
  <c r="E31" i="2"/>
  <c r="AD30" i="2"/>
  <c r="Y30" i="2"/>
  <c r="N30" i="2"/>
  <c r="AC30" i="2"/>
  <c r="AB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Y28" i="2"/>
  <c r="N28" i="2"/>
  <c r="W28" i="2" s="1"/>
  <c r="AC28" i="2"/>
  <c r="AB28" i="2"/>
  <c r="H28" i="2"/>
  <c r="E28" i="2"/>
  <c r="AA27" i="2"/>
  <c r="Q27" i="2"/>
  <c r="Y27" i="2"/>
  <c r="AD27" i="2"/>
  <c r="AC27" i="2"/>
  <c r="H27" i="2"/>
  <c r="X27" i="2"/>
  <c r="E27" i="2"/>
  <c r="AB26" i="2"/>
  <c r="AA26" i="2"/>
  <c r="Q26" i="2"/>
  <c r="Z26" i="2" s="1"/>
  <c r="N26" i="2"/>
  <c r="AD26" i="2"/>
  <c r="AC26" i="2"/>
  <c r="H26" i="2"/>
  <c r="Y26" i="2"/>
  <c r="X26" i="2"/>
  <c r="E26" i="2"/>
  <c r="AD25" i="2"/>
  <c r="Y25" i="2"/>
  <c r="N25" i="2"/>
  <c r="AC25" i="2"/>
  <c r="AB25" i="2"/>
  <c r="H25" i="2"/>
  <c r="E25" i="2"/>
  <c r="AB24" i="2"/>
  <c r="AA24" i="2"/>
  <c r="Q24" i="2"/>
  <c r="N24" i="2"/>
  <c r="AD24" i="2"/>
  <c r="AC24" i="2"/>
  <c r="H24" i="2"/>
  <c r="D24" i="2" s="1"/>
  <c r="Y24" i="2"/>
  <c r="X24" i="2"/>
  <c r="E24" i="2"/>
  <c r="AD23" i="2"/>
  <c r="Y23" i="2"/>
  <c r="N23" i="2"/>
  <c r="W23" i="2" s="1"/>
  <c r="AC23" i="2"/>
  <c r="AB23" i="2"/>
  <c r="H23" i="2"/>
  <c r="E23" i="2"/>
  <c r="Y22" i="2"/>
  <c r="AB22" i="2"/>
  <c r="AA22" i="2"/>
  <c r="Q22" i="2"/>
  <c r="N22" i="2"/>
  <c r="AD22" i="2"/>
  <c r="H22" i="2"/>
  <c r="D22" i="2" s="1"/>
  <c r="X22" i="2"/>
  <c r="E22" i="2"/>
  <c r="W22" i="2" s="1"/>
  <c r="AD21" i="2"/>
  <c r="Y21" i="2"/>
  <c r="N21" i="2"/>
  <c r="AC21" i="2"/>
  <c r="AB21" i="2"/>
  <c r="H21" i="2"/>
  <c r="E21" i="2"/>
  <c r="AD20" i="2"/>
  <c r="AC20" i="2"/>
  <c r="Q20" i="2"/>
  <c r="X20" i="2"/>
  <c r="N20" i="2"/>
  <c r="AA20" i="2"/>
  <c r="H20" i="2"/>
  <c r="E20" i="2"/>
  <c r="AD19" i="2"/>
  <c r="AC19" i="2"/>
  <c r="Q19" i="2"/>
  <c r="X19" i="2"/>
  <c r="N19" i="2"/>
  <c r="AA19" i="2"/>
  <c r="H19" i="2"/>
  <c r="E19" i="2"/>
  <c r="AD18" i="2"/>
  <c r="AC18" i="2"/>
  <c r="Q18" i="2"/>
  <c r="X18" i="2"/>
  <c r="N18" i="2"/>
  <c r="AA18" i="2"/>
  <c r="H18" i="2"/>
  <c r="E18" i="2"/>
  <c r="Y17" i="2"/>
  <c r="AB17" i="2"/>
  <c r="AA17" i="2"/>
  <c r="Q17" i="2"/>
  <c r="Z17" i="2" s="1"/>
  <c r="N17" i="2"/>
  <c r="AD17" i="2"/>
  <c r="H17" i="2"/>
  <c r="X17" i="2"/>
  <c r="E17" i="2"/>
  <c r="W17" i="2" s="1"/>
  <c r="AA16" i="2"/>
  <c r="Q16" i="2"/>
  <c r="Y16" i="2"/>
  <c r="AD16" i="2"/>
  <c r="AC16" i="2"/>
  <c r="H16" i="2"/>
  <c r="D16" i="2" s="1"/>
  <c r="X16" i="2"/>
  <c r="E16" i="2"/>
  <c r="AD15" i="2"/>
  <c r="X15" i="2"/>
  <c r="AA15" i="2"/>
  <c r="Q15" i="2"/>
  <c r="N15" i="2"/>
  <c r="AC15" i="2"/>
  <c r="H15" i="2"/>
  <c r="D15" i="2" s="1"/>
  <c r="E15" i="2"/>
  <c r="AD14" i="2"/>
  <c r="Y14" i="2"/>
  <c r="N14" i="2"/>
  <c r="W14" i="2" s="1"/>
  <c r="AC14" i="2"/>
  <c r="AB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D12" i="2" s="1"/>
  <c r="E12" i="2"/>
  <c r="AD11" i="2"/>
  <c r="Y11" i="2"/>
  <c r="X11" i="2"/>
  <c r="AC11" i="2"/>
  <c r="AB11" i="2"/>
  <c r="Q11" i="2"/>
  <c r="N11" i="2"/>
  <c r="H11" i="2"/>
  <c r="E11" i="2"/>
  <c r="AD10" i="2"/>
  <c r="Y10" i="2"/>
  <c r="X10" i="2"/>
  <c r="AC10" i="2"/>
  <c r="AB10" i="2"/>
  <c r="Q10" i="2"/>
  <c r="N10" i="2"/>
  <c r="H10" i="2"/>
  <c r="E10" i="2"/>
  <c r="Y9" i="2"/>
  <c r="AC9" i="2"/>
  <c r="AB9" i="2"/>
  <c r="Q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10" i="3" l="1"/>
  <c r="D14" i="3"/>
  <c r="D8" i="3"/>
  <c r="D19" i="2"/>
  <c r="W21" i="2"/>
  <c r="D27" i="2"/>
  <c r="D34" i="2"/>
  <c r="D17" i="2"/>
  <c r="D20" i="2"/>
  <c r="Z33" i="2"/>
  <c r="Z22" i="2"/>
  <c r="Z24" i="2"/>
  <c r="W30" i="2"/>
  <c r="D18" i="2"/>
  <c r="W25" i="2"/>
  <c r="D26" i="2"/>
  <c r="W14" i="3"/>
  <c r="Q14" i="3"/>
  <c r="W13" i="3"/>
  <c r="D13" i="3"/>
  <c r="AA13" i="3"/>
  <c r="Q13" i="3"/>
  <c r="X13" i="3"/>
  <c r="W12" i="3"/>
  <c r="D12" i="3"/>
  <c r="AA12" i="3"/>
  <c r="Q12" i="3"/>
  <c r="X12" i="3"/>
  <c r="D11" i="3"/>
  <c r="W11" i="3"/>
  <c r="Z11" i="3"/>
  <c r="M11" i="3"/>
  <c r="AD11" i="3"/>
  <c r="AA11" i="3"/>
  <c r="X11" i="3"/>
  <c r="W10" i="3"/>
  <c r="Q10" i="3"/>
  <c r="D9" i="3"/>
  <c r="W9" i="3"/>
  <c r="Q9" i="3"/>
  <c r="AA9" i="3"/>
  <c r="X9" i="3"/>
  <c r="W8" i="3"/>
  <c r="Q8" i="3"/>
  <c r="W35" i="2"/>
  <c r="Q35" i="2"/>
  <c r="W34" i="2"/>
  <c r="Q34" i="2"/>
  <c r="W33" i="2"/>
  <c r="AC33" i="2"/>
  <c r="M33" i="2"/>
  <c r="V33" i="2" s="1"/>
  <c r="D32" i="2"/>
  <c r="AA32" i="2"/>
  <c r="Q32" i="2"/>
  <c r="X32" i="2"/>
  <c r="W31" i="2"/>
  <c r="D31" i="2"/>
  <c r="Z31" i="2"/>
  <c r="M31" i="2"/>
  <c r="AA31" i="2"/>
  <c r="AD31" i="2"/>
  <c r="X31" i="2"/>
  <c r="D30" i="2"/>
  <c r="AA30" i="2"/>
  <c r="Q30" i="2"/>
  <c r="X30" i="2"/>
  <c r="W29" i="2"/>
  <c r="Q29" i="2"/>
  <c r="D28" i="2"/>
  <c r="AA28" i="2"/>
  <c r="Q28" i="2"/>
  <c r="X28" i="2"/>
  <c r="Z27" i="2"/>
  <c r="AB27" i="2"/>
  <c r="N27" i="2"/>
  <c r="W27" i="2" s="1"/>
  <c r="W26" i="2"/>
  <c r="M26" i="2"/>
  <c r="D25" i="2"/>
  <c r="AA25" i="2"/>
  <c r="Q25" i="2"/>
  <c r="X25" i="2"/>
  <c r="W24" i="2"/>
  <c r="M24" i="2"/>
  <c r="V24" i="2" s="1"/>
  <c r="D23" i="2"/>
  <c r="AA23" i="2"/>
  <c r="Q23" i="2"/>
  <c r="X23" i="2"/>
  <c r="M22" i="2"/>
  <c r="V22" i="2" s="1"/>
  <c r="AC22" i="2"/>
  <c r="D21" i="2"/>
  <c r="AA21" i="2"/>
  <c r="Q21" i="2"/>
  <c r="X21" i="2"/>
  <c r="Z20" i="2"/>
  <c r="M20" i="2"/>
  <c r="W20" i="2"/>
  <c r="Y20" i="2"/>
  <c r="AB20" i="2"/>
  <c r="M19" i="2"/>
  <c r="Z19" i="2"/>
  <c r="W19" i="2"/>
  <c r="Y19" i="2"/>
  <c r="AB19" i="2"/>
  <c r="M18" i="2"/>
  <c r="V18" i="2" s="1"/>
  <c r="Z18" i="2"/>
  <c r="W18" i="2"/>
  <c r="Y18" i="2"/>
  <c r="AB18" i="2"/>
  <c r="AC17" i="2"/>
  <c r="M17" i="2"/>
  <c r="V17" i="2" s="1"/>
  <c r="N16" i="2"/>
  <c r="W16" i="2" s="1"/>
  <c r="Z16" i="2"/>
  <c r="AB16" i="2"/>
  <c r="Z15" i="2"/>
  <c r="W15" i="2"/>
  <c r="AB15" i="2"/>
  <c r="M15" i="2"/>
  <c r="V15" i="2" s="1"/>
  <c r="Y15" i="2"/>
  <c r="D14" i="2"/>
  <c r="AA14" i="2"/>
  <c r="Q14" i="2"/>
  <c r="X14" i="2"/>
  <c r="W13" i="2"/>
  <c r="Q13" i="2"/>
  <c r="W12" i="2"/>
  <c r="Q12" i="2"/>
  <c r="W11" i="2"/>
  <c r="M11" i="2"/>
  <c r="Z11" i="2"/>
  <c r="D11" i="2"/>
  <c r="AA11" i="2"/>
  <c r="D10" i="2"/>
  <c r="W10" i="2"/>
  <c r="Z10" i="2"/>
  <c r="M10" i="2"/>
  <c r="AA10" i="2"/>
  <c r="D9" i="2"/>
  <c r="M9" i="2"/>
  <c r="Z9" i="2"/>
  <c r="W9" i="2"/>
  <c r="AD9" i="2"/>
  <c r="X9" i="2"/>
  <c r="AA9" i="2"/>
  <c r="W8" i="2"/>
  <c r="M8" i="2"/>
  <c r="Z8" i="2"/>
  <c r="D8" i="2"/>
  <c r="V19" i="2" l="1"/>
  <c r="V9" i="2"/>
  <c r="V20" i="2"/>
  <c r="V26" i="2"/>
  <c r="V31" i="2"/>
  <c r="Z14" i="3"/>
  <c r="M14" i="3"/>
  <c r="V14" i="3" s="1"/>
  <c r="Z13" i="3"/>
  <c r="M13" i="3"/>
  <c r="V13" i="3" s="1"/>
  <c r="Z12" i="3"/>
  <c r="M12" i="3"/>
  <c r="V12" i="3" s="1"/>
  <c r="V11" i="3"/>
  <c r="M10" i="3"/>
  <c r="V10" i="3" s="1"/>
  <c r="Z10" i="3"/>
  <c r="Z9" i="3"/>
  <c r="M9" i="3"/>
  <c r="V9" i="3" s="1"/>
  <c r="M8" i="3"/>
  <c r="V8" i="3" s="1"/>
  <c r="Z8" i="3"/>
  <c r="M35" i="2"/>
  <c r="V35" i="2" s="1"/>
  <c r="Z35" i="2"/>
  <c r="M34" i="2"/>
  <c r="V34" i="2" s="1"/>
  <c r="Z34" i="2"/>
  <c r="Z32" i="2"/>
  <c r="M32" i="2"/>
  <c r="V32" i="2" s="1"/>
  <c r="Z30" i="2"/>
  <c r="M30" i="2"/>
  <c r="V30" i="2" s="1"/>
  <c r="M29" i="2"/>
  <c r="V29" i="2" s="1"/>
  <c r="Z29" i="2"/>
  <c r="Z28" i="2"/>
  <c r="M28" i="2"/>
  <c r="V28" i="2" s="1"/>
  <c r="M27" i="2"/>
  <c r="V27" i="2" s="1"/>
  <c r="Z25" i="2"/>
  <c r="M25" i="2"/>
  <c r="V25" i="2" s="1"/>
  <c r="Z23" i="2"/>
  <c r="M23" i="2"/>
  <c r="V23" i="2" s="1"/>
  <c r="Z21" i="2"/>
  <c r="M21" i="2"/>
  <c r="V21" i="2" s="1"/>
  <c r="M16" i="2"/>
  <c r="V16" i="2" s="1"/>
  <c r="Z14" i="2"/>
  <c r="M14" i="2"/>
  <c r="V14" i="2" s="1"/>
  <c r="M13" i="2"/>
  <c r="V13" i="2" s="1"/>
  <c r="Z13" i="2"/>
  <c r="M12" i="2"/>
  <c r="V12" i="2" s="1"/>
  <c r="Z12" i="2"/>
  <c r="V11" i="2"/>
  <c r="V10" i="2"/>
  <c r="V8" i="2"/>
</calcChain>
</file>

<file path=xl/sharedStrings.xml><?xml version="1.0" encoding="utf-8"?>
<sst xmlns="http://schemas.openxmlformats.org/spreadsheetml/2006/main" count="250" uniqueCount="101">
  <si>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</si>
  <si>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</si>
  <si>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</si>
  <si>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</si>
  <si>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</si>
  <si>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</si>
  <si>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</si>
  <si>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</si>
  <si>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</si>
  <si>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</si>
  <si>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</si>
  <si>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</si>
  <si>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</si>
  <si>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</si>
  <si>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</si>
  <si>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</si>
  <si>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</si>
  <si>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</si>
  <si>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</si>
  <si>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大阪府</t>
    <phoneticPr fontId="2"/>
  </si>
  <si>
    <t>27100</t>
    <phoneticPr fontId="2"/>
  </si>
  <si>
    <t>大阪市</t>
    <phoneticPr fontId="2"/>
  </si>
  <si>
    <t/>
  </si>
  <si>
    <t>大阪府</t>
    <phoneticPr fontId="2"/>
  </si>
  <si>
    <t>27140</t>
    <phoneticPr fontId="2"/>
  </si>
  <si>
    <t>堺市</t>
    <phoneticPr fontId="2"/>
  </si>
  <si>
    <t>大阪府</t>
    <phoneticPr fontId="2"/>
  </si>
  <si>
    <t>27202</t>
    <phoneticPr fontId="2"/>
  </si>
  <si>
    <t>岸和田市</t>
    <phoneticPr fontId="2"/>
  </si>
  <si>
    <t>大阪府</t>
    <phoneticPr fontId="2"/>
  </si>
  <si>
    <t>27204</t>
    <phoneticPr fontId="2"/>
  </si>
  <si>
    <t>池田市</t>
    <phoneticPr fontId="2"/>
  </si>
  <si>
    <t>大阪府</t>
    <phoneticPr fontId="2"/>
  </si>
  <si>
    <t>27205</t>
    <phoneticPr fontId="2"/>
  </si>
  <si>
    <t>吹田市</t>
    <phoneticPr fontId="2"/>
  </si>
  <si>
    <t>27206</t>
    <phoneticPr fontId="2"/>
  </si>
  <si>
    <t>泉大津市</t>
    <phoneticPr fontId="2"/>
  </si>
  <si>
    <t>27207</t>
    <phoneticPr fontId="2"/>
  </si>
  <si>
    <t>高槻市</t>
    <phoneticPr fontId="2"/>
  </si>
  <si>
    <t>27208</t>
    <phoneticPr fontId="2"/>
  </si>
  <si>
    <t>貝塚市</t>
    <phoneticPr fontId="2"/>
  </si>
  <si>
    <t>27209</t>
    <phoneticPr fontId="2"/>
  </si>
  <si>
    <t>守口市</t>
    <phoneticPr fontId="2"/>
  </si>
  <si>
    <t>27210</t>
    <phoneticPr fontId="2"/>
  </si>
  <si>
    <t>枚方市</t>
    <phoneticPr fontId="2"/>
  </si>
  <si>
    <t>27211</t>
    <phoneticPr fontId="2"/>
  </si>
  <si>
    <t>茨木市</t>
    <phoneticPr fontId="2"/>
  </si>
  <si>
    <t>大阪府</t>
    <phoneticPr fontId="2"/>
  </si>
  <si>
    <t>27214</t>
    <phoneticPr fontId="2"/>
  </si>
  <si>
    <t>富田林市</t>
    <phoneticPr fontId="2"/>
  </si>
  <si>
    <t>27217</t>
    <phoneticPr fontId="2"/>
  </si>
  <si>
    <t>松原市</t>
    <phoneticPr fontId="2"/>
  </si>
  <si>
    <t>27220</t>
    <phoneticPr fontId="2"/>
  </si>
  <si>
    <t>箕面市</t>
    <phoneticPr fontId="2"/>
  </si>
  <si>
    <t>27222</t>
    <phoneticPr fontId="2"/>
  </si>
  <si>
    <t>羽曳野市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</si>
  <si>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</si>
  <si>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</si>
  <si>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</si>
  <si>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</si>
  <si>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大阪府</t>
    <phoneticPr fontId="2"/>
  </si>
  <si>
    <t>27225</t>
    <phoneticPr fontId="2"/>
  </si>
  <si>
    <t>高石市</t>
    <phoneticPr fontId="2"/>
  </si>
  <si>
    <t>27226</t>
    <phoneticPr fontId="2"/>
  </si>
  <si>
    <t>藤井寺市</t>
    <phoneticPr fontId="2"/>
  </si>
  <si>
    <t>27232</t>
    <phoneticPr fontId="2"/>
  </si>
  <si>
    <t>阪南市</t>
    <phoneticPr fontId="2"/>
  </si>
  <si>
    <t>27321</t>
    <phoneticPr fontId="2"/>
  </si>
  <si>
    <t>豊能町</t>
    <phoneticPr fontId="2"/>
  </si>
  <si>
    <t>27322</t>
    <phoneticPr fontId="2"/>
  </si>
  <si>
    <t>能勢町</t>
    <phoneticPr fontId="2"/>
  </si>
  <si>
    <t>27341</t>
    <phoneticPr fontId="2"/>
  </si>
  <si>
    <t>忠岡町</t>
    <phoneticPr fontId="2"/>
  </si>
  <si>
    <t>27362</t>
    <phoneticPr fontId="2"/>
  </si>
  <si>
    <t>田尻町</t>
    <phoneticPr fontId="2"/>
  </si>
  <si>
    <t>27366</t>
    <phoneticPr fontId="2"/>
  </si>
  <si>
    <t>岬町</t>
    <phoneticPr fontId="2"/>
  </si>
  <si>
    <t>27381</t>
    <phoneticPr fontId="2"/>
  </si>
  <si>
    <t>太子町</t>
    <phoneticPr fontId="2"/>
  </si>
  <si>
    <t>27382</t>
    <phoneticPr fontId="2"/>
  </si>
  <si>
    <t>河南町</t>
    <phoneticPr fontId="2"/>
  </si>
  <si>
    <t>27383</t>
    <phoneticPr fontId="2"/>
  </si>
  <si>
    <t>千早赤阪村</t>
    <phoneticPr fontId="2"/>
  </si>
  <si>
    <t>27827</t>
    <phoneticPr fontId="2"/>
  </si>
  <si>
    <t>豊中市伊丹市クリーンランド</t>
    <phoneticPr fontId="2"/>
  </si>
  <si>
    <t>27831</t>
    <phoneticPr fontId="2"/>
  </si>
  <si>
    <t>柏羽藤環境事業組合</t>
    <phoneticPr fontId="2"/>
  </si>
  <si>
    <t>27834</t>
    <phoneticPr fontId="2"/>
  </si>
  <si>
    <t>東大阪都市清掃施設組合</t>
    <phoneticPr fontId="2"/>
  </si>
  <si>
    <t>27835</t>
    <phoneticPr fontId="2"/>
  </si>
  <si>
    <t>四條畷市交野市清掃施設組合</t>
    <phoneticPr fontId="2"/>
  </si>
  <si>
    <t>27837</t>
    <phoneticPr fontId="2"/>
  </si>
  <si>
    <t>南河内環境事業組合</t>
    <phoneticPr fontId="2"/>
  </si>
  <si>
    <t>27838</t>
    <phoneticPr fontId="2"/>
  </si>
  <si>
    <t>泉南清掃事務組合</t>
    <phoneticPr fontId="2"/>
  </si>
  <si>
    <t>27873</t>
    <phoneticPr fontId="2"/>
  </si>
  <si>
    <t>枚方京田辺環境施設組合</t>
    <phoneticPr fontId="2"/>
  </si>
  <si>
    <t>27000</t>
    <phoneticPr fontId="2"/>
  </si>
  <si>
    <t>合計</t>
    <phoneticPr fontId="2"/>
  </si>
  <si>
    <t>27000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</si>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</sst>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97</v>
      </c>
      <c r="C7" s="42" t="s">
        <v>98</v>
      </c>
      <c r="D7" s="44">
        <f>SUM($D$8:$D$35)</f>
        <v>32</v>
      </c>
      <c r="E7" s="44">
        <f>SUM($E$8:$E$35)</f>
        <v>8</v>
      </c>
      <c r="F7" s="44">
        <f>SUM($F$8:$F$35)</f>
        <v>8</v>
      </c>
      <c r="G7" s="44">
        <f>SUM($G$8:$G$35)</f>
        <v>0</v>
      </c>
      <c r="H7" s="44">
        <f>SUM($H$8:$H$35)</f>
        <v>24</v>
      </c>
      <c r="I7" s="44">
        <f>SUM($I$8:$I$35)</f>
        <v>24</v>
      </c>
      <c r="J7" s="44">
        <f>SUM($J$8:$J$35)</f>
        <v>0</v>
      </c>
      <c r="K7" s="44">
        <f>SUM($K$8:$K$35)</f>
        <v>0</v>
      </c>
      <c r="L7" s="44">
        <f>SUM($L$8:$L$35)</f>
        <v>0</v>
      </c>
      <c r="M7" s="44">
        <f>SUM($M$8:$M$35)</f>
        <v>3</v>
      </c>
      <c r="N7" s="44">
        <f>SUM($N$8:$N$35)</f>
        <v>3</v>
      </c>
      <c r="O7" s="44">
        <f>SUM($O$8:$O$35)</f>
        <v>2</v>
      </c>
      <c r="P7" s="44">
        <f>SUM($P$8:$P$35)</f>
        <v>1</v>
      </c>
      <c r="Q7" s="44">
        <f>SUM($Q$8:$Q$35)</f>
        <v>0</v>
      </c>
      <c r="R7" s="44">
        <f>SUM($R$8:$R$35)</f>
        <v>0</v>
      </c>
      <c r="S7" s="44">
        <f>SUM($S$8:$S$35)</f>
        <v>0</v>
      </c>
      <c r="T7" s="44">
        <f>SUM($T$8:$T$35)</f>
        <v>0</v>
      </c>
      <c r="U7" s="44">
        <f>SUM($U$8:$U$35)</f>
        <v>0</v>
      </c>
      <c r="V7" s="44">
        <f>SUM($V$8:$V$35)</f>
        <v>35</v>
      </c>
      <c r="W7" s="44">
        <f>SUM($W$8:$W$35)</f>
        <v>11</v>
      </c>
      <c r="X7" s="44">
        <f>SUM($X$8:$X$35)</f>
        <v>10</v>
      </c>
      <c r="Y7" s="44">
        <f>SUM($Y$8:$Y$35)</f>
        <v>1</v>
      </c>
      <c r="Z7" s="44">
        <f>SUM($Z$8:$Z$35)</f>
        <v>24</v>
      </c>
      <c r="AA7" s="44">
        <f>SUM($AA$8:$AA$35)</f>
        <v>24</v>
      </c>
      <c r="AB7" s="44">
        <f>SUM($AB$8:$AB$35)</f>
        <v>0</v>
      </c>
      <c r="AC7" s="44">
        <f>SUM($AC$8:$AC$35)</f>
        <v>0</v>
      </c>
      <c r="AD7" s="44">
        <f>SUM($AD$8:$AD$35)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5" si="0">SUM(D8,+M8)</f>
        <v>0</v>
      </c>
      <c r="W8" s="37">
        <f t="shared" ref="W8:W35" si="1">SUM(E8,+N8)</f>
        <v>0</v>
      </c>
      <c r="X8" s="37">
        <f t="shared" ref="X8:X35" si="2">SUM(F8,+O8)</f>
        <v>0</v>
      </c>
      <c r="Y8" s="37">
        <f t="shared" ref="Y8:Y35" si="3">SUM(G8,+P8)</f>
        <v>0</v>
      </c>
      <c r="Z8" s="37">
        <f t="shared" ref="Z8:Z35" si="4">SUM(H8,+Q8)</f>
        <v>0</v>
      </c>
      <c r="AA8" s="37">
        <f t="shared" ref="AA8:AA35" si="5">SUM(I8,+R8)</f>
        <v>0</v>
      </c>
      <c r="AB8" s="37">
        <f t="shared" ref="AB8:AB35" si="6">SUM(J8,+S8)</f>
        <v>0</v>
      </c>
      <c r="AC8" s="37">
        <f t="shared" ref="AC8:AC35" si="7">SUM(K8,+T8)</f>
        <v>0</v>
      </c>
      <c r="AD8" s="37">
        <f t="shared" ref="AD8:AD35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29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39</v>
      </c>
      <c r="C15" s="14" t="s">
        <v>40</v>
      </c>
      <c r="D15" s="37">
        <f>SUM(E15,+H15)</f>
        <v>28</v>
      </c>
      <c r="E15" s="37">
        <f>SUM(F15:G15)</f>
        <v>4</v>
      </c>
      <c r="F15" s="37">
        <v>4</v>
      </c>
      <c r="G15" s="37">
        <v>0</v>
      </c>
      <c r="H15" s="37">
        <f>SUM(I15:L15)</f>
        <v>24</v>
      </c>
      <c r="I15" s="37">
        <v>24</v>
      </c>
      <c r="J15" s="37">
        <v>0</v>
      </c>
      <c r="K15" s="37">
        <v>0</v>
      </c>
      <c r="L15" s="37">
        <v>0</v>
      </c>
      <c r="M15" s="37">
        <f>SUM(N15,+Q15)</f>
        <v>1</v>
      </c>
      <c r="N15" s="37">
        <f>SUM(O15:P15)</f>
        <v>1</v>
      </c>
      <c r="O15" s="37">
        <v>0</v>
      </c>
      <c r="P15" s="37">
        <v>1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29</v>
      </c>
      <c r="W15" s="37">
        <f t="shared" si="1"/>
        <v>5</v>
      </c>
      <c r="X15" s="37">
        <f t="shared" si="2"/>
        <v>4</v>
      </c>
      <c r="Y15" s="37">
        <f t="shared" si="3"/>
        <v>1</v>
      </c>
      <c r="Z15" s="37">
        <f t="shared" si="4"/>
        <v>24</v>
      </c>
      <c r="AA15" s="37">
        <f t="shared" si="5"/>
        <v>24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32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32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47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47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60</v>
      </c>
      <c r="B25" s="36" t="s">
        <v>61</v>
      </c>
      <c r="C25" s="14" t="s">
        <v>62</v>
      </c>
      <c r="D25" s="37">
        <f>SUM(E25,+H25)</f>
        <v>4</v>
      </c>
      <c r="E25" s="37">
        <f>SUM(F25:G25)</f>
        <v>4</v>
      </c>
      <c r="F25" s="37">
        <v>4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2</v>
      </c>
      <c r="N25" s="37">
        <f>SUM(O25:P25)</f>
        <v>2</v>
      </c>
      <c r="O25" s="37">
        <v>2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6</v>
      </c>
      <c r="W25" s="37">
        <f t="shared" si="1"/>
        <v>6</v>
      </c>
      <c r="X25" s="37">
        <f t="shared" si="2"/>
        <v>6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32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32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47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32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32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47</v>
      </c>
      <c r="B34" s="36" t="s">
        <v>79</v>
      </c>
      <c r="C34" s="14" t="s">
        <v>80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81</v>
      </c>
      <c r="C35" s="14" t="s">
        <v>82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99</v>
      </c>
      <c r="C7" s="42" t="s">
        <v>100</v>
      </c>
      <c r="D7" s="44">
        <f>SUM($D$8:$D$14)</f>
        <v>14</v>
      </c>
      <c r="E7" s="44">
        <f>SUM($E$8:$E$14)</f>
        <v>14</v>
      </c>
      <c r="F7" s="44">
        <f>SUM($F$8:$F$14)</f>
        <v>5</v>
      </c>
      <c r="G7" s="44">
        <f>SUM($G$8:$G$14)</f>
        <v>9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14</v>
      </c>
      <c r="W7" s="44">
        <f>SUM($W$8:$W$14)</f>
        <v>14</v>
      </c>
      <c r="X7" s="44">
        <f>SUM($X$8:$X$14)</f>
        <v>5</v>
      </c>
      <c r="Y7" s="44">
        <f>SUM($Y$8:$Y$14)</f>
        <v>9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32</v>
      </c>
      <c r="B8" s="36" t="s">
        <v>83</v>
      </c>
      <c r="C8" s="14" t="s">
        <v>84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32</v>
      </c>
      <c r="B9" s="36" t="s">
        <v>85</v>
      </c>
      <c r="C9" s="14" t="s">
        <v>86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87</v>
      </c>
      <c r="C10" s="14" t="s">
        <v>88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32</v>
      </c>
      <c r="B11" s="36" t="s">
        <v>89</v>
      </c>
      <c r="C11" s="14" t="s">
        <v>90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32</v>
      </c>
      <c r="B12" s="36" t="s">
        <v>91</v>
      </c>
      <c r="C12" s="14" t="s">
        <v>92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93</v>
      </c>
      <c r="C13" s="14" t="s">
        <v>94</v>
      </c>
      <c r="D13" s="37">
        <f>SUM(E13,+H13)</f>
        <v>14</v>
      </c>
      <c r="E13" s="37">
        <f>SUM(F13:G13)</f>
        <v>14</v>
      </c>
      <c r="F13" s="37">
        <v>5</v>
      </c>
      <c r="G13" s="37">
        <v>9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14</v>
      </c>
      <c r="W13" s="37">
        <f t="shared" si="1"/>
        <v>14</v>
      </c>
      <c r="X13" s="37">
        <f t="shared" si="2"/>
        <v>5</v>
      </c>
      <c r="Y13" s="37">
        <f t="shared" si="3"/>
        <v>9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95</v>
      </c>
      <c r="C14" s="14" t="s">
        <v>96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67">
    <cfRule type="expression" dxfId="36" priority="37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2020-12-11T06:27:59Z</dcterms:modified>
</cp:coreProperties>
</file>