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'委託許可件数（組合）'!$2:$19</definedName>
    <definedName name="_xlnm.Print_Area" localSheetId="3">'収集運搬機材（市町村）'!$2:$50</definedName>
    <definedName name="_xlnm.Print_Area" localSheetId="4">'収集運搬機材（組合）'!$2:$19</definedName>
    <definedName name="_xlnm.Print_Area" localSheetId="7">処理業者と従業員数!$2:$50</definedName>
    <definedName name="_xlnm.Print_Area" localSheetId="0">組合状況!$2:$19</definedName>
    <definedName name="_xlnm.Print_Area" localSheetId="1">'廃棄物処理従事職員数（市町村）'!$2:$50</definedName>
    <definedName name="_xlnm.Print_Area" localSheetId="2">'廃棄物処理従事職員数（組合）'!$2:$19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L8" i="7"/>
  <c r="L9" i="7"/>
  <c r="L10" i="7"/>
  <c r="L11" i="7"/>
  <c r="L12" i="7"/>
  <c r="L13" i="7"/>
  <c r="L14" i="7"/>
  <c r="L15" i="7"/>
  <c r="L16" i="7"/>
  <c r="L17" i="7"/>
  <c r="L18" i="7"/>
  <c r="L19" i="7"/>
  <c r="H8" i="7"/>
  <c r="H9" i="7"/>
  <c r="H10" i="7"/>
  <c r="H11" i="7"/>
  <c r="H12" i="7"/>
  <c r="H13" i="7"/>
  <c r="H14" i="7"/>
  <c r="H15" i="7"/>
  <c r="H16" i="7"/>
  <c r="H17" i="7"/>
  <c r="H18" i="7"/>
  <c r="H19" i="7"/>
  <c r="D8" i="7"/>
  <c r="D9" i="7"/>
  <c r="D10" i="7"/>
  <c r="D11" i="7"/>
  <c r="D12" i="7"/>
  <c r="D13" i="7"/>
  <c r="D14" i="7"/>
  <c r="D15" i="7"/>
  <c r="D16" i="7"/>
  <c r="D17" i="7"/>
  <c r="D18" i="7"/>
  <c r="D19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AW8" i="5"/>
  <c r="AW9" i="5"/>
  <c r="AV9" i="5" s="1"/>
  <c r="AW10" i="5"/>
  <c r="AW11" i="5"/>
  <c r="AW12" i="5"/>
  <c r="AW13" i="5"/>
  <c r="AW14" i="5"/>
  <c r="AW15" i="5"/>
  <c r="AW16" i="5"/>
  <c r="AW17" i="5"/>
  <c r="AW18" i="5"/>
  <c r="AW19" i="5"/>
  <c r="AV8" i="5"/>
  <c r="AV10" i="5"/>
  <c r="AV11" i="5"/>
  <c r="AV12" i="5"/>
  <c r="AV13" i="5"/>
  <c r="AV14" i="5"/>
  <c r="AV15" i="5"/>
  <c r="AV16" i="5"/>
  <c r="AV17" i="5"/>
  <c r="AV18" i="5"/>
  <c r="AV19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B8" i="5"/>
  <c r="AB10" i="5"/>
  <c r="AB11" i="5"/>
  <c r="AB12" i="5"/>
  <c r="AB13" i="5"/>
  <c r="AB14" i="5"/>
  <c r="AB15" i="5"/>
  <c r="AB16" i="5"/>
  <c r="AB17" i="5"/>
  <c r="AB18" i="5"/>
  <c r="AB19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I8" i="4"/>
  <c r="BI9" i="4"/>
  <c r="AV9" i="4" s="1"/>
  <c r="BI10" i="4"/>
  <c r="BI11" i="4"/>
  <c r="BI12" i="4"/>
  <c r="BI13" i="4"/>
  <c r="BI14" i="4"/>
  <c r="BI15" i="4"/>
  <c r="AV15" i="4" s="1"/>
  <c r="BI16" i="4"/>
  <c r="BI17" i="4"/>
  <c r="BI18" i="4"/>
  <c r="BI19" i="4"/>
  <c r="BI20" i="4"/>
  <c r="BI21" i="4"/>
  <c r="AV21" i="4" s="1"/>
  <c r="BI22" i="4"/>
  <c r="BI23" i="4"/>
  <c r="BI24" i="4"/>
  <c r="BI25" i="4"/>
  <c r="BI26" i="4"/>
  <c r="BI27" i="4"/>
  <c r="AV27" i="4" s="1"/>
  <c r="BI28" i="4"/>
  <c r="BI29" i="4"/>
  <c r="BI30" i="4"/>
  <c r="BI31" i="4"/>
  <c r="BI32" i="4"/>
  <c r="BI33" i="4"/>
  <c r="AV33" i="4" s="1"/>
  <c r="BI34" i="4"/>
  <c r="BI35" i="4"/>
  <c r="BI36" i="4"/>
  <c r="BI37" i="4"/>
  <c r="BI38" i="4"/>
  <c r="BI39" i="4"/>
  <c r="AV39" i="4" s="1"/>
  <c r="BI40" i="4"/>
  <c r="BI41" i="4"/>
  <c r="BI42" i="4"/>
  <c r="BI43" i="4"/>
  <c r="BI44" i="4"/>
  <c r="BI45" i="4"/>
  <c r="AV45" i="4" s="1"/>
  <c r="BI46" i="4"/>
  <c r="BI47" i="4"/>
  <c r="BI48" i="4"/>
  <c r="BI49" i="4"/>
  <c r="BI50" i="4"/>
  <c r="BC8" i="4"/>
  <c r="AV8" i="4" s="1"/>
  <c r="BC9" i="4"/>
  <c r="BC10" i="4"/>
  <c r="BC11" i="4"/>
  <c r="BC12" i="4"/>
  <c r="AV12" i="4" s="1"/>
  <c r="BC13" i="4"/>
  <c r="BC14" i="4"/>
  <c r="AV14" i="4" s="1"/>
  <c r="BC15" i="4"/>
  <c r="BC16" i="4"/>
  <c r="BC17" i="4"/>
  <c r="BC18" i="4"/>
  <c r="AV18" i="4" s="1"/>
  <c r="BC19" i="4"/>
  <c r="BC20" i="4"/>
  <c r="AV20" i="4" s="1"/>
  <c r="BC21" i="4"/>
  <c r="BC22" i="4"/>
  <c r="BC23" i="4"/>
  <c r="BC24" i="4"/>
  <c r="AV24" i="4" s="1"/>
  <c r="BC25" i="4"/>
  <c r="BC26" i="4"/>
  <c r="AV26" i="4" s="1"/>
  <c r="BC27" i="4"/>
  <c r="BC28" i="4"/>
  <c r="BC29" i="4"/>
  <c r="BC30" i="4"/>
  <c r="AV30" i="4" s="1"/>
  <c r="BC31" i="4"/>
  <c r="BC32" i="4"/>
  <c r="AV32" i="4" s="1"/>
  <c r="BC33" i="4"/>
  <c r="BC34" i="4"/>
  <c r="BC35" i="4"/>
  <c r="BC36" i="4"/>
  <c r="AV36" i="4" s="1"/>
  <c r="BC37" i="4"/>
  <c r="BC38" i="4"/>
  <c r="AV38" i="4" s="1"/>
  <c r="BC39" i="4"/>
  <c r="BC40" i="4"/>
  <c r="BC41" i="4"/>
  <c r="BC42" i="4"/>
  <c r="AV42" i="4" s="1"/>
  <c r="BC43" i="4"/>
  <c r="BC44" i="4"/>
  <c r="AV44" i="4" s="1"/>
  <c r="BC45" i="4"/>
  <c r="BC46" i="4"/>
  <c r="BC47" i="4"/>
  <c r="BC48" i="4"/>
  <c r="AV48" i="4" s="1"/>
  <c r="BC49" i="4"/>
  <c r="BC50" i="4"/>
  <c r="AV50" i="4" s="1"/>
  <c r="AW8" i="4"/>
  <c r="AW9" i="4"/>
  <c r="AW10" i="4"/>
  <c r="AW11" i="4"/>
  <c r="AV11" i="4" s="1"/>
  <c r="AW12" i="4"/>
  <c r="AW13" i="4"/>
  <c r="AV13" i="4" s="1"/>
  <c r="AW14" i="4"/>
  <c r="AW15" i="4"/>
  <c r="AW16" i="4"/>
  <c r="AW17" i="4"/>
  <c r="AV17" i="4" s="1"/>
  <c r="AW18" i="4"/>
  <c r="AW19" i="4"/>
  <c r="AV19" i="4" s="1"/>
  <c r="AW20" i="4"/>
  <c r="AW21" i="4"/>
  <c r="AW22" i="4"/>
  <c r="AW23" i="4"/>
  <c r="AV23" i="4" s="1"/>
  <c r="AW24" i="4"/>
  <c r="AW25" i="4"/>
  <c r="AV25" i="4" s="1"/>
  <c r="AW26" i="4"/>
  <c r="AW27" i="4"/>
  <c r="AW28" i="4"/>
  <c r="AW29" i="4"/>
  <c r="AV29" i="4" s="1"/>
  <c r="AW30" i="4"/>
  <c r="AW31" i="4"/>
  <c r="AV31" i="4" s="1"/>
  <c r="AW32" i="4"/>
  <c r="AW33" i="4"/>
  <c r="AW34" i="4"/>
  <c r="AW35" i="4"/>
  <c r="AV35" i="4" s="1"/>
  <c r="AW36" i="4"/>
  <c r="AW37" i="4"/>
  <c r="AV37" i="4" s="1"/>
  <c r="AW38" i="4"/>
  <c r="AW39" i="4"/>
  <c r="AW40" i="4"/>
  <c r="AW41" i="4"/>
  <c r="AV41" i="4" s="1"/>
  <c r="AW42" i="4"/>
  <c r="AW43" i="4"/>
  <c r="AV43" i="4" s="1"/>
  <c r="AW44" i="4"/>
  <c r="AW45" i="4"/>
  <c r="AW46" i="4"/>
  <c r="AW47" i="4"/>
  <c r="AV47" i="4" s="1"/>
  <c r="AW48" i="4"/>
  <c r="AW49" i="4"/>
  <c r="AV49" i="4" s="1"/>
  <c r="AW50" i="4"/>
  <c r="AV10" i="4"/>
  <c r="AV16" i="4"/>
  <c r="AV22" i="4"/>
  <c r="AV28" i="4"/>
  <c r="AV34" i="4"/>
  <c r="AV40" i="4"/>
  <c r="AV46" i="4"/>
  <c r="AP8" i="4"/>
  <c r="AP9" i="4"/>
  <c r="AP10" i="4"/>
  <c r="AP11" i="4"/>
  <c r="AC11" i="4" s="1"/>
  <c r="AB11" i="4" s="1"/>
  <c r="AP12" i="4"/>
  <c r="AP13" i="4"/>
  <c r="AP14" i="4"/>
  <c r="AP15" i="4"/>
  <c r="AP16" i="4"/>
  <c r="AP17" i="4"/>
  <c r="AC17" i="4" s="1"/>
  <c r="AB17" i="4" s="1"/>
  <c r="AP18" i="4"/>
  <c r="AP19" i="4"/>
  <c r="AP20" i="4"/>
  <c r="AP21" i="4"/>
  <c r="AP22" i="4"/>
  <c r="AP23" i="4"/>
  <c r="AC23" i="4" s="1"/>
  <c r="AB23" i="4" s="1"/>
  <c r="AP24" i="4"/>
  <c r="AP25" i="4"/>
  <c r="AP26" i="4"/>
  <c r="AP27" i="4"/>
  <c r="AP28" i="4"/>
  <c r="AP29" i="4"/>
  <c r="AC29" i="4" s="1"/>
  <c r="AB29" i="4" s="1"/>
  <c r="AP30" i="4"/>
  <c r="AP31" i="4"/>
  <c r="AP32" i="4"/>
  <c r="AP33" i="4"/>
  <c r="AP34" i="4"/>
  <c r="AP35" i="4"/>
  <c r="AC35" i="4" s="1"/>
  <c r="AB35" i="4" s="1"/>
  <c r="AP36" i="4"/>
  <c r="AP37" i="4"/>
  <c r="AP38" i="4"/>
  <c r="AP39" i="4"/>
  <c r="AP40" i="4"/>
  <c r="AP41" i="4"/>
  <c r="AC41" i="4" s="1"/>
  <c r="AB41" i="4" s="1"/>
  <c r="AP42" i="4"/>
  <c r="AP43" i="4"/>
  <c r="AP44" i="4"/>
  <c r="AP45" i="4"/>
  <c r="AP46" i="4"/>
  <c r="AP47" i="4"/>
  <c r="AC47" i="4" s="1"/>
  <c r="AB47" i="4" s="1"/>
  <c r="AP48" i="4"/>
  <c r="AP49" i="4"/>
  <c r="AP50" i="4"/>
  <c r="AJ8" i="4"/>
  <c r="AC8" i="4" s="1"/>
  <c r="AB8" i="4" s="1"/>
  <c r="AJ9" i="4"/>
  <c r="AJ10" i="4"/>
  <c r="AC10" i="4" s="1"/>
  <c r="AB10" i="4" s="1"/>
  <c r="AJ11" i="4"/>
  <c r="AJ12" i="4"/>
  <c r="AJ13" i="4"/>
  <c r="AJ14" i="4"/>
  <c r="AC14" i="4" s="1"/>
  <c r="AB14" i="4" s="1"/>
  <c r="AJ15" i="4"/>
  <c r="AJ16" i="4"/>
  <c r="AC16" i="4" s="1"/>
  <c r="AB16" i="4" s="1"/>
  <c r="AJ17" i="4"/>
  <c r="AJ18" i="4"/>
  <c r="AJ19" i="4"/>
  <c r="AJ20" i="4"/>
  <c r="AC20" i="4" s="1"/>
  <c r="AB20" i="4" s="1"/>
  <c r="AJ21" i="4"/>
  <c r="AJ22" i="4"/>
  <c r="AC22" i="4" s="1"/>
  <c r="AB22" i="4" s="1"/>
  <c r="AJ23" i="4"/>
  <c r="AJ24" i="4"/>
  <c r="AJ25" i="4"/>
  <c r="AJ26" i="4"/>
  <c r="AC26" i="4" s="1"/>
  <c r="AB26" i="4" s="1"/>
  <c r="AJ27" i="4"/>
  <c r="AJ28" i="4"/>
  <c r="AC28" i="4" s="1"/>
  <c r="AB28" i="4" s="1"/>
  <c r="AJ29" i="4"/>
  <c r="AJ30" i="4"/>
  <c r="AJ31" i="4"/>
  <c r="AJ32" i="4"/>
  <c r="AC32" i="4" s="1"/>
  <c r="AB32" i="4" s="1"/>
  <c r="AJ33" i="4"/>
  <c r="AJ34" i="4"/>
  <c r="AC34" i="4" s="1"/>
  <c r="AB34" i="4" s="1"/>
  <c r="AJ35" i="4"/>
  <c r="AJ36" i="4"/>
  <c r="AJ37" i="4"/>
  <c r="AJ38" i="4"/>
  <c r="AC38" i="4" s="1"/>
  <c r="AB38" i="4" s="1"/>
  <c r="AJ39" i="4"/>
  <c r="AJ40" i="4"/>
  <c r="AC40" i="4" s="1"/>
  <c r="AB40" i="4" s="1"/>
  <c r="AJ41" i="4"/>
  <c r="AJ42" i="4"/>
  <c r="AJ43" i="4"/>
  <c r="AJ44" i="4"/>
  <c r="AC44" i="4" s="1"/>
  <c r="AB44" i="4" s="1"/>
  <c r="AJ45" i="4"/>
  <c r="AJ46" i="4"/>
  <c r="AC46" i="4" s="1"/>
  <c r="AB46" i="4" s="1"/>
  <c r="AJ47" i="4"/>
  <c r="AJ48" i="4"/>
  <c r="AJ49" i="4"/>
  <c r="AJ50" i="4"/>
  <c r="AC50" i="4" s="1"/>
  <c r="AB50" i="4" s="1"/>
  <c r="AD8" i="4"/>
  <c r="AD9" i="4"/>
  <c r="AC9" i="4" s="1"/>
  <c r="AB9" i="4" s="1"/>
  <c r="AD10" i="4"/>
  <c r="AD11" i="4"/>
  <c r="AD12" i="4"/>
  <c r="AD13" i="4"/>
  <c r="AC13" i="4" s="1"/>
  <c r="AB13" i="4" s="1"/>
  <c r="AD14" i="4"/>
  <c r="AD15" i="4"/>
  <c r="AC15" i="4" s="1"/>
  <c r="AB15" i="4" s="1"/>
  <c r="AD16" i="4"/>
  <c r="AD17" i="4"/>
  <c r="AD18" i="4"/>
  <c r="AD19" i="4"/>
  <c r="AC19" i="4" s="1"/>
  <c r="AB19" i="4" s="1"/>
  <c r="AD20" i="4"/>
  <c r="AD21" i="4"/>
  <c r="AC21" i="4" s="1"/>
  <c r="AB21" i="4" s="1"/>
  <c r="AD22" i="4"/>
  <c r="AD23" i="4"/>
  <c r="AD24" i="4"/>
  <c r="AD25" i="4"/>
  <c r="AC25" i="4" s="1"/>
  <c r="AB25" i="4" s="1"/>
  <c r="AD26" i="4"/>
  <c r="AD27" i="4"/>
  <c r="AC27" i="4" s="1"/>
  <c r="AB27" i="4" s="1"/>
  <c r="AD28" i="4"/>
  <c r="AD29" i="4"/>
  <c r="AD30" i="4"/>
  <c r="AD31" i="4"/>
  <c r="AC31" i="4" s="1"/>
  <c r="AB31" i="4" s="1"/>
  <c r="AD32" i="4"/>
  <c r="AD33" i="4"/>
  <c r="AC33" i="4" s="1"/>
  <c r="AB33" i="4" s="1"/>
  <c r="AD34" i="4"/>
  <c r="AD35" i="4"/>
  <c r="AD36" i="4"/>
  <c r="AD37" i="4"/>
  <c r="AC37" i="4" s="1"/>
  <c r="AB37" i="4" s="1"/>
  <c r="AD38" i="4"/>
  <c r="AD39" i="4"/>
  <c r="AC39" i="4" s="1"/>
  <c r="AB39" i="4" s="1"/>
  <c r="AD40" i="4"/>
  <c r="AD41" i="4"/>
  <c r="AD42" i="4"/>
  <c r="AD43" i="4"/>
  <c r="AC43" i="4" s="1"/>
  <c r="AB43" i="4" s="1"/>
  <c r="AD44" i="4"/>
  <c r="AD45" i="4"/>
  <c r="AC45" i="4" s="1"/>
  <c r="AB45" i="4" s="1"/>
  <c r="AD46" i="4"/>
  <c r="AD47" i="4"/>
  <c r="AD48" i="4"/>
  <c r="AD49" i="4"/>
  <c r="AC49" i="4" s="1"/>
  <c r="AB49" i="4" s="1"/>
  <c r="AD50" i="4"/>
  <c r="AC12" i="4"/>
  <c r="AB12" i="4" s="1"/>
  <c r="AC18" i="4"/>
  <c r="AC24" i="4"/>
  <c r="AC30" i="4"/>
  <c r="AC36" i="4"/>
  <c r="AB36" i="4" s="1"/>
  <c r="AC42" i="4"/>
  <c r="AC48" i="4"/>
  <c r="AB4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Y8" i="3"/>
  <c r="Y9" i="3"/>
  <c r="Y10" i="3"/>
  <c r="Y11" i="3"/>
  <c r="Y12" i="3"/>
  <c r="Y13" i="3"/>
  <c r="Y14" i="3"/>
  <c r="Y15" i="3"/>
  <c r="Y16" i="3"/>
  <c r="Y17" i="3"/>
  <c r="Y18" i="3"/>
  <c r="Y19" i="3"/>
  <c r="X8" i="3"/>
  <c r="X9" i="3"/>
  <c r="X10" i="3"/>
  <c r="X11" i="3"/>
  <c r="X12" i="3"/>
  <c r="X13" i="3"/>
  <c r="X14" i="3"/>
  <c r="X15" i="3"/>
  <c r="X16" i="3"/>
  <c r="X17" i="3"/>
  <c r="X18" i="3"/>
  <c r="X19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H8" i="3"/>
  <c r="H9" i="3"/>
  <c r="H10" i="3"/>
  <c r="H11" i="3"/>
  <c r="H12" i="3"/>
  <c r="H13" i="3"/>
  <c r="H14" i="3"/>
  <c r="H15" i="3"/>
  <c r="H16" i="3"/>
  <c r="H17" i="3"/>
  <c r="H18" i="3"/>
  <c r="H19" i="3"/>
  <c r="E8" i="3"/>
  <c r="E9" i="3"/>
  <c r="E10" i="3"/>
  <c r="E11" i="3"/>
  <c r="E12" i="3"/>
  <c r="E13" i="3"/>
  <c r="E14" i="3"/>
  <c r="E15" i="3"/>
  <c r="E16" i="3"/>
  <c r="E17" i="3"/>
  <c r="E18" i="3"/>
  <c r="E19" i="3"/>
  <c r="D8" i="3"/>
  <c r="D9" i="3"/>
  <c r="D10" i="3"/>
  <c r="D11" i="3"/>
  <c r="D12" i="3"/>
  <c r="D13" i="3"/>
  <c r="D14" i="3"/>
  <c r="D15" i="3"/>
  <c r="D16" i="3"/>
  <c r="D17" i="3"/>
  <c r="D18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12" i="2"/>
  <c r="Z18" i="2"/>
  <c r="Z24" i="2"/>
  <c r="Z30" i="2"/>
  <c r="Z36" i="2"/>
  <c r="Z42" i="2"/>
  <c r="Z4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Q8" i="2"/>
  <c r="Z8" i="2" s="1"/>
  <c r="Q9" i="2"/>
  <c r="Z9" i="2" s="1"/>
  <c r="Q10" i="2"/>
  <c r="Z10" i="2" s="1"/>
  <c r="Q11" i="2"/>
  <c r="Z11" i="2" s="1"/>
  <c r="Q12" i="2"/>
  <c r="Q13" i="2"/>
  <c r="Z13" i="2" s="1"/>
  <c r="Q14" i="2"/>
  <c r="Z14" i="2" s="1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Z22" i="2" s="1"/>
  <c r="Q23" i="2"/>
  <c r="Z23" i="2" s="1"/>
  <c r="Q24" i="2"/>
  <c r="Q25" i="2"/>
  <c r="Z25" i="2" s="1"/>
  <c r="Q26" i="2"/>
  <c r="Z26" i="2" s="1"/>
  <c r="Q27" i="2"/>
  <c r="Z27" i="2" s="1"/>
  <c r="Q28" i="2"/>
  <c r="Z28" i="2" s="1"/>
  <c r="Q29" i="2"/>
  <c r="Z29" i="2" s="1"/>
  <c r="Q30" i="2"/>
  <c r="Q31" i="2"/>
  <c r="Z31" i="2" s="1"/>
  <c r="Q32" i="2"/>
  <c r="Z32" i="2" s="1"/>
  <c r="Q33" i="2"/>
  <c r="Z33" i="2" s="1"/>
  <c r="Q34" i="2"/>
  <c r="Z34" i="2" s="1"/>
  <c r="Q35" i="2"/>
  <c r="Z35" i="2" s="1"/>
  <c r="Q36" i="2"/>
  <c r="Q37" i="2"/>
  <c r="Z37" i="2" s="1"/>
  <c r="Q38" i="2"/>
  <c r="Z38" i="2" s="1"/>
  <c r="Q39" i="2"/>
  <c r="Z39" i="2" s="1"/>
  <c r="Q40" i="2"/>
  <c r="Z40" i="2" s="1"/>
  <c r="Q41" i="2"/>
  <c r="Z41" i="2" s="1"/>
  <c r="Q42" i="2"/>
  <c r="Q43" i="2"/>
  <c r="Z43" i="2" s="1"/>
  <c r="Q44" i="2"/>
  <c r="Z44" i="2" s="1"/>
  <c r="Q45" i="2"/>
  <c r="Z45" i="2" s="1"/>
  <c r="Q46" i="2"/>
  <c r="Z46" i="2" s="1"/>
  <c r="Q47" i="2"/>
  <c r="Z47" i="2" s="1"/>
  <c r="Q48" i="2"/>
  <c r="Q49" i="2"/>
  <c r="Z49" i="2" s="1"/>
  <c r="Q50" i="2"/>
  <c r="Z50" i="2" s="1"/>
  <c r="N8" i="2"/>
  <c r="W8" i="2" s="1"/>
  <c r="N9" i="2"/>
  <c r="N10" i="2"/>
  <c r="N11" i="2"/>
  <c r="N12" i="2"/>
  <c r="M12" i="2" s="1"/>
  <c r="N13" i="2"/>
  <c r="W13" i="2" s="1"/>
  <c r="N14" i="2"/>
  <c r="W14" i="2" s="1"/>
  <c r="N15" i="2"/>
  <c r="N16" i="2"/>
  <c r="N17" i="2"/>
  <c r="N18" i="2"/>
  <c r="M18" i="2" s="1"/>
  <c r="N19" i="2"/>
  <c r="W19" i="2" s="1"/>
  <c r="N20" i="2"/>
  <c r="W20" i="2" s="1"/>
  <c r="N21" i="2"/>
  <c r="N22" i="2"/>
  <c r="N23" i="2"/>
  <c r="N24" i="2"/>
  <c r="M24" i="2" s="1"/>
  <c r="N25" i="2"/>
  <c r="W25" i="2" s="1"/>
  <c r="N26" i="2"/>
  <c r="W26" i="2" s="1"/>
  <c r="N27" i="2"/>
  <c r="N28" i="2"/>
  <c r="N29" i="2"/>
  <c r="N30" i="2"/>
  <c r="M30" i="2" s="1"/>
  <c r="N31" i="2"/>
  <c r="W31" i="2" s="1"/>
  <c r="N32" i="2"/>
  <c r="W32" i="2" s="1"/>
  <c r="N33" i="2"/>
  <c r="N34" i="2"/>
  <c r="N35" i="2"/>
  <c r="N36" i="2"/>
  <c r="M36" i="2" s="1"/>
  <c r="N37" i="2"/>
  <c r="W37" i="2" s="1"/>
  <c r="N38" i="2"/>
  <c r="W38" i="2" s="1"/>
  <c r="N39" i="2"/>
  <c r="N40" i="2"/>
  <c r="N41" i="2"/>
  <c r="N42" i="2"/>
  <c r="M42" i="2" s="1"/>
  <c r="N43" i="2"/>
  <c r="W43" i="2" s="1"/>
  <c r="N44" i="2"/>
  <c r="W44" i="2" s="1"/>
  <c r="N45" i="2"/>
  <c r="N46" i="2"/>
  <c r="N47" i="2"/>
  <c r="N48" i="2"/>
  <c r="M48" i="2" s="1"/>
  <c r="N49" i="2"/>
  <c r="W49" i="2" s="1"/>
  <c r="N50" i="2"/>
  <c r="W50" i="2" s="1"/>
  <c r="M10" i="2"/>
  <c r="M11" i="2"/>
  <c r="V11" i="2" s="1"/>
  <c r="M16" i="2"/>
  <c r="M17" i="2"/>
  <c r="M22" i="2"/>
  <c r="M23" i="2"/>
  <c r="M28" i="2"/>
  <c r="M29" i="2"/>
  <c r="V29" i="2" s="1"/>
  <c r="M34" i="2"/>
  <c r="M35" i="2"/>
  <c r="M40" i="2"/>
  <c r="M41" i="2"/>
  <c r="M46" i="2"/>
  <c r="M47" i="2"/>
  <c r="V47" i="2" s="1"/>
  <c r="H8" i="2"/>
  <c r="H9" i="2"/>
  <c r="H10" i="2"/>
  <c r="D10" i="2" s="1"/>
  <c r="V10" i="2" s="1"/>
  <c r="H11" i="2"/>
  <c r="D11" i="2" s="1"/>
  <c r="H12" i="2"/>
  <c r="D12" i="2" s="1"/>
  <c r="H13" i="2"/>
  <c r="H14" i="2"/>
  <c r="H15" i="2"/>
  <c r="H16" i="2"/>
  <c r="D16" i="2" s="1"/>
  <c r="V16" i="2" s="1"/>
  <c r="H17" i="2"/>
  <c r="D17" i="2" s="1"/>
  <c r="H18" i="2"/>
  <c r="D18" i="2" s="1"/>
  <c r="H19" i="2"/>
  <c r="H20" i="2"/>
  <c r="H21" i="2"/>
  <c r="H22" i="2"/>
  <c r="D22" i="2" s="1"/>
  <c r="V22" i="2" s="1"/>
  <c r="H23" i="2"/>
  <c r="D23" i="2" s="1"/>
  <c r="H24" i="2"/>
  <c r="D24" i="2" s="1"/>
  <c r="H25" i="2"/>
  <c r="H26" i="2"/>
  <c r="H27" i="2"/>
  <c r="H28" i="2"/>
  <c r="D28" i="2" s="1"/>
  <c r="V28" i="2" s="1"/>
  <c r="H29" i="2"/>
  <c r="D29" i="2" s="1"/>
  <c r="H30" i="2"/>
  <c r="D30" i="2" s="1"/>
  <c r="H31" i="2"/>
  <c r="H32" i="2"/>
  <c r="H33" i="2"/>
  <c r="H34" i="2"/>
  <c r="D34" i="2" s="1"/>
  <c r="V34" i="2" s="1"/>
  <c r="H35" i="2"/>
  <c r="D35" i="2" s="1"/>
  <c r="H36" i="2"/>
  <c r="D36" i="2" s="1"/>
  <c r="H37" i="2"/>
  <c r="H38" i="2"/>
  <c r="H39" i="2"/>
  <c r="H40" i="2"/>
  <c r="D40" i="2" s="1"/>
  <c r="V40" i="2" s="1"/>
  <c r="H41" i="2"/>
  <c r="D41" i="2" s="1"/>
  <c r="H42" i="2"/>
  <c r="D42" i="2" s="1"/>
  <c r="H43" i="2"/>
  <c r="H44" i="2"/>
  <c r="H45" i="2"/>
  <c r="H46" i="2"/>
  <c r="D46" i="2" s="1"/>
  <c r="V46" i="2" s="1"/>
  <c r="H47" i="2"/>
  <c r="D47" i="2" s="1"/>
  <c r="H48" i="2"/>
  <c r="D48" i="2" s="1"/>
  <c r="H49" i="2"/>
  <c r="H50" i="2"/>
  <c r="E8" i="2"/>
  <c r="E9" i="2"/>
  <c r="D9" i="2" s="1"/>
  <c r="E10" i="2"/>
  <c r="W10" i="2" s="1"/>
  <c r="E11" i="2"/>
  <c r="W11" i="2" s="1"/>
  <c r="E12" i="2"/>
  <c r="E13" i="2"/>
  <c r="E14" i="2"/>
  <c r="E15" i="2"/>
  <c r="D15" i="2" s="1"/>
  <c r="E16" i="2"/>
  <c r="W16" i="2" s="1"/>
  <c r="E17" i="2"/>
  <c r="W17" i="2" s="1"/>
  <c r="E18" i="2"/>
  <c r="E19" i="2"/>
  <c r="E20" i="2"/>
  <c r="E21" i="2"/>
  <c r="D21" i="2" s="1"/>
  <c r="E22" i="2"/>
  <c r="W22" i="2" s="1"/>
  <c r="E23" i="2"/>
  <c r="W23" i="2" s="1"/>
  <c r="E24" i="2"/>
  <c r="E25" i="2"/>
  <c r="E26" i="2"/>
  <c r="E27" i="2"/>
  <c r="D27" i="2" s="1"/>
  <c r="E28" i="2"/>
  <c r="W28" i="2" s="1"/>
  <c r="E29" i="2"/>
  <c r="W29" i="2" s="1"/>
  <c r="E30" i="2"/>
  <c r="E31" i="2"/>
  <c r="E32" i="2"/>
  <c r="E33" i="2"/>
  <c r="D33" i="2" s="1"/>
  <c r="E34" i="2"/>
  <c r="W34" i="2" s="1"/>
  <c r="E35" i="2"/>
  <c r="W35" i="2" s="1"/>
  <c r="E36" i="2"/>
  <c r="E37" i="2"/>
  <c r="E38" i="2"/>
  <c r="E39" i="2"/>
  <c r="D39" i="2" s="1"/>
  <c r="E40" i="2"/>
  <c r="W40" i="2" s="1"/>
  <c r="E41" i="2"/>
  <c r="W41" i="2" s="1"/>
  <c r="E42" i="2"/>
  <c r="E43" i="2"/>
  <c r="E44" i="2"/>
  <c r="E45" i="2"/>
  <c r="D45" i="2" s="1"/>
  <c r="E46" i="2"/>
  <c r="W46" i="2" s="1"/>
  <c r="E47" i="2"/>
  <c r="W47" i="2" s="1"/>
  <c r="E48" i="2"/>
  <c r="E49" i="2"/>
  <c r="E50" i="2"/>
  <c r="D8" i="2"/>
  <c r="D13" i="2"/>
  <c r="D14" i="2"/>
  <c r="D19" i="2"/>
  <c r="D20" i="2"/>
  <c r="D25" i="2"/>
  <c r="D26" i="2"/>
  <c r="D31" i="2"/>
  <c r="D32" i="2"/>
  <c r="D37" i="2"/>
  <c r="D38" i="2"/>
  <c r="D43" i="2"/>
  <c r="D44" i="2"/>
  <c r="D49" i="2"/>
  <c r="D50" i="2"/>
  <c r="AB42" i="4" l="1"/>
  <c r="AB9" i="5"/>
  <c r="V41" i="2"/>
  <c r="V23" i="2"/>
  <c r="AB30" i="4"/>
  <c r="AB24" i="4"/>
  <c r="V35" i="2"/>
  <c r="V17" i="2"/>
  <c r="V48" i="2"/>
  <c r="V42" i="2"/>
  <c r="V36" i="2"/>
  <c r="V30" i="2"/>
  <c r="V24" i="2"/>
  <c r="V18" i="2"/>
  <c r="V12" i="2"/>
  <c r="AB18" i="4"/>
  <c r="W33" i="2"/>
  <c r="W9" i="2"/>
  <c r="M45" i="2"/>
  <c r="V45" i="2" s="1"/>
  <c r="M39" i="2"/>
  <c r="V39" i="2" s="1"/>
  <c r="M33" i="2"/>
  <c r="V33" i="2" s="1"/>
  <c r="M27" i="2"/>
  <c r="V27" i="2" s="1"/>
  <c r="M21" i="2"/>
  <c r="V21" i="2" s="1"/>
  <c r="M15" i="2"/>
  <c r="V15" i="2" s="1"/>
  <c r="M9" i="2"/>
  <c r="V9" i="2" s="1"/>
  <c r="W45" i="2"/>
  <c r="W15" i="2"/>
  <c r="M50" i="2"/>
  <c r="V50" i="2" s="1"/>
  <c r="M44" i="2"/>
  <c r="V44" i="2" s="1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W48" i="2"/>
  <c r="W42" i="2"/>
  <c r="W36" i="2"/>
  <c r="W30" i="2"/>
  <c r="W24" i="2"/>
  <c r="W18" i="2"/>
  <c r="W12" i="2"/>
  <c r="W27" i="2"/>
  <c r="M49" i="2"/>
  <c r="V49" i="2" s="1"/>
  <c r="M43" i="2"/>
  <c r="V43" i="2" s="1"/>
  <c r="M37" i="2"/>
  <c r="V37" i="2" s="1"/>
  <c r="M31" i="2"/>
  <c r="V31" i="2" s="1"/>
  <c r="M25" i="2"/>
  <c r="V25" i="2" s="1"/>
  <c r="M19" i="2"/>
  <c r="V19" i="2" s="1"/>
  <c r="M13" i="2"/>
  <c r="V13" i="2" s="1"/>
  <c r="W39" i="2"/>
  <c r="W21" i="2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M7" i="3"/>
  <c r="V7" i="2" l="1"/>
  <c r="V7" i="3"/>
</calcChain>
</file>

<file path=xl/sharedStrings.xml><?xml version="1.0" encoding="utf-8"?>
<sst xmlns="http://schemas.openxmlformats.org/spreadsheetml/2006/main" count="1935" uniqueCount="244">
  <si>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</si>
  <si>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</si>
  <si>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</si>
  <si>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</si>
  <si>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</si>
  <si>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</si>
  <si>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</si>
  <si>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</si>
  <si>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</si>
  <si>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</si>
  <si>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</si>
  <si>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</si>
  <si>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</si>
  <si>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</si>
  <si>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</si>
  <si>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</si>
  <si>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</si>
  <si>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</si>
  <si>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</si>
  <si>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</si>
  <si>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</si>
  <si>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</si>
  <si>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</si>
  <si>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</si>
  <si>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</si>
  <si>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</si>
  <si>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</si>
  <si>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</si>
  <si>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</si>
  <si>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</si>
  <si>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</si>
  <si>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</si>
  <si>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</si>
  <si>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</si>
  <si>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</si>
  <si>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</si>
  <si>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</si>
  <si>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</si>
  <si>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</si>
  <si>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</si>
  <si>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</si>
  <si>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</si>
  <si>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</si>
  <si>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</si>
  <si>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</si>
  <si>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</si>
  <si>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</si>
  <si>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</si>
  <si>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</si>
  <si>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</si>
  <si>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</si>
  <si>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</si>
  <si>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</si>
  <si>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</si>
  <si>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</si>
  <si>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</si>
  <si>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</si>
  <si>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</si>
  <si>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</si>
  <si>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</si>
  <si>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</si>
  <si>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</si>
  <si>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</si>
  <si>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</si>
  <si>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</si>
  <si>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</si>
  <si>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</si>
  <si>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</si>
  <si>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</si>
  <si>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</si>
  <si>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</si>
  <si>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</si>
  <si>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</si>
  <si>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</si>
  <si>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</si>
  <si>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</si>
  <si>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</si>
  <si>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</si>
  <si>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</si>
  <si>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</si>
  <si>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</si>
  <si>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</si>
  <si>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</si>
  <si>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</si>
  <si>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</si>
  <si>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</si>
  <si>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</si>
  <si>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</si>
  <si>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</si>
  <si>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</si>
  <si>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</si>
  <si>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</si>
  <si>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</si>
  <si>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</si>
  <si>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</si>
  <si>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</si>
  <si>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</si>
  <si>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</si>
  <si>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</si>
  <si>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</si>
  <si>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大阪府</t>
  </si>
  <si>
    <t>27000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</si>
  <si>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</si>
  <si>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</si>
  <si>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</si>
  <si>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</si>
  <si>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</si>
  <si>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</si>
  <si>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</si>
  <si>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</si>
  <si>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27100</t>
  </si>
  <si>
    <t>大阪市</t>
  </si>
  <si>
    <t/>
  </si>
  <si>
    <t>27140</t>
  </si>
  <si>
    <t>堺市</t>
  </si>
  <si>
    <t>フォークリフト3台、ホイルローダー5台、ショベルローダー4台、ミニバックホー1台、ロードスイーパー1台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</si>
  <si>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</si>
  <si>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</si>
  <si>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</si>
  <si>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</si>
  <si>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</si>
  <si>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</si>
  <si>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</si>
  <si>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</si>
  <si>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</si>
  <si>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</si>
  <si>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</si>
  <si>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</si>
  <si>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</si>
  <si>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</si>
  <si>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</si>
  <si>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</si>
  <si>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ショベルローダー3台、バックホー1台</t>
  </si>
  <si>
    <t>27210</t>
  </si>
  <si>
    <t>枚方市</t>
  </si>
  <si>
    <t>ホイルローダー5台、フォークリフト1台、ミニショベル1台、アームロール1台</t>
  </si>
  <si>
    <t>27211</t>
  </si>
  <si>
    <t>茨木市</t>
  </si>
  <si>
    <t>27212</t>
  </si>
  <si>
    <t>八尾市</t>
  </si>
  <si>
    <t>直営：ショベルローダー　1台
許可業者については詳細不明</t>
  </si>
  <si>
    <t>27213</t>
  </si>
  <si>
    <t>泉佐野市</t>
  </si>
  <si>
    <t>ワンマンローダー１台、</t>
  </si>
  <si>
    <t>27214</t>
  </si>
  <si>
    <t>富田林市</t>
  </si>
  <si>
    <t>27215</t>
  </si>
  <si>
    <t>寝屋川市</t>
  </si>
  <si>
    <t>穴掘り建柱車１台</t>
  </si>
  <si>
    <t>27216</t>
  </si>
  <si>
    <t>河内長野市</t>
  </si>
  <si>
    <t>27217</t>
  </si>
  <si>
    <t>松原市</t>
  </si>
  <si>
    <t>ホイールローダー１台</t>
  </si>
  <si>
    <t>27218</t>
  </si>
  <si>
    <t>大東市</t>
  </si>
  <si>
    <t>ショベル・ローダ１台</t>
  </si>
  <si>
    <t>27219</t>
  </si>
  <si>
    <t>和泉市</t>
  </si>
  <si>
    <t>27220</t>
  </si>
  <si>
    <t>箕面市</t>
  </si>
  <si>
    <t>フォークリフト1台、ホイルローダ2台、ショベルローダ2台</t>
  </si>
  <si>
    <t>27221</t>
  </si>
  <si>
    <t>柏原市</t>
  </si>
  <si>
    <t>27222</t>
  </si>
  <si>
    <t>羽曳野市</t>
  </si>
  <si>
    <t>27223</t>
  </si>
  <si>
    <t>門真市</t>
  </si>
  <si>
    <t>ホイルローダー３台、バックホー２台、フォークリフト４台</t>
  </si>
  <si>
    <t>27224</t>
  </si>
  <si>
    <t>摂津市</t>
  </si>
  <si>
    <t>27225</t>
  </si>
  <si>
    <t>高石市</t>
  </si>
  <si>
    <t>27226</t>
  </si>
  <si>
    <t>藤井寺市</t>
  </si>
  <si>
    <t>パワーショベル1台</t>
  </si>
  <si>
    <t>27227</t>
  </si>
  <si>
    <t>東大阪市</t>
  </si>
  <si>
    <t>27228</t>
  </si>
  <si>
    <t>泉南市</t>
  </si>
  <si>
    <t>27229</t>
  </si>
  <si>
    <t>四條畷市</t>
  </si>
  <si>
    <t>2ｔダンプ１台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</si>
  <si>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</si>
  <si>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</si>
  <si>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</si>
  <si>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</si>
  <si>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</si>
  <si>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</si>
  <si>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</si>
  <si>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</si>
  <si>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</si>
  <si>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</si>
  <si>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</si>
  <si>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</si>
  <si>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</si>
  <si>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</si>
  <si>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</si>
  <si>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</si>
  <si>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直営（環境センター）：ホイールローダー１台、フォークリフト１台</t>
  </si>
  <si>
    <t>27362</t>
  </si>
  <si>
    <t>田尻町</t>
  </si>
  <si>
    <t>27366</t>
  </si>
  <si>
    <t>岬町</t>
  </si>
  <si>
    <t>27381</t>
  </si>
  <si>
    <t>太子町</t>
  </si>
  <si>
    <t>マグネット付きショベル１台、フォークリフト１台</t>
  </si>
  <si>
    <t>27382</t>
  </si>
  <si>
    <t>河南町</t>
  </si>
  <si>
    <t>27383</t>
  </si>
  <si>
    <t>千早赤阪村</t>
  </si>
  <si>
    <t>27827</t>
  </si>
  <si>
    <t>豊中市伊丹市クリーンランド</t>
  </si>
  <si>
    <t>○</t>
  </si>
  <si>
    <t>28207</t>
  </si>
  <si>
    <t>伊丹市</t>
  </si>
  <si>
    <t>27828</t>
  </si>
  <si>
    <t>泉北環境整備施設組合</t>
  </si>
  <si>
    <t>27831</t>
  </si>
  <si>
    <t>柏羽藤環境事業組合</t>
  </si>
  <si>
    <t>フォークリフト5台、パワーショベル2台、ホイルローダー1台</t>
  </si>
  <si>
    <t>27833</t>
  </si>
  <si>
    <t>泉佐野市田尻町清掃施設組合</t>
  </si>
  <si>
    <t>27834</t>
  </si>
  <si>
    <t>東大阪都市清掃施設組合</t>
  </si>
  <si>
    <t>ホイールローダ７台、パワーショベル１台、ショベルローダ１台</t>
  </si>
  <si>
    <t>27835</t>
  </si>
  <si>
    <t>四條畷市交野市清掃施設組合</t>
  </si>
  <si>
    <t>ショベルローダ1台、フォークリフト3台、バックホー1台</t>
  </si>
  <si>
    <t>27836</t>
  </si>
  <si>
    <t>岸和田市貝塚市清掃施設組合</t>
  </si>
  <si>
    <t>27837</t>
  </si>
  <si>
    <t>南河内環境事業組合</t>
  </si>
  <si>
    <t>27838</t>
  </si>
  <si>
    <t>泉南清掃事務組合</t>
  </si>
  <si>
    <t>パワーショベル2台、フォークリフト1台、クランプリフト1台、軽ダンプ車2台</t>
  </si>
  <si>
    <t>27866</t>
  </si>
  <si>
    <t>北河内4市リサイクル施設組合</t>
  </si>
  <si>
    <t>27872</t>
  </si>
  <si>
    <t>大阪広域環境施設組合</t>
  </si>
  <si>
    <t>27873</t>
  </si>
  <si>
    <t>枚方京田辺環境施設組合</t>
  </si>
  <si>
    <t>26211</t>
  </si>
  <si>
    <t>京田辺市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</si>
</sst>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0</v>
      </c>
      <c r="I7" s="72">
        <f t="shared" si="0"/>
        <v>8</v>
      </c>
      <c r="J7" s="72">
        <f t="shared" si="0"/>
        <v>8</v>
      </c>
      <c r="K7" s="72">
        <f t="shared" si="0"/>
        <v>5</v>
      </c>
      <c r="L7" s="72">
        <f t="shared" si="0"/>
        <v>0</v>
      </c>
      <c r="M7" s="72">
        <f t="shared" si="0"/>
        <v>8</v>
      </c>
      <c r="N7" s="72">
        <f t="shared" si="0"/>
        <v>1</v>
      </c>
      <c r="O7" s="72">
        <f t="shared" si="0"/>
        <v>4</v>
      </c>
      <c r="P7" s="72">
        <f t="shared" si="0"/>
        <v>3</v>
      </c>
      <c r="Q7" s="72">
        <f t="shared" si="0"/>
        <v>0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12</v>
      </c>
      <c r="V7" s="72">
        <f t="shared" si="1"/>
        <v>12</v>
      </c>
      <c r="W7" s="72">
        <f t="shared" si="1"/>
        <v>12</v>
      </c>
      <c r="X7" s="72">
        <f t="shared" si="1"/>
        <v>12</v>
      </c>
      <c r="Y7" s="72">
        <f t="shared" si="1"/>
        <v>12</v>
      </c>
      <c r="Z7" s="72">
        <f t="shared" si="1"/>
        <v>12</v>
      </c>
      <c r="AA7" s="72">
        <f t="shared" si="1"/>
        <v>5</v>
      </c>
      <c r="AB7" s="72">
        <f t="shared" si="1"/>
        <v>12</v>
      </c>
      <c r="AC7" s="72">
        <f t="shared" si="1"/>
        <v>2</v>
      </c>
      <c r="AD7" s="72">
        <f t="shared" si="1"/>
        <v>12</v>
      </c>
      <c r="AE7" s="72">
        <f t="shared" si="1"/>
        <v>1</v>
      </c>
      <c r="AF7" s="72">
        <f t="shared" si="1"/>
        <v>12</v>
      </c>
      <c r="AG7" s="72">
        <f t="shared" si="1"/>
        <v>1</v>
      </c>
      <c r="AH7" s="72">
        <f t="shared" si="1"/>
        <v>12</v>
      </c>
      <c r="AI7" s="72">
        <f t="shared" si="1"/>
        <v>0</v>
      </c>
      <c r="AJ7" s="72">
        <f t="shared" si="1"/>
        <v>12</v>
      </c>
      <c r="AK7" s="72">
        <f t="shared" si="1"/>
        <v>0</v>
      </c>
      <c r="AL7" s="72">
        <f t="shared" si="1"/>
        <v>12</v>
      </c>
      <c r="AM7" s="72">
        <f t="shared" si="1"/>
        <v>0</v>
      </c>
      <c r="AN7" s="72">
        <f t="shared" si="1"/>
        <v>12</v>
      </c>
      <c r="AO7" s="72">
        <f t="shared" si="1"/>
        <v>0</v>
      </c>
      <c r="AP7" s="72">
        <f t="shared" si="1"/>
        <v>12</v>
      </c>
      <c r="AQ7" s="72">
        <f t="shared" si="1"/>
        <v>0</v>
      </c>
      <c r="AR7" s="72">
        <f t="shared" si="1"/>
        <v>12</v>
      </c>
      <c r="AS7" s="72">
        <f t="shared" si="1"/>
        <v>0</v>
      </c>
      <c r="AT7" s="72">
        <f t="shared" si="1"/>
        <v>12</v>
      </c>
      <c r="AU7" s="72">
        <f t="shared" si="1"/>
        <v>0</v>
      </c>
      <c r="AV7" s="72">
        <f t="shared" si="1"/>
        <v>12</v>
      </c>
      <c r="AW7" s="72">
        <f t="shared" si="1"/>
        <v>0</v>
      </c>
      <c r="AX7" s="72">
        <f t="shared" si="1"/>
        <v>12</v>
      </c>
      <c r="AY7" s="72">
        <f t="shared" si="1"/>
        <v>0</v>
      </c>
      <c r="AZ7" s="72">
        <f t="shared" si="1"/>
        <v>12</v>
      </c>
      <c r="BA7" s="72">
        <f t="shared" ref="BA7:CC7" si="2">COUNTIF(BA$8:BA$57,"&lt;&gt;")</f>
        <v>0</v>
      </c>
      <c r="BB7" s="72">
        <f t="shared" si="2"/>
        <v>12</v>
      </c>
      <c r="BC7" s="72">
        <f t="shared" si="2"/>
        <v>0</v>
      </c>
      <c r="BD7" s="72">
        <f t="shared" si="2"/>
        <v>12</v>
      </c>
      <c r="BE7" s="72">
        <f t="shared" si="2"/>
        <v>0</v>
      </c>
      <c r="BF7" s="72">
        <f t="shared" si="2"/>
        <v>12</v>
      </c>
      <c r="BG7" s="72">
        <f t="shared" si="2"/>
        <v>0</v>
      </c>
      <c r="BH7" s="72">
        <f t="shared" si="2"/>
        <v>12</v>
      </c>
      <c r="BI7" s="72">
        <f t="shared" si="2"/>
        <v>0</v>
      </c>
      <c r="BJ7" s="72">
        <f t="shared" si="2"/>
        <v>12</v>
      </c>
      <c r="BK7" s="72">
        <f t="shared" si="2"/>
        <v>0</v>
      </c>
      <c r="BL7" s="72">
        <f t="shared" si="2"/>
        <v>12</v>
      </c>
      <c r="BM7" s="72">
        <f t="shared" si="2"/>
        <v>0</v>
      </c>
      <c r="BN7" s="72">
        <f t="shared" si="2"/>
        <v>12</v>
      </c>
      <c r="BO7" s="72">
        <f t="shared" si="2"/>
        <v>0</v>
      </c>
      <c r="BP7" s="72">
        <f t="shared" si="2"/>
        <v>12</v>
      </c>
      <c r="BQ7" s="72">
        <f t="shared" si="2"/>
        <v>0</v>
      </c>
      <c r="BR7" s="72">
        <f t="shared" si="2"/>
        <v>12</v>
      </c>
      <c r="BS7" s="72">
        <f t="shared" si="2"/>
        <v>0</v>
      </c>
      <c r="BT7" s="72">
        <f t="shared" si="2"/>
        <v>12</v>
      </c>
      <c r="BU7" s="72">
        <f t="shared" si="2"/>
        <v>0</v>
      </c>
      <c r="BV7" s="72">
        <f t="shared" si="2"/>
        <v>12</v>
      </c>
      <c r="BW7" s="72">
        <f t="shared" si="2"/>
        <v>0</v>
      </c>
      <c r="BX7" s="72">
        <f t="shared" si="2"/>
        <v>12</v>
      </c>
      <c r="BY7" s="72">
        <f t="shared" si="2"/>
        <v>0</v>
      </c>
      <c r="BZ7" s="72">
        <f t="shared" si="2"/>
        <v>12</v>
      </c>
      <c r="CA7" s="72">
        <f t="shared" si="2"/>
        <v>0</v>
      </c>
      <c r="CB7" s="72">
        <f t="shared" si="2"/>
        <v>12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211</v>
      </c>
      <c r="C8" s="62" t="s">
        <v>212</v>
      </c>
      <c r="D8" s="62"/>
      <c r="E8" s="62"/>
      <c r="F8" s="62" t="s">
        <v>213</v>
      </c>
      <c r="G8" s="62"/>
      <c r="H8" s="62"/>
      <c r="I8" s="62" t="s">
        <v>213</v>
      </c>
      <c r="J8" s="62" t="s">
        <v>213</v>
      </c>
      <c r="K8" s="62" t="s">
        <v>213</v>
      </c>
      <c r="L8" s="62"/>
      <c r="M8" s="62" t="s">
        <v>213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118</v>
      </c>
      <c r="W8" s="62" t="s">
        <v>119</v>
      </c>
      <c r="X8" s="68" t="s">
        <v>214</v>
      </c>
      <c r="Y8" s="62" t="s">
        <v>215</v>
      </c>
      <c r="Z8" s="68" t="s">
        <v>112</v>
      </c>
      <c r="AA8" s="62"/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216</v>
      </c>
      <c r="C9" s="62" t="s">
        <v>217</v>
      </c>
      <c r="D9" s="62"/>
      <c r="E9" s="62"/>
      <c r="F9" s="62" t="s">
        <v>213</v>
      </c>
      <c r="G9" s="62" t="s">
        <v>213</v>
      </c>
      <c r="H9" s="62"/>
      <c r="I9" s="62" t="s">
        <v>213</v>
      </c>
      <c r="J9" s="62" t="s">
        <v>213</v>
      </c>
      <c r="K9" s="62" t="s">
        <v>213</v>
      </c>
      <c r="L9" s="62"/>
      <c r="M9" s="62"/>
      <c r="N9" s="62"/>
      <c r="O9" s="62" t="s">
        <v>213</v>
      </c>
      <c r="P9" s="62"/>
      <c r="Q9" s="62"/>
      <c r="R9" s="62" t="s">
        <v>213</v>
      </c>
      <c r="S9" s="62"/>
      <c r="T9" s="62"/>
      <c r="U9" s="62">
        <v>3</v>
      </c>
      <c r="V9" s="68" t="s">
        <v>124</v>
      </c>
      <c r="W9" s="62" t="s">
        <v>125</v>
      </c>
      <c r="X9" s="68" t="s">
        <v>157</v>
      </c>
      <c r="Y9" s="62" t="s">
        <v>158</v>
      </c>
      <c r="Z9" s="68" t="s">
        <v>171</v>
      </c>
      <c r="AA9" s="62" t="s">
        <v>172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218</v>
      </c>
      <c r="C10" s="62" t="s">
        <v>219</v>
      </c>
      <c r="D10" s="62"/>
      <c r="E10" s="62" t="s">
        <v>213</v>
      </c>
      <c r="F10" s="62" t="s">
        <v>213</v>
      </c>
      <c r="G10" s="62" t="s">
        <v>213</v>
      </c>
      <c r="H10" s="62"/>
      <c r="I10" s="62" t="s">
        <v>213</v>
      </c>
      <c r="J10" s="62" t="s">
        <v>213</v>
      </c>
      <c r="K10" s="62" t="s">
        <v>213</v>
      </c>
      <c r="L10" s="62"/>
      <c r="M10" s="62"/>
      <c r="N10" s="62" t="s">
        <v>213</v>
      </c>
      <c r="O10" s="62" t="s">
        <v>213</v>
      </c>
      <c r="P10" s="62" t="s">
        <v>213</v>
      </c>
      <c r="Q10" s="62"/>
      <c r="R10" s="62" t="s">
        <v>213</v>
      </c>
      <c r="S10" s="62"/>
      <c r="T10" s="62"/>
      <c r="U10" s="62">
        <v>3</v>
      </c>
      <c r="V10" s="68" t="s">
        <v>162</v>
      </c>
      <c r="W10" s="62" t="s">
        <v>163</v>
      </c>
      <c r="X10" s="68" t="s">
        <v>164</v>
      </c>
      <c r="Y10" s="62" t="s">
        <v>165</v>
      </c>
      <c r="Z10" s="68" t="s">
        <v>173</v>
      </c>
      <c r="AA10" s="62" t="s">
        <v>174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221</v>
      </c>
      <c r="C11" s="62" t="s">
        <v>222</v>
      </c>
      <c r="D11" s="62"/>
      <c r="E11" s="62"/>
      <c r="F11" s="62" t="s">
        <v>213</v>
      </c>
      <c r="G11" s="62"/>
      <c r="H11" s="62"/>
      <c r="I11" s="62" t="s">
        <v>213</v>
      </c>
      <c r="J11" s="62" t="s">
        <v>213</v>
      </c>
      <c r="K11" s="62"/>
      <c r="L11" s="62"/>
      <c r="M11" s="62"/>
      <c r="N11" s="62"/>
      <c r="O11" s="62" t="s">
        <v>213</v>
      </c>
      <c r="P11" s="62" t="s">
        <v>213</v>
      </c>
      <c r="Q11" s="62"/>
      <c r="R11" s="62" t="s">
        <v>213</v>
      </c>
      <c r="S11" s="62"/>
      <c r="T11" s="62"/>
      <c r="U11" s="62">
        <v>2</v>
      </c>
      <c r="V11" s="68" t="s">
        <v>141</v>
      </c>
      <c r="W11" s="62" t="s">
        <v>142</v>
      </c>
      <c r="X11" s="68" t="s">
        <v>200</v>
      </c>
      <c r="Y11" s="62" t="s">
        <v>201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223</v>
      </c>
      <c r="C12" s="62" t="s">
        <v>224</v>
      </c>
      <c r="D12" s="62"/>
      <c r="E12" s="62"/>
      <c r="F12" s="62" t="s">
        <v>213</v>
      </c>
      <c r="G12" s="62"/>
      <c r="H12" s="62"/>
      <c r="I12" s="62" t="s">
        <v>213</v>
      </c>
      <c r="J12" s="62"/>
      <c r="K12" s="62" t="s">
        <v>213</v>
      </c>
      <c r="L12" s="62"/>
      <c r="M12" s="62" t="s">
        <v>213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176</v>
      </c>
      <c r="W12" s="62" t="s">
        <v>177</v>
      </c>
      <c r="X12" s="68" t="s">
        <v>154</v>
      </c>
      <c r="Y12" s="62" t="s">
        <v>155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226</v>
      </c>
      <c r="C13" s="62" t="s">
        <v>227</v>
      </c>
      <c r="D13" s="62"/>
      <c r="E13" s="62"/>
      <c r="F13" s="62" t="s">
        <v>213</v>
      </c>
      <c r="G13" s="62"/>
      <c r="H13" s="62"/>
      <c r="I13" s="62"/>
      <c r="J13" s="62" t="s">
        <v>213</v>
      </c>
      <c r="K13" s="62"/>
      <c r="L13" s="62"/>
      <c r="M13" s="62" t="s">
        <v>213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180</v>
      </c>
      <c r="W13" s="62" t="s">
        <v>181</v>
      </c>
      <c r="X13" s="68" t="s">
        <v>183</v>
      </c>
      <c r="Y13" s="62" t="s">
        <v>184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229</v>
      </c>
      <c r="C14" s="62" t="s">
        <v>230</v>
      </c>
      <c r="D14" s="62"/>
      <c r="E14" s="62"/>
      <c r="F14" s="62" t="s">
        <v>213</v>
      </c>
      <c r="G14" s="62"/>
      <c r="H14" s="62"/>
      <c r="I14" s="62"/>
      <c r="J14" s="62" t="s">
        <v>213</v>
      </c>
      <c r="K14" s="62" t="s">
        <v>213</v>
      </c>
      <c r="L14" s="62"/>
      <c r="M14" s="62" t="s">
        <v>213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116</v>
      </c>
      <c r="W14" s="62" t="s">
        <v>117</v>
      </c>
      <c r="X14" s="68" t="s">
        <v>128</v>
      </c>
      <c r="Y14" s="62" t="s">
        <v>129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231</v>
      </c>
      <c r="C15" s="62" t="s">
        <v>232</v>
      </c>
      <c r="D15" s="62"/>
      <c r="E15" s="62"/>
      <c r="F15" s="62" t="s">
        <v>213</v>
      </c>
      <c r="G15" s="62" t="s">
        <v>213</v>
      </c>
      <c r="H15" s="62"/>
      <c r="I15" s="62" t="s">
        <v>213</v>
      </c>
      <c r="J15" s="62" t="s">
        <v>213</v>
      </c>
      <c r="K15" s="62"/>
      <c r="L15" s="62"/>
      <c r="M15" s="62"/>
      <c r="N15" s="62"/>
      <c r="O15" s="62" t="s">
        <v>213</v>
      </c>
      <c r="P15" s="62" t="s">
        <v>213</v>
      </c>
      <c r="Q15" s="62"/>
      <c r="R15" s="62" t="s">
        <v>213</v>
      </c>
      <c r="S15" s="62" t="s">
        <v>213</v>
      </c>
      <c r="T15" s="62"/>
      <c r="U15" s="62">
        <v>6</v>
      </c>
      <c r="V15" s="68" t="s">
        <v>144</v>
      </c>
      <c r="W15" s="62" t="s">
        <v>145</v>
      </c>
      <c r="X15" s="68" t="s">
        <v>149</v>
      </c>
      <c r="Y15" s="62" t="s">
        <v>150</v>
      </c>
      <c r="Z15" s="68" t="s">
        <v>185</v>
      </c>
      <c r="AA15" s="62" t="s">
        <v>186</v>
      </c>
      <c r="AB15" s="68" t="s">
        <v>207</v>
      </c>
      <c r="AC15" s="62" t="s">
        <v>208</v>
      </c>
      <c r="AD15" s="68" t="s">
        <v>204</v>
      </c>
      <c r="AE15" s="62" t="s">
        <v>205</v>
      </c>
      <c r="AF15" s="68" t="s">
        <v>209</v>
      </c>
      <c r="AG15" s="62" t="s">
        <v>210</v>
      </c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233</v>
      </c>
      <c r="C16" s="62" t="s">
        <v>234</v>
      </c>
      <c r="D16" s="62"/>
      <c r="E16" s="62"/>
      <c r="F16" s="62" t="s">
        <v>213</v>
      </c>
      <c r="G16" s="62"/>
      <c r="H16" s="62"/>
      <c r="I16" s="62" t="s">
        <v>213</v>
      </c>
      <c r="J16" s="62" t="s">
        <v>213</v>
      </c>
      <c r="K16" s="62"/>
      <c r="L16" s="62"/>
      <c r="M16" s="62" t="s">
        <v>213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178</v>
      </c>
      <c r="W16" s="62" t="s">
        <v>179</v>
      </c>
      <c r="X16" s="68" t="s">
        <v>187</v>
      </c>
      <c r="Y16" s="62" t="s">
        <v>188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236</v>
      </c>
      <c r="C17" s="62" t="s">
        <v>237</v>
      </c>
      <c r="D17" s="62"/>
      <c r="E17" s="62"/>
      <c r="F17" s="62" t="s">
        <v>213</v>
      </c>
      <c r="G17" s="62"/>
      <c r="H17" s="62"/>
      <c r="I17" s="62"/>
      <c r="J17" s="62"/>
      <c r="K17" s="62"/>
      <c r="L17" s="62"/>
      <c r="M17" s="62" t="s">
        <v>213</v>
      </c>
      <c r="N17" s="62"/>
      <c r="O17" s="62"/>
      <c r="P17" s="62"/>
      <c r="Q17" s="62"/>
      <c r="R17" s="62"/>
      <c r="S17" s="62"/>
      <c r="T17" s="62"/>
      <c r="U17" s="62">
        <v>4</v>
      </c>
      <c r="V17" s="68" t="s">
        <v>133</v>
      </c>
      <c r="W17" s="62" t="s">
        <v>134</v>
      </c>
      <c r="X17" s="68" t="s">
        <v>146</v>
      </c>
      <c r="Y17" s="62" t="s">
        <v>147</v>
      </c>
      <c r="Z17" s="68" t="s">
        <v>180</v>
      </c>
      <c r="AA17" s="62" t="s">
        <v>181</v>
      </c>
      <c r="AB17" s="68" t="s">
        <v>183</v>
      </c>
      <c r="AC17" s="62" t="s">
        <v>184</v>
      </c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238</v>
      </c>
      <c r="C18" s="62" t="s">
        <v>239</v>
      </c>
      <c r="D18" s="62"/>
      <c r="E18" s="62"/>
      <c r="F18" s="62" t="s">
        <v>213</v>
      </c>
      <c r="G18" s="62" t="s">
        <v>213</v>
      </c>
      <c r="H18" s="62"/>
      <c r="I18" s="62"/>
      <c r="J18" s="62"/>
      <c r="K18" s="62"/>
      <c r="L18" s="62"/>
      <c r="M18" s="62" t="s">
        <v>213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110</v>
      </c>
      <c r="W18" s="62" t="s">
        <v>111</v>
      </c>
      <c r="X18" s="68" t="s">
        <v>138</v>
      </c>
      <c r="Y18" s="62" t="s">
        <v>139</v>
      </c>
      <c r="Z18" s="68" t="s">
        <v>151</v>
      </c>
      <c r="AA18" s="62" t="s">
        <v>152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 t="s">
        <v>100</v>
      </c>
      <c r="B19" s="68" t="s">
        <v>240</v>
      </c>
      <c r="C19" s="62" t="s">
        <v>241</v>
      </c>
      <c r="D19" s="62"/>
      <c r="E19" s="62"/>
      <c r="F19" s="62"/>
      <c r="G19" s="62"/>
      <c r="H19" s="62"/>
      <c r="I19" s="62" t="s">
        <v>213</v>
      </c>
      <c r="J19" s="62"/>
      <c r="K19" s="62"/>
      <c r="L19" s="62"/>
      <c r="M19" s="62" t="s">
        <v>213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133</v>
      </c>
      <c r="W19" s="62" t="s">
        <v>134</v>
      </c>
      <c r="X19" s="68" t="s">
        <v>242</v>
      </c>
      <c r="Y19" s="62" t="s">
        <v>243</v>
      </c>
      <c r="Z19" s="68" t="s">
        <v>112</v>
      </c>
      <c r="AA19" s="62"/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9" t="s">
        <v>112</v>
      </c>
      <c r="CE19" s="138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9" t="s">
        <v>112</v>
      </c>
      <c r="CE20" s="138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9" t="s">
        <v>112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9" t="s">
        <v>112</v>
      </c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9" t="s">
        <v>112</v>
      </c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19">
    <sortCondition ref="A8:A19"/>
    <sortCondition ref="B8:B19"/>
    <sortCondition ref="C8:C19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8" man="1"/>
    <brk id="41" min="1" max="18" man="1"/>
    <brk id="51" min="1" max="18" man="1"/>
    <brk id="61" min="1" max="18" man="1"/>
    <brk id="7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3908</v>
      </c>
      <c r="E7" s="71">
        <f>SUM(F7:G7)</f>
        <v>998</v>
      </c>
      <c r="F7" s="71">
        <f>SUM(F$8:F$207)</f>
        <v>742</v>
      </c>
      <c r="G7" s="71">
        <f>SUM(G$8:G$207)</f>
        <v>256</v>
      </c>
      <c r="H7" s="71">
        <f>SUM(I7:L7)</f>
        <v>2910</v>
      </c>
      <c r="I7" s="71">
        <f>SUM(I$8:I$207)</f>
        <v>2707</v>
      </c>
      <c r="J7" s="71">
        <f>SUM(J$8:J$207)</f>
        <v>156</v>
      </c>
      <c r="K7" s="71">
        <f>SUM(K$8:K$207)</f>
        <v>7</v>
      </c>
      <c r="L7" s="71">
        <f>SUM(L$8:L$207)</f>
        <v>40</v>
      </c>
      <c r="M7" s="71">
        <f>SUM(N7,+Q7)</f>
        <v>213</v>
      </c>
      <c r="N7" s="71">
        <f>SUM(O7:P7)</f>
        <v>119</v>
      </c>
      <c r="O7" s="71">
        <f>SUM(O$8:O$207)</f>
        <v>96</v>
      </c>
      <c r="P7" s="71">
        <f>SUM(P$8:P$207)</f>
        <v>23</v>
      </c>
      <c r="Q7" s="71">
        <f>SUM(R7:U7)</f>
        <v>94</v>
      </c>
      <c r="R7" s="71">
        <f>SUM(R$8:R$207)</f>
        <v>83</v>
      </c>
      <c r="S7" s="71">
        <f>SUM(S$8:S$207)</f>
        <v>9</v>
      </c>
      <c r="T7" s="71">
        <f>SUM(T$8:T$207)</f>
        <v>2</v>
      </c>
      <c r="U7" s="71">
        <f>SUM(U$8:U$207)</f>
        <v>0</v>
      </c>
      <c r="V7" s="71">
        <f t="shared" ref="V7:AD7" si="0">SUM(D7,+M7)</f>
        <v>4121</v>
      </c>
      <c r="W7" s="71">
        <f t="shared" si="0"/>
        <v>1117</v>
      </c>
      <c r="X7" s="71">
        <f t="shared" si="0"/>
        <v>838</v>
      </c>
      <c r="Y7" s="71">
        <f t="shared" si="0"/>
        <v>279</v>
      </c>
      <c r="Z7" s="71">
        <f t="shared" si="0"/>
        <v>3004</v>
      </c>
      <c r="AA7" s="71">
        <f t="shared" si="0"/>
        <v>2790</v>
      </c>
      <c r="AB7" s="71">
        <f t="shared" si="0"/>
        <v>165</v>
      </c>
      <c r="AC7" s="71">
        <f t="shared" si="0"/>
        <v>9</v>
      </c>
      <c r="AD7" s="71">
        <f t="shared" si="0"/>
        <v>40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1789</v>
      </c>
      <c r="E8" s="63">
        <f>SUM(F8:G8)</f>
        <v>262</v>
      </c>
      <c r="F8" s="63">
        <v>236</v>
      </c>
      <c r="G8" s="63">
        <v>26</v>
      </c>
      <c r="H8" s="63">
        <f>SUM(I8:L8)</f>
        <v>1527</v>
      </c>
      <c r="I8" s="63">
        <v>1514</v>
      </c>
      <c r="J8" s="63">
        <v>0</v>
      </c>
      <c r="K8" s="63">
        <v>0</v>
      </c>
      <c r="L8" s="63">
        <v>13</v>
      </c>
      <c r="M8" s="63">
        <f>SUM(N8,+Q8)</f>
        <v>7</v>
      </c>
      <c r="N8" s="63">
        <f>SUM(O8:P8)</f>
        <v>2</v>
      </c>
      <c r="O8" s="63">
        <v>2</v>
      </c>
      <c r="P8" s="63">
        <v>0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1796</v>
      </c>
      <c r="W8" s="63">
        <f>SUM(E8,+N8)</f>
        <v>264</v>
      </c>
      <c r="X8" s="63">
        <f>SUM(F8,+O8)</f>
        <v>238</v>
      </c>
      <c r="Y8" s="63">
        <f>SUM(G8,+P8)</f>
        <v>26</v>
      </c>
      <c r="Z8" s="63">
        <f>SUM(H8,+Q8)</f>
        <v>1532</v>
      </c>
      <c r="AA8" s="63">
        <f>SUM(I8,+R8)</f>
        <v>1514</v>
      </c>
      <c r="AB8" s="63">
        <f>SUM(J8,+S8)</f>
        <v>5</v>
      </c>
      <c r="AC8" s="63">
        <f>SUM(K8,+T8)</f>
        <v>0</v>
      </c>
      <c r="AD8" s="63">
        <f>SUM(L8,+U8)</f>
        <v>13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183</v>
      </c>
      <c r="E9" s="63">
        <f>SUM(F9:G9)</f>
        <v>126</v>
      </c>
      <c r="F9" s="63">
        <v>61</v>
      </c>
      <c r="G9" s="63">
        <v>65</v>
      </c>
      <c r="H9" s="63">
        <f>SUM(I9:L9)</f>
        <v>57</v>
      </c>
      <c r="I9" s="63">
        <v>14</v>
      </c>
      <c r="J9" s="63">
        <v>43</v>
      </c>
      <c r="K9" s="63">
        <v>0</v>
      </c>
      <c r="L9" s="63">
        <v>0</v>
      </c>
      <c r="M9" s="63">
        <f>SUM(N9,+Q9)</f>
        <v>22</v>
      </c>
      <c r="N9" s="63">
        <f>SUM(O9:P9)</f>
        <v>22</v>
      </c>
      <c r="O9" s="63">
        <v>11</v>
      </c>
      <c r="P9" s="63">
        <v>11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205</v>
      </c>
      <c r="W9" s="63">
        <f>SUM(E9,+N9)</f>
        <v>148</v>
      </c>
      <c r="X9" s="63">
        <f>SUM(F9,+O9)</f>
        <v>72</v>
      </c>
      <c r="Y9" s="63">
        <f>SUM(G9,+P9)</f>
        <v>76</v>
      </c>
      <c r="Z9" s="63">
        <f>SUM(H9,+Q9)</f>
        <v>57</v>
      </c>
      <c r="AA9" s="63">
        <f>SUM(I9,+R9)</f>
        <v>14</v>
      </c>
      <c r="AB9" s="63">
        <f>SUM(J9,+S9)</f>
        <v>43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37</v>
      </c>
      <c r="E10" s="63">
        <f>SUM(F10:G10)</f>
        <v>7</v>
      </c>
      <c r="F10" s="63">
        <v>7</v>
      </c>
      <c r="G10" s="63">
        <v>0</v>
      </c>
      <c r="H10" s="63">
        <f>SUM(I10:L10)</f>
        <v>30</v>
      </c>
      <c r="I10" s="63">
        <v>30</v>
      </c>
      <c r="J10" s="63">
        <v>0</v>
      </c>
      <c r="K10" s="63">
        <v>0</v>
      </c>
      <c r="L10" s="63">
        <v>0</v>
      </c>
      <c r="M10" s="63">
        <f>SUM(N10,+Q10)</f>
        <v>6</v>
      </c>
      <c r="N10" s="63">
        <f>SUM(O10:P10)</f>
        <v>2</v>
      </c>
      <c r="O10" s="63">
        <v>0</v>
      </c>
      <c r="P10" s="63">
        <v>2</v>
      </c>
      <c r="Q10" s="63">
        <f>SUM(R10:U10)</f>
        <v>4</v>
      </c>
      <c r="R10" s="63">
        <v>4</v>
      </c>
      <c r="S10" s="63">
        <v>0</v>
      </c>
      <c r="T10" s="63">
        <v>0</v>
      </c>
      <c r="U10" s="63">
        <v>0</v>
      </c>
      <c r="V10" s="63">
        <f>SUM(D10,+M10)</f>
        <v>43</v>
      </c>
      <c r="W10" s="63">
        <f>SUM(E10,+N10)</f>
        <v>9</v>
      </c>
      <c r="X10" s="63">
        <f>SUM(F10,+O10)</f>
        <v>7</v>
      </c>
      <c r="Y10" s="63">
        <f>SUM(G10,+P10)</f>
        <v>2</v>
      </c>
      <c r="Z10" s="63">
        <f>SUM(H10,+Q10)</f>
        <v>34</v>
      </c>
      <c r="AA10" s="63">
        <f>SUM(I10,+R10)</f>
        <v>34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202</v>
      </c>
      <c r="E11" s="63">
        <f>SUM(F11:G11)</f>
        <v>70</v>
      </c>
      <c r="F11" s="63">
        <v>70</v>
      </c>
      <c r="G11" s="63">
        <v>0</v>
      </c>
      <c r="H11" s="63">
        <f>SUM(I11:L11)</f>
        <v>132</v>
      </c>
      <c r="I11" s="63">
        <v>119</v>
      </c>
      <c r="J11" s="63">
        <v>0</v>
      </c>
      <c r="K11" s="63">
        <v>0</v>
      </c>
      <c r="L11" s="63">
        <v>13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204</v>
      </c>
      <c r="W11" s="63">
        <f>SUM(E11,+N11)</f>
        <v>72</v>
      </c>
      <c r="X11" s="63">
        <f>SUM(F11,+O11)</f>
        <v>72</v>
      </c>
      <c r="Y11" s="63">
        <f>SUM(G11,+P11)</f>
        <v>0</v>
      </c>
      <c r="Z11" s="63">
        <f>SUM(H11,+Q11)</f>
        <v>132</v>
      </c>
      <c r="AA11" s="63">
        <f>SUM(I11,+R11)</f>
        <v>119</v>
      </c>
      <c r="AB11" s="63">
        <f>SUM(J11,+S11)</f>
        <v>0</v>
      </c>
      <c r="AC11" s="63">
        <f>SUM(K11,+T11)</f>
        <v>0</v>
      </c>
      <c r="AD11" s="63">
        <f>SUM(L11,+U11)</f>
        <v>13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58</v>
      </c>
      <c r="E12" s="63">
        <f>SUM(F12:G12)</f>
        <v>9</v>
      </c>
      <c r="F12" s="63">
        <v>7</v>
      </c>
      <c r="G12" s="63">
        <v>2</v>
      </c>
      <c r="H12" s="63">
        <f>SUM(I12:L12)</f>
        <v>49</v>
      </c>
      <c r="I12" s="63">
        <v>32</v>
      </c>
      <c r="J12" s="63">
        <v>17</v>
      </c>
      <c r="K12" s="63">
        <v>0</v>
      </c>
      <c r="L12" s="63">
        <v>0</v>
      </c>
      <c r="M12" s="63">
        <f>SUM(N12,+Q12)</f>
        <v>2</v>
      </c>
      <c r="N12" s="63">
        <f>SUM(O12:P12)</f>
        <v>0</v>
      </c>
      <c r="O12" s="63">
        <v>0</v>
      </c>
      <c r="P12" s="63">
        <v>0</v>
      </c>
      <c r="Q12" s="63">
        <f>SUM(R12:U12)</f>
        <v>2</v>
      </c>
      <c r="R12" s="63">
        <v>2</v>
      </c>
      <c r="S12" s="63">
        <v>0</v>
      </c>
      <c r="T12" s="63">
        <v>0</v>
      </c>
      <c r="U12" s="63">
        <v>0</v>
      </c>
      <c r="V12" s="63">
        <f>SUM(D12,+M12)</f>
        <v>60</v>
      </c>
      <c r="W12" s="63">
        <f>SUM(E12,+N12)</f>
        <v>9</v>
      </c>
      <c r="X12" s="63">
        <f>SUM(F12,+O12)</f>
        <v>7</v>
      </c>
      <c r="Y12" s="63">
        <f>SUM(G12,+P12)</f>
        <v>2</v>
      </c>
      <c r="Z12" s="63">
        <f>SUM(H12,+Q12)</f>
        <v>51</v>
      </c>
      <c r="AA12" s="63">
        <f>SUM(I12,+R12)</f>
        <v>34</v>
      </c>
      <c r="AB12" s="63">
        <f>SUM(J12,+S12)</f>
        <v>17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111</v>
      </c>
      <c r="E13" s="63">
        <f>SUM(F13:G13)</f>
        <v>58</v>
      </c>
      <c r="F13" s="63">
        <v>23</v>
      </c>
      <c r="G13" s="63">
        <v>35</v>
      </c>
      <c r="H13" s="63">
        <f>SUM(I13:L13)</f>
        <v>53</v>
      </c>
      <c r="I13" s="63">
        <v>50</v>
      </c>
      <c r="J13" s="63">
        <v>1</v>
      </c>
      <c r="K13" s="63">
        <v>0</v>
      </c>
      <c r="L13" s="63">
        <v>2</v>
      </c>
      <c r="M13" s="63">
        <f>SUM(N13,+Q13)</f>
        <v>6</v>
      </c>
      <c r="N13" s="63">
        <f>SUM(O13:P13)</f>
        <v>6</v>
      </c>
      <c r="O13" s="63">
        <v>6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117</v>
      </c>
      <c r="W13" s="63">
        <f>SUM(E13,+N13)</f>
        <v>64</v>
      </c>
      <c r="X13" s="63">
        <f>SUM(F13,+O13)</f>
        <v>29</v>
      </c>
      <c r="Y13" s="63">
        <f>SUM(G13,+P13)</f>
        <v>35</v>
      </c>
      <c r="Z13" s="63">
        <f>SUM(H13,+Q13)</f>
        <v>53</v>
      </c>
      <c r="AA13" s="63">
        <f>SUM(I13,+R13)</f>
        <v>50</v>
      </c>
      <c r="AB13" s="63">
        <f>SUM(J13,+S13)</f>
        <v>1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5</v>
      </c>
      <c r="E14" s="63">
        <f>SUM(F14:G14)</f>
        <v>3</v>
      </c>
      <c r="F14" s="63">
        <v>3</v>
      </c>
      <c r="G14" s="63">
        <v>0</v>
      </c>
      <c r="H14" s="63">
        <f>SUM(I14:L14)</f>
        <v>2</v>
      </c>
      <c r="I14" s="63">
        <v>2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108</v>
      </c>
      <c r="E15" s="63">
        <f>SUM(F15:G15)</f>
        <v>57</v>
      </c>
      <c r="F15" s="63">
        <v>27</v>
      </c>
      <c r="G15" s="63">
        <v>30</v>
      </c>
      <c r="H15" s="63">
        <f>SUM(I15:L15)</f>
        <v>51</v>
      </c>
      <c r="I15" s="63">
        <v>27</v>
      </c>
      <c r="J15" s="63">
        <v>22</v>
      </c>
      <c r="K15" s="63">
        <v>2</v>
      </c>
      <c r="L15" s="63">
        <v>0</v>
      </c>
      <c r="M15" s="63">
        <f>SUM(N15,+Q15)</f>
        <v>9</v>
      </c>
      <c r="N15" s="63">
        <f>SUM(O15:P15)</f>
        <v>7</v>
      </c>
      <c r="O15" s="63">
        <v>7</v>
      </c>
      <c r="P15" s="63">
        <v>0</v>
      </c>
      <c r="Q15" s="63">
        <f>SUM(R15:U15)</f>
        <v>2</v>
      </c>
      <c r="R15" s="63">
        <v>2</v>
      </c>
      <c r="S15" s="63">
        <v>0</v>
      </c>
      <c r="T15" s="63">
        <v>0</v>
      </c>
      <c r="U15" s="63">
        <v>0</v>
      </c>
      <c r="V15" s="63">
        <f>SUM(D15,+M15)</f>
        <v>117</v>
      </c>
      <c r="W15" s="63">
        <f>SUM(E15,+N15)</f>
        <v>64</v>
      </c>
      <c r="X15" s="63">
        <f>SUM(F15,+O15)</f>
        <v>34</v>
      </c>
      <c r="Y15" s="63">
        <f>SUM(G15,+P15)</f>
        <v>30</v>
      </c>
      <c r="Z15" s="63">
        <f>SUM(H15,+Q15)</f>
        <v>53</v>
      </c>
      <c r="AA15" s="63">
        <f>SUM(I15,+R15)</f>
        <v>29</v>
      </c>
      <c r="AB15" s="63">
        <f>SUM(J15,+S15)</f>
        <v>22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28</v>
      </c>
      <c r="E16" s="63">
        <f>SUM(F16:G16)</f>
        <v>4</v>
      </c>
      <c r="F16" s="63">
        <v>4</v>
      </c>
      <c r="G16" s="63">
        <v>0</v>
      </c>
      <c r="H16" s="63">
        <f>SUM(I16:L16)</f>
        <v>24</v>
      </c>
      <c r="I16" s="63">
        <v>24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29</v>
      </c>
      <c r="W16" s="63">
        <f>SUM(E16,+N16)</f>
        <v>5</v>
      </c>
      <c r="X16" s="63">
        <f>SUM(F16,+O16)</f>
        <v>4</v>
      </c>
      <c r="Y16" s="63">
        <f>SUM(G16,+P16)</f>
        <v>1</v>
      </c>
      <c r="Z16" s="63">
        <f>SUM(H16,+Q16)</f>
        <v>24</v>
      </c>
      <c r="AA16" s="63">
        <f>SUM(I16,+R16)</f>
        <v>24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37</v>
      </c>
      <c r="E17" s="63">
        <f>SUM(F17:G17)</f>
        <v>27</v>
      </c>
      <c r="F17" s="63">
        <v>23</v>
      </c>
      <c r="G17" s="63">
        <v>4</v>
      </c>
      <c r="H17" s="63">
        <f>SUM(I17:L17)</f>
        <v>10</v>
      </c>
      <c r="I17" s="63">
        <v>10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0</v>
      </c>
      <c r="P17" s="63">
        <v>1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38</v>
      </c>
      <c r="W17" s="63">
        <f>SUM(E17,+N17)</f>
        <v>28</v>
      </c>
      <c r="X17" s="63">
        <f>SUM(F17,+O17)</f>
        <v>23</v>
      </c>
      <c r="Y17" s="63">
        <f>SUM(G17,+P17)</f>
        <v>5</v>
      </c>
      <c r="Z17" s="63">
        <f>SUM(H17,+Q17)</f>
        <v>10</v>
      </c>
      <c r="AA17" s="63">
        <f>SUM(I17,+R17)</f>
        <v>10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231</v>
      </c>
      <c r="E18" s="63">
        <f>SUM(F18:G18)</f>
        <v>128</v>
      </c>
      <c r="F18" s="63">
        <v>59</v>
      </c>
      <c r="G18" s="63">
        <v>69</v>
      </c>
      <c r="H18" s="63">
        <f>SUM(I18:L18)</f>
        <v>103</v>
      </c>
      <c r="I18" s="63">
        <v>94</v>
      </c>
      <c r="J18" s="63">
        <v>9</v>
      </c>
      <c r="K18" s="63">
        <v>0</v>
      </c>
      <c r="L18" s="63">
        <v>0</v>
      </c>
      <c r="M18" s="63">
        <f>SUM(N18,+Q18)</f>
        <v>20</v>
      </c>
      <c r="N18" s="63">
        <f>SUM(O18:P18)</f>
        <v>8</v>
      </c>
      <c r="O18" s="63">
        <v>5</v>
      </c>
      <c r="P18" s="63">
        <v>3</v>
      </c>
      <c r="Q18" s="63">
        <f>SUM(R18:U18)</f>
        <v>12</v>
      </c>
      <c r="R18" s="63">
        <v>9</v>
      </c>
      <c r="S18" s="63">
        <v>3</v>
      </c>
      <c r="T18" s="63">
        <v>0</v>
      </c>
      <c r="U18" s="63">
        <v>0</v>
      </c>
      <c r="V18" s="63">
        <f>SUM(D18,+M18)</f>
        <v>251</v>
      </c>
      <c r="W18" s="63">
        <f>SUM(E18,+N18)</f>
        <v>136</v>
      </c>
      <c r="X18" s="63">
        <f>SUM(F18,+O18)</f>
        <v>64</v>
      </c>
      <c r="Y18" s="63">
        <f>SUM(G18,+P18)</f>
        <v>72</v>
      </c>
      <c r="Z18" s="63">
        <f>SUM(H18,+Q18)</f>
        <v>115</v>
      </c>
      <c r="AA18" s="63">
        <f>SUM(I18,+R18)</f>
        <v>103</v>
      </c>
      <c r="AB18" s="63">
        <f>SUM(J18,+S18)</f>
        <v>12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76</v>
      </c>
      <c r="E19" s="63">
        <f>SUM(F19:G19)</f>
        <v>18</v>
      </c>
      <c r="F19" s="63">
        <v>9</v>
      </c>
      <c r="G19" s="63">
        <v>9</v>
      </c>
      <c r="H19" s="63">
        <f>SUM(I19:L19)</f>
        <v>58</v>
      </c>
      <c r="I19" s="63">
        <v>58</v>
      </c>
      <c r="J19" s="63">
        <v>0</v>
      </c>
      <c r="K19" s="63">
        <v>0</v>
      </c>
      <c r="L19" s="63">
        <v>0</v>
      </c>
      <c r="M19" s="63">
        <f>SUM(N19,+Q19)</f>
        <v>16</v>
      </c>
      <c r="N19" s="63">
        <f>SUM(O19:P19)</f>
        <v>3</v>
      </c>
      <c r="O19" s="63">
        <v>2</v>
      </c>
      <c r="P19" s="63">
        <v>1</v>
      </c>
      <c r="Q19" s="63">
        <f>SUM(R19:U19)</f>
        <v>13</v>
      </c>
      <c r="R19" s="63">
        <v>13</v>
      </c>
      <c r="S19" s="63">
        <v>0</v>
      </c>
      <c r="T19" s="63">
        <v>0</v>
      </c>
      <c r="U19" s="63">
        <v>0</v>
      </c>
      <c r="V19" s="63">
        <f>SUM(D19,+M19)</f>
        <v>92</v>
      </c>
      <c r="W19" s="63">
        <f>SUM(E19,+N19)</f>
        <v>21</v>
      </c>
      <c r="X19" s="63">
        <f>SUM(F19,+O19)</f>
        <v>11</v>
      </c>
      <c r="Y19" s="63">
        <f>SUM(G19,+P19)</f>
        <v>10</v>
      </c>
      <c r="Z19" s="63">
        <f>SUM(H19,+Q19)</f>
        <v>71</v>
      </c>
      <c r="AA19" s="63">
        <f>SUM(I19,+R19)</f>
        <v>71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SUM(E20,+H20)</f>
        <v>217</v>
      </c>
      <c r="E20" s="63">
        <f>SUM(F20:G20)</f>
        <v>47</v>
      </c>
      <c r="F20" s="63">
        <v>46</v>
      </c>
      <c r="G20" s="63">
        <v>1</v>
      </c>
      <c r="H20" s="63">
        <f>SUM(I20:L20)</f>
        <v>170</v>
      </c>
      <c r="I20" s="63">
        <v>160</v>
      </c>
      <c r="J20" s="63">
        <v>5</v>
      </c>
      <c r="K20" s="63">
        <v>5</v>
      </c>
      <c r="L20" s="63">
        <v>0</v>
      </c>
      <c r="M20" s="63">
        <f>SUM(N20,+Q20)</f>
        <v>51</v>
      </c>
      <c r="N20" s="63">
        <f>SUM(O20:P20)</f>
        <v>4</v>
      </c>
      <c r="O20" s="63">
        <v>4</v>
      </c>
      <c r="P20" s="63">
        <v>0</v>
      </c>
      <c r="Q20" s="63">
        <f>SUM(R20:U20)</f>
        <v>47</v>
      </c>
      <c r="R20" s="63">
        <v>47</v>
      </c>
      <c r="S20" s="63">
        <v>0</v>
      </c>
      <c r="T20" s="63">
        <v>0</v>
      </c>
      <c r="U20" s="63">
        <v>0</v>
      </c>
      <c r="V20" s="63">
        <f>SUM(D20,+M20)</f>
        <v>268</v>
      </c>
      <c r="W20" s="63">
        <f>SUM(E20,+N20)</f>
        <v>51</v>
      </c>
      <c r="X20" s="63">
        <f>SUM(F20,+O20)</f>
        <v>50</v>
      </c>
      <c r="Y20" s="63">
        <f>SUM(G20,+P20)</f>
        <v>1</v>
      </c>
      <c r="Z20" s="63">
        <f>SUM(H20,+Q20)</f>
        <v>217</v>
      </c>
      <c r="AA20" s="63">
        <f>SUM(I20,+R20)</f>
        <v>207</v>
      </c>
      <c r="AB20" s="63">
        <f>SUM(J20,+S20)</f>
        <v>5</v>
      </c>
      <c r="AC20" s="63">
        <f>SUM(K20,+T20)</f>
        <v>5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12</v>
      </c>
      <c r="E21" s="63">
        <f>SUM(F21:G21)</f>
        <v>2</v>
      </c>
      <c r="F21" s="63">
        <v>2</v>
      </c>
      <c r="G21" s="63">
        <v>0</v>
      </c>
      <c r="H21" s="63">
        <f>SUM(I21:L21)</f>
        <v>10</v>
      </c>
      <c r="I21" s="63">
        <v>10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10</v>
      </c>
      <c r="AA21" s="63">
        <f>SUM(I21,+R21)</f>
        <v>10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24</v>
      </c>
      <c r="E22" s="63">
        <f>SUM(F22:G22)</f>
        <v>5</v>
      </c>
      <c r="F22" s="63">
        <v>5</v>
      </c>
      <c r="G22" s="63">
        <v>0</v>
      </c>
      <c r="H22" s="63">
        <f>SUM(I22:L22)</f>
        <v>19</v>
      </c>
      <c r="I22" s="63">
        <v>19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25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19</v>
      </c>
      <c r="AA22" s="63">
        <f>SUM(I22,+R22)</f>
        <v>19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103</v>
      </c>
      <c r="E23" s="63">
        <f>SUM(F23:G23)</f>
        <v>30</v>
      </c>
      <c r="F23" s="63">
        <v>30</v>
      </c>
      <c r="G23" s="63">
        <v>0</v>
      </c>
      <c r="H23" s="63">
        <f>SUM(I23:L23)</f>
        <v>73</v>
      </c>
      <c r="I23" s="63">
        <v>67</v>
      </c>
      <c r="J23" s="63">
        <v>6</v>
      </c>
      <c r="K23" s="63">
        <v>0</v>
      </c>
      <c r="L23" s="63">
        <v>0</v>
      </c>
      <c r="M23" s="63">
        <f>SUM(N23,+Q23)</f>
        <v>3</v>
      </c>
      <c r="N23" s="63">
        <f>SUM(O23:P23)</f>
        <v>3</v>
      </c>
      <c r="O23" s="63">
        <v>2</v>
      </c>
      <c r="P23" s="63">
        <v>1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106</v>
      </c>
      <c r="W23" s="63">
        <f>SUM(E23,+N23)</f>
        <v>33</v>
      </c>
      <c r="X23" s="63">
        <f>SUM(F23,+O23)</f>
        <v>32</v>
      </c>
      <c r="Y23" s="63">
        <f>SUM(G23,+P23)</f>
        <v>1</v>
      </c>
      <c r="Z23" s="63">
        <f>SUM(H23,+Q23)</f>
        <v>73</v>
      </c>
      <c r="AA23" s="63">
        <f>SUM(I23,+R23)</f>
        <v>67</v>
      </c>
      <c r="AB23" s="63">
        <f>SUM(J23,+S23)</f>
        <v>6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SUM(E24,+H24)</f>
        <v>7</v>
      </c>
      <c r="E24" s="63">
        <f>SUM(F24:G24)</f>
        <v>5</v>
      </c>
      <c r="F24" s="63">
        <v>5</v>
      </c>
      <c r="G24" s="63">
        <v>0</v>
      </c>
      <c r="H24" s="63">
        <f>SUM(I24:L24)</f>
        <v>2</v>
      </c>
      <c r="I24" s="63">
        <v>0</v>
      </c>
      <c r="J24" s="63">
        <v>0</v>
      </c>
      <c r="K24" s="63">
        <v>0</v>
      </c>
      <c r="L24" s="63">
        <v>2</v>
      </c>
      <c r="M24" s="63">
        <f>SUM(N24,+Q24)</f>
        <v>2</v>
      </c>
      <c r="N24" s="63">
        <f>SUM(O24:P24)</f>
        <v>2</v>
      </c>
      <c r="O24" s="63">
        <v>1</v>
      </c>
      <c r="P24" s="63">
        <v>1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</v>
      </c>
      <c r="W24" s="63">
        <f>SUM(E24,+N24)</f>
        <v>7</v>
      </c>
      <c r="X24" s="63">
        <f>SUM(F24,+O24)</f>
        <v>6</v>
      </c>
      <c r="Y24" s="63">
        <f>SUM(G24,+P24)</f>
        <v>1</v>
      </c>
      <c r="Z24" s="63">
        <f>SUM(H24,+Q24)</f>
        <v>2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2</v>
      </c>
    </row>
    <row r="25" spans="1:30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SUM(E25,+H25)</f>
        <v>51</v>
      </c>
      <c r="E25" s="63">
        <f>SUM(F25:G25)</f>
        <v>15</v>
      </c>
      <c r="F25" s="63">
        <v>15</v>
      </c>
      <c r="G25" s="63">
        <v>0</v>
      </c>
      <c r="H25" s="63">
        <f>SUM(I25:L25)</f>
        <v>36</v>
      </c>
      <c r="I25" s="63">
        <v>36</v>
      </c>
      <c r="J25" s="63">
        <v>0</v>
      </c>
      <c r="K25" s="63">
        <v>0</v>
      </c>
      <c r="L25" s="63">
        <v>0</v>
      </c>
      <c r="M25" s="63">
        <f>SUM(N25,+Q25)</f>
        <v>4</v>
      </c>
      <c r="N25" s="63">
        <f>SUM(O25:P25)</f>
        <v>4</v>
      </c>
      <c r="O25" s="63">
        <v>4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55</v>
      </c>
      <c r="W25" s="63">
        <f>SUM(E25,+N25)</f>
        <v>19</v>
      </c>
      <c r="X25" s="63">
        <f>SUM(F25,+O25)</f>
        <v>19</v>
      </c>
      <c r="Y25" s="63">
        <f>SUM(G25,+P25)</f>
        <v>0</v>
      </c>
      <c r="Z25" s="63">
        <f>SUM(H25,+Q25)</f>
        <v>36</v>
      </c>
      <c r="AA25" s="63">
        <f>SUM(I25,+R25)</f>
        <v>36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SUM(E26,+H26)</f>
        <v>6</v>
      </c>
      <c r="E26" s="63">
        <f>SUM(F26:G26)</f>
        <v>4</v>
      </c>
      <c r="F26" s="63">
        <v>4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SUM(E27,+H27)</f>
        <v>11</v>
      </c>
      <c r="E27" s="63">
        <f>SUM(F27:G27)</f>
        <v>5</v>
      </c>
      <c r="F27" s="63">
        <v>5</v>
      </c>
      <c r="G27" s="63">
        <v>0</v>
      </c>
      <c r="H27" s="63">
        <f>SUM(I27:L27)</f>
        <v>6</v>
      </c>
      <c r="I27" s="63">
        <v>6</v>
      </c>
      <c r="J27" s="63">
        <v>0</v>
      </c>
      <c r="K27" s="63">
        <v>0</v>
      </c>
      <c r="L27" s="63">
        <v>0</v>
      </c>
      <c r="M27" s="63">
        <f>SUM(N27,+Q27)</f>
        <v>7</v>
      </c>
      <c r="N27" s="63">
        <f>SUM(O27:P27)</f>
        <v>7</v>
      </c>
      <c r="O27" s="63">
        <v>6</v>
      </c>
      <c r="P27" s="63">
        <v>1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18</v>
      </c>
      <c r="W27" s="63">
        <f>SUM(E27,+N27)</f>
        <v>12</v>
      </c>
      <c r="X27" s="63">
        <f>SUM(F27,+O27)</f>
        <v>11</v>
      </c>
      <c r="Y27" s="63">
        <f>SUM(G27,+P27)</f>
        <v>1</v>
      </c>
      <c r="Z27" s="63">
        <f>SUM(H27,+Q27)</f>
        <v>6</v>
      </c>
      <c r="AA27" s="63">
        <f>SUM(I27,+R27)</f>
        <v>6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SUM(E28,+H28)</f>
        <v>61</v>
      </c>
      <c r="E28" s="63">
        <f>SUM(F28:G28)</f>
        <v>5</v>
      </c>
      <c r="F28" s="63">
        <v>2</v>
      </c>
      <c r="G28" s="63">
        <v>3</v>
      </c>
      <c r="H28" s="63">
        <f>SUM(I28:L28)</f>
        <v>56</v>
      </c>
      <c r="I28" s="63">
        <v>41</v>
      </c>
      <c r="J28" s="63">
        <v>9</v>
      </c>
      <c r="K28" s="63">
        <v>0</v>
      </c>
      <c r="L28" s="63">
        <v>6</v>
      </c>
      <c r="M28" s="63">
        <f>SUM(N28,+Q28)</f>
        <v>3</v>
      </c>
      <c r="N28" s="63">
        <f>SUM(O28:P28)</f>
        <v>0</v>
      </c>
      <c r="O28" s="63">
        <v>0</v>
      </c>
      <c r="P28" s="63">
        <v>0</v>
      </c>
      <c r="Q28" s="63">
        <f>SUM(R28:U28)</f>
        <v>3</v>
      </c>
      <c r="R28" s="63">
        <v>3</v>
      </c>
      <c r="S28" s="63">
        <v>0</v>
      </c>
      <c r="T28" s="63">
        <v>0</v>
      </c>
      <c r="U28" s="63">
        <v>0</v>
      </c>
      <c r="V28" s="63">
        <f>SUM(D28,+M28)</f>
        <v>64</v>
      </c>
      <c r="W28" s="63">
        <f>SUM(E28,+N28)</f>
        <v>5</v>
      </c>
      <c r="X28" s="63">
        <f>SUM(F28,+O28)</f>
        <v>2</v>
      </c>
      <c r="Y28" s="63">
        <f>SUM(G28,+P28)</f>
        <v>3</v>
      </c>
      <c r="Z28" s="63">
        <f>SUM(H28,+Q28)</f>
        <v>59</v>
      </c>
      <c r="AA28" s="63">
        <f>SUM(I28,+R28)</f>
        <v>44</v>
      </c>
      <c r="AB28" s="63">
        <f>SUM(J28,+S28)</f>
        <v>9</v>
      </c>
      <c r="AC28" s="63">
        <f>SUM(K28,+T28)</f>
        <v>0</v>
      </c>
      <c r="AD28" s="63">
        <f>SUM(L28,+U28)</f>
        <v>6</v>
      </c>
    </row>
    <row r="29" spans="1:30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SUM(E29,+H29)</f>
        <v>4</v>
      </c>
      <c r="E29" s="63">
        <f>SUM(F29:G29)</f>
        <v>2</v>
      </c>
      <c r="F29" s="63">
        <v>2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3</v>
      </c>
      <c r="X29" s="63">
        <f>SUM(F29,+O29)</f>
        <v>3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SUM(E30,+H30)</f>
        <v>5</v>
      </c>
      <c r="E30" s="63">
        <f>SUM(F30:G30)</f>
        <v>5</v>
      </c>
      <c r="F30" s="63">
        <v>5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7</v>
      </c>
      <c r="X30" s="63">
        <f>SUM(F30,+O30)</f>
        <v>7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SUM(E31,+H31)</f>
        <v>82</v>
      </c>
      <c r="E31" s="63">
        <f>SUM(F31:G31)</f>
        <v>22</v>
      </c>
      <c r="F31" s="63">
        <v>18</v>
      </c>
      <c r="G31" s="63">
        <v>4</v>
      </c>
      <c r="H31" s="63">
        <f>SUM(I31:L31)</f>
        <v>60</v>
      </c>
      <c r="I31" s="63">
        <v>39</v>
      </c>
      <c r="J31" s="63">
        <v>21</v>
      </c>
      <c r="K31" s="63">
        <v>0</v>
      </c>
      <c r="L31" s="63">
        <v>0</v>
      </c>
      <c r="M31" s="63">
        <f>SUM(N31,+Q31)</f>
        <v>4</v>
      </c>
      <c r="N31" s="63">
        <f>SUM(O31:P31)</f>
        <v>3</v>
      </c>
      <c r="O31" s="63">
        <v>3</v>
      </c>
      <c r="P31" s="63">
        <v>0</v>
      </c>
      <c r="Q31" s="63">
        <f>SUM(R31:U31)</f>
        <v>1</v>
      </c>
      <c r="R31" s="63">
        <v>1</v>
      </c>
      <c r="S31" s="63">
        <v>0</v>
      </c>
      <c r="T31" s="63">
        <v>0</v>
      </c>
      <c r="U31" s="63">
        <v>0</v>
      </c>
      <c r="V31" s="63">
        <f>SUM(D31,+M31)</f>
        <v>86</v>
      </c>
      <c r="W31" s="63">
        <f>SUM(E31,+N31)</f>
        <v>25</v>
      </c>
      <c r="X31" s="63">
        <f>SUM(F31,+O31)</f>
        <v>21</v>
      </c>
      <c r="Y31" s="63">
        <f>SUM(G31,+P31)</f>
        <v>4</v>
      </c>
      <c r="Z31" s="63">
        <f>SUM(H31,+Q31)</f>
        <v>61</v>
      </c>
      <c r="AA31" s="63">
        <f>SUM(I31,+R31)</f>
        <v>40</v>
      </c>
      <c r="AB31" s="63">
        <f>SUM(J31,+S31)</f>
        <v>21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169</v>
      </c>
      <c r="C32" s="62" t="s">
        <v>170</v>
      </c>
      <c r="D32" s="63">
        <f>SUM(E32,+H32)</f>
        <v>39</v>
      </c>
      <c r="E32" s="63">
        <f>SUM(F32:G32)</f>
        <v>7</v>
      </c>
      <c r="F32" s="63">
        <v>4</v>
      </c>
      <c r="G32" s="63">
        <v>3</v>
      </c>
      <c r="H32" s="63">
        <f>SUM(I32:L32)</f>
        <v>32</v>
      </c>
      <c r="I32" s="63">
        <v>24</v>
      </c>
      <c r="J32" s="63">
        <v>8</v>
      </c>
      <c r="K32" s="63">
        <v>0</v>
      </c>
      <c r="L32" s="63">
        <v>0</v>
      </c>
      <c r="M32" s="63">
        <f>SUM(N32,+Q32)</f>
        <v>3</v>
      </c>
      <c r="N32" s="63">
        <f>SUM(O32:P32)</f>
        <v>3</v>
      </c>
      <c r="O32" s="63">
        <v>3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42</v>
      </c>
      <c r="W32" s="63">
        <f>SUM(E32,+N32)</f>
        <v>10</v>
      </c>
      <c r="X32" s="63">
        <f>SUM(F32,+O32)</f>
        <v>7</v>
      </c>
      <c r="Y32" s="63">
        <f>SUM(G32,+P32)</f>
        <v>3</v>
      </c>
      <c r="Z32" s="63">
        <f>SUM(H32,+Q32)</f>
        <v>32</v>
      </c>
      <c r="AA32" s="63">
        <f>SUM(I32,+R32)</f>
        <v>24</v>
      </c>
      <c r="AB32" s="63">
        <f>SUM(J32,+S32)</f>
        <v>8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171</v>
      </c>
      <c r="C33" s="62" t="s">
        <v>172</v>
      </c>
      <c r="D33" s="63">
        <f>SUM(E33,+H33)</f>
        <v>4</v>
      </c>
      <c r="E33" s="63">
        <f>SUM(F33:G33)</f>
        <v>4</v>
      </c>
      <c r="F33" s="63">
        <v>4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2</v>
      </c>
      <c r="N33" s="63">
        <f>SUM(O33:P33)</f>
        <v>2</v>
      </c>
      <c r="O33" s="63">
        <v>2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6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173</v>
      </c>
      <c r="C34" s="62" t="s">
        <v>174</v>
      </c>
      <c r="D34" s="63">
        <f>SUM(E34,+H34)</f>
        <v>15</v>
      </c>
      <c r="E34" s="63">
        <f>SUM(F34:G34)</f>
        <v>3</v>
      </c>
      <c r="F34" s="63">
        <v>3</v>
      </c>
      <c r="G34" s="63">
        <v>0</v>
      </c>
      <c r="H34" s="63">
        <f>SUM(I34:L34)</f>
        <v>12</v>
      </c>
      <c r="I34" s="63">
        <v>9</v>
      </c>
      <c r="J34" s="63">
        <v>3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16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12</v>
      </c>
      <c r="AA34" s="63">
        <f>SUM(I34,+R34)</f>
        <v>9</v>
      </c>
      <c r="AB34" s="63">
        <f>SUM(J34,+S34)</f>
        <v>3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176</v>
      </c>
      <c r="C35" s="62" t="s">
        <v>177</v>
      </c>
      <c r="D35" s="63">
        <f>SUM(E35,+H35)</f>
        <v>169</v>
      </c>
      <c r="E35" s="63">
        <f>SUM(F35:G35)</f>
        <v>8</v>
      </c>
      <c r="F35" s="63">
        <v>8</v>
      </c>
      <c r="G35" s="63">
        <v>0</v>
      </c>
      <c r="H35" s="63">
        <f>SUM(I35:L35)</f>
        <v>161</v>
      </c>
      <c r="I35" s="63">
        <v>161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169</v>
      </c>
      <c r="W35" s="63">
        <f>SUM(E35,+N35)</f>
        <v>8</v>
      </c>
      <c r="X35" s="63">
        <f>SUM(F35,+O35)</f>
        <v>8</v>
      </c>
      <c r="Y35" s="63">
        <f>SUM(G35,+P35)</f>
        <v>0</v>
      </c>
      <c r="Z35" s="63">
        <f>SUM(H35,+Q35)</f>
        <v>161</v>
      </c>
      <c r="AA35" s="63">
        <f>SUM(I35,+R35)</f>
        <v>161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SUM(E36,+H36)</f>
        <v>58</v>
      </c>
      <c r="E36" s="63">
        <f>SUM(F36:G36)</f>
        <v>3</v>
      </c>
      <c r="F36" s="63">
        <v>3</v>
      </c>
      <c r="G36" s="63">
        <v>0</v>
      </c>
      <c r="H36" s="63">
        <f>SUM(I36:L36)</f>
        <v>55</v>
      </c>
      <c r="I36" s="63">
        <v>52</v>
      </c>
      <c r="J36" s="63">
        <v>0</v>
      </c>
      <c r="K36" s="63">
        <v>0</v>
      </c>
      <c r="L36" s="63">
        <v>3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59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55</v>
      </c>
      <c r="AA36" s="63">
        <f>SUM(I36,+R36)</f>
        <v>52</v>
      </c>
      <c r="AB36" s="63">
        <f>SUM(J36,+S36)</f>
        <v>0</v>
      </c>
      <c r="AC36" s="63">
        <f>SUM(K36,+T36)</f>
        <v>0</v>
      </c>
      <c r="AD36" s="63">
        <f>SUM(L36,+U36)</f>
        <v>3</v>
      </c>
    </row>
    <row r="37" spans="1:30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SUM(E37,+H37)</f>
        <v>7</v>
      </c>
      <c r="E37" s="63">
        <f>SUM(F37:G37)</f>
        <v>5</v>
      </c>
      <c r="F37" s="63">
        <v>5</v>
      </c>
      <c r="G37" s="63">
        <v>0</v>
      </c>
      <c r="H37" s="63">
        <f>SUM(I37:L37)</f>
        <v>2</v>
      </c>
      <c r="I37" s="63">
        <v>2</v>
      </c>
      <c r="J37" s="63">
        <v>0</v>
      </c>
      <c r="K37" s="63">
        <v>0</v>
      </c>
      <c r="L37" s="63">
        <v>0</v>
      </c>
      <c r="M37" s="63">
        <f>SUM(N37,+Q37)</f>
        <v>4</v>
      </c>
      <c r="N37" s="63">
        <f>SUM(O37:P37)</f>
        <v>4</v>
      </c>
      <c r="O37" s="63">
        <v>4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11</v>
      </c>
      <c r="W37" s="63">
        <f>SUM(E37,+N37)</f>
        <v>9</v>
      </c>
      <c r="X37" s="63">
        <f>SUM(F37,+O37)</f>
        <v>9</v>
      </c>
      <c r="Y37" s="63">
        <f>SUM(G37,+P37)</f>
        <v>0</v>
      </c>
      <c r="Z37" s="63">
        <f>SUM(H37,+Q37)</f>
        <v>2</v>
      </c>
      <c r="AA37" s="63">
        <f>SUM(I37,+R37)</f>
        <v>2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SUM(E38,+H38)</f>
        <v>46</v>
      </c>
      <c r="E38" s="63">
        <f>SUM(F38:G38)</f>
        <v>12</v>
      </c>
      <c r="F38" s="63">
        <v>12</v>
      </c>
      <c r="G38" s="63">
        <v>0</v>
      </c>
      <c r="H38" s="63">
        <f>SUM(I38:L38)</f>
        <v>34</v>
      </c>
      <c r="I38" s="63">
        <v>34</v>
      </c>
      <c r="J38" s="63">
        <v>0</v>
      </c>
      <c r="K38" s="63">
        <v>0</v>
      </c>
      <c r="L38" s="63">
        <v>0</v>
      </c>
      <c r="M38" s="63">
        <f>SUM(N38,+Q38)</f>
        <v>6</v>
      </c>
      <c r="N38" s="63">
        <f>SUM(O38:P38)</f>
        <v>6</v>
      </c>
      <c r="O38" s="63">
        <v>6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52</v>
      </c>
      <c r="W38" s="63">
        <f>SUM(E38,+N38)</f>
        <v>18</v>
      </c>
      <c r="X38" s="63">
        <f>SUM(F38,+O38)</f>
        <v>18</v>
      </c>
      <c r="Y38" s="63">
        <f>SUM(G38,+P38)</f>
        <v>0</v>
      </c>
      <c r="Z38" s="63">
        <f>SUM(H38,+Q38)</f>
        <v>34</v>
      </c>
      <c r="AA38" s="63">
        <f>SUM(I38,+R38)</f>
        <v>34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SUM(E39,+H39)</f>
        <v>9</v>
      </c>
      <c r="E39" s="63">
        <f>SUM(F39:G39)</f>
        <v>2</v>
      </c>
      <c r="F39" s="63">
        <v>2</v>
      </c>
      <c r="G39" s="63">
        <v>0</v>
      </c>
      <c r="H39" s="63">
        <f>SUM(I39:L39)</f>
        <v>7</v>
      </c>
      <c r="I39" s="63">
        <v>7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10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7</v>
      </c>
      <c r="AA39" s="63">
        <f>SUM(I39,+R39)</f>
        <v>7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187</v>
      </c>
      <c r="C40" s="62" t="s">
        <v>188</v>
      </c>
      <c r="D40" s="63">
        <f>SUM(E40,+H40)</f>
        <v>42</v>
      </c>
      <c r="E40" s="63">
        <f>SUM(F40:G40)</f>
        <v>2</v>
      </c>
      <c r="F40" s="63">
        <v>2</v>
      </c>
      <c r="G40" s="63">
        <v>0</v>
      </c>
      <c r="H40" s="63">
        <f>SUM(I40:L40)</f>
        <v>40</v>
      </c>
      <c r="I40" s="63">
        <v>40</v>
      </c>
      <c r="J40" s="63">
        <v>0</v>
      </c>
      <c r="K40" s="63">
        <v>0</v>
      </c>
      <c r="L40" s="63">
        <v>0</v>
      </c>
      <c r="M40" s="63">
        <f>SUM(N40,+Q40)</f>
        <v>2</v>
      </c>
      <c r="N40" s="63">
        <f>SUM(O40:P40)</f>
        <v>2</v>
      </c>
      <c r="O40" s="63">
        <v>2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40</v>
      </c>
      <c r="AA40" s="63">
        <f>SUM(I40,+R40)</f>
        <v>40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189</v>
      </c>
      <c r="C41" s="62" t="s">
        <v>190</v>
      </c>
      <c r="D41" s="63">
        <f>SUM(E41,+H41)</f>
        <v>4</v>
      </c>
      <c r="E41" s="63">
        <f>SUM(F41:G41)</f>
        <v>4</v>
      </c>
      <c r="F41" s="63">
        <v>4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5</v>
      </c>
      <c r="W41" s="63">
        <f>SUM(E41,+N41)</f>
        <v>5</v>
      </c>
      <c r="X41" s="63">
        <f>SUM(F41,+O41)</f>
        <v>5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191</v>
      </c>
      <c r="C42" s="62" t="s">
        <v>192</v>
      </c>
      <c r="D42" s="63">
        <f>SUM(E42,+H42)</f>
        <v>20</v>
      </c>
      <c r="E42" s="63">
        <f>SUM(F42:G42)</f>
        <v>4</v>
      </c>
      <c r="F42" s="63">
        <v>4</v>
      </c>
      <c r="G42" s="63">
        <v>0</v>
      </c>
      <c r="H42" s="63">
        <f>SUM(I42:L42)</f>
        <v>16</v>
      </c>
      <c r="I42" s="63">
        <v>16</v>
      </c>
      <c r="J42" s="63">
        <v>0</v>
      </c>
      <c r="K42" s="63">
        <v>0</v>
      </c>
      <c r="L42" s="63">
        <v>0</v>
      </c>
      <c r="M42" s="63">
        <f>SUM(N42,+Q42)</f>
        <v>3</v>
      </c>
      <c r="N42" s="63">
        <f>SUM(O42:P42)</f>
        <v>1</v>
      </c>
      <c r="O42" s="63">
        <v>1</v>
      </c>
      <c r="P42" s="63">
        <v>0</v>
      </c>
      <c r="Q42" s="63">
        <f>SUM(R42:U42)</f>
        <v>2</v>
      </c>
      <c r="R42" s="63">
        <v>2</v>
      </c>
      <c r="S42" s="63">
        <v>0</v>
      </c>
      <c r="T42" s="63">
        <v>0</v>
      </c>
      <c r="U42" s="63">
        <v>0</v>
      </c>
      <c r="V42" s="63">
        <f>SUM(D42,+M42)</f>
        <v>23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18</v>
      </c>
      <c r="AA42" s="63">
        <f>SUM(I42,+R42)</f>
        <v>18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193</v>
      </c>
      <c r="C43" s="62" t="s">
        <v>194</v>
      </c>
      <c r="D43" s="63">
        <f>SUM(E43,+H43)</f>
        <v>4</v>
      </c>
      <c r="E43" s="63">
        <f>SUM(F43:G43)</f>
        <v>2</v>
      </c>
      <c r="F43" s="63">
        <v>2</v>
      </c>
      <c r="G43" s="63">
        <v>0</v>
      </c>
      <c r="H43" s="63">
        <f>SUM(I43:L43)</f>
        <v>2</v>
      </c>
      <c r="I43" s="63">
        <v>2</v>
      </c>
      <c r="J43" s="63">
        <v>0</v>
      </c>
      <c r="K43" s="63">
        <v>0</v>
      </c>
      <c r="L43" s="63">
        <v>0</v>
      </c>
      <c r="M43" s="63">
        <f>SUM(N43,+Q43)</f>
        <v>3</v>
      </c>
      <c r="N43" s="63">
        <f>SUM(O43:P43)</f>
        <v>3</v>
      </c>
      <c r="O43" s="63">
        <v>2</v>
      </c>
      <c r="P43" s="63">
        <v>1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7</v>
      </c>
      <c r="W43" s="63">
        <f>SUM(E43,+N43)</f>
        <v>5</v>
      </c>
      <c r="X43" s="63">
        <f>SUM(F43,+O43)</f>
        <v>4</v>
      </c>
      <c r="Y43" s="63">
        <f>SUM(G43,+P43)</f>
        <v>1</v>
      </c>
      <c r="Z43" s="63">
        <f>SUM(H43,+Q43)</f>
        <v>2</v>
      </c>
      <c r="AA43" s="63">
        <f>SUM(I43,+R43)</f>
        <v>2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195</v>
      </c>
      <c r="C44" s="62" t="s">
        <v>196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197</v>
      </c>
      <c r="C45" s="62" t="s">
        <v>198</v>
      </c>
      <c r="D45" s="63">
        <f>SUM(E45,+H45)</f>
        <v>30</v>
      </c>
      <c r="E45" s="63">
        <f>SUM(F45:G45)</f>
        <v>17</v>
      </c>
      <c r="F45" s="63">
        <v>13</v>
      </c>
      <c r="G45" s="63">
        <v>4</v>
      </c>
      <c r="H45" s="63">
        <f>SUM(I45:L45)</f>
        <v>13</v>
      </c>
      <c r="I45" s="63">
        <v>2</v>
      </c>
      <c r="J45" s="63">
        <v>10</v>
      </c>
      <c r="K45" s="63">
        <v>0</v>
      </c>
      <c r="L45" s="63">
        <v>1</v>
      </c>
      <c r="M45" s="63">
        <f>SUM(N45,+Q45)</f>
        <v>3</v>
      </c>
      <c r="N45" s="63">
        <f>SUM(O45:P45)</f>
        <v>3</v>
      </c>
      <c r="O45" s="63">
        <v>3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33</v>
      </c>
      <c r="W45" s="63">
        <f>SUM(E45,+N45)</f>
        <v>20</v>
      </c>
      <c r="X45" s="63">
        <f>SUM(F45,+O45)</f>
        <v>16</v>
      </c>
      <c r="Y45" s="63">
        <f>SUM(G45,+P45)</f>
        <v>4</v>
      </c>
      <c r="Z45" s="63">
        <f>SUM(H45,+Q45)</f>
        <v>13</v>
      </c>
      <c r="AA45" s="63">
        <f>SUM(I45,+R45)</f>
        <v>2</v>
      </c>
      <c r="AB45" s="63">
        <f>SUM(J45,+S45)</f>
        <v>10</v>
      </c>
      <c r="AC45" s="63">
        <f>SUM(K45,+T45)</f>
        <v>0</v>
      </c>
      <c r="AD45" s="63">
        <f>SUM(L45,+U45)</f>
        <v>1</v>
      </c>
    </row>
    <row r="46" spans="1:30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SUM(E46,+H46)</f>
        <v>4</v>
      </c>
      <c r="E46" s="63">
        <f>SUM(F46:G46)</f>
        <v>2</v>
      </c>
      <c r="F46" s="63">
        <v>2</v>
      </c>
      <c r="G46" s="63">
        <v>0</v>
      </c>
      <c r="H46" s="63">
        <f>SUM(I46:L46)</f>
        <v>2</v>
      </c>
      <c r="I46" s="63">
        <v>2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2</v>
      </c>
      <c r="AA46" s="63">
        <f>SUM(I46,+R46)</f>
        <v>2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202</v>
      </c>
      <c r="C47" s="62" t="s">
        <v>203</v>
      </c>
      <c r="D47" s="63">
        <f>SUM(E47,+H47)</f>
        <v>5</v>
      </c>
      <c r="E47" s="63">
        <f>SUM(F47:G47)</f>
        <v>3</v>
      </c>
      <c r="F47" s="63">
        <v>3</v>
      </c>
      <c r="G47" s="63">
        <v>0</v>
      </c>
      <c r="H47" s="63">
        <f>SUM(I47:L47)</f>
        <v>2</v>
      </c>
      <c r="I47" s="63">
        <v>0</v>
      </c>
      <c r="J47" s="63">
        <v>2</v>
      </c>
      <c r="K47" s="63">
        <v>0</v>
      </c>
      <c r="L47" s="63">
        <v>0</v>
      </c>
      <c r="M47" s="63">
        <f>SUM(N47,+Q47)</f>
        <v>4</v>
      </c>
      <c r="N47" s="63">
        <f>SUM(O47:P47)</f>
        <v>1</v>
      </c>
      <c r="O47" s="63">
        <v>1</v>
      </c>
      <c r="P47" s="63">
        <v>0</v>
      </c>
      <c r="Q47" s="63">
        <f>SUM(R47:U47)</f>
        <v>3</v>
      </c>
      <c r="R47" s="63">
        <v>0</v>
      </c>
      <c r="S47" s="63">
        <v>1</v>
      </c>
      <c r="T47" s="63">
        <v>2</v>
      </c>
      <c r="U47" s="63">
        <v>0</v>
      </c>
      <c r="V47" s="63">
        <f>SUM(D47,+M47)</f>
        <v>9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5</v>
      </c>
      <c r="AA47" s="63">
        <f>SUM(I47,+R47)</f>
        <v>0</v>
      </c>
      <c r="AB47" s="63">
        <f>SUM(J47,+S47)</f>
        <v>3</v>
      </c>
      <c r="AC47" s="63">
        <f>SUM(K47,+T47)</f>
        <v>2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204</v>
      </c>
      <c r="C48" s="62" t="s">
        <v>205</v>
      </c>
      <c r="D48" s="63">
        <f>SUM(E48,+H48)</f>
        <v>1</v>
      </c>
      <c r="E48" s="63">
        <f>SUM(F48:G48)</f>
        <v>1</v>
      </c>
      <c r="F48" s="63">
        <v>0</v>
      </c>
      <c r="G48" s="63">
        <v>1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1</v>
      </c>
      <c r="Y48" s="63">
        <f>SUM(G48,+P48)</f>
        <v>1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207</v>
      </c>
      <c r="C49" s="62" t="s">
        <v>208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209</v>
      </c>
      <c r="C50" s="62" t="s">
        <v>210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0">
    <sortCondition ref="A8:A50"/>
    <sortCondition ref="B8:B50"/>
    <sortCondition ref="C8:C5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933</v>
      </c>
      <c r="E7" s="71">
        <f>SUM(F7:G7)</f>
        <v>503</v>
      </c>
      <c r="F7" s="71">
        <f>SUM(F$8:F$57)</f>
        <v>171</v>
      </c>
      <c r="G7" s="71">
        <f>SUM(G$8:G$57)</f>
        <v>332</v>
      </c>
      <c r="H7" s="71">
        <f>SUM(I7:L7)</f>
        <v>430</v>
      </c>
      <c r="I7" s="71">
        <f>SUM(I$8:I$57)</f>
        <v>1</v>
      </c>
      <c r="J7" s="71">
        <f>SUM(J$8:J$57)</f>
        <v>422</v>
      </c>
      <c r="K7" s="71">
        <f>SUM(K$8:K$57)</f>
        <v>7</v>
      </c>
      <c r="L7" s="71">
        <f>SUM(L$8:L$57)</f>
        <v>0</v>
      </c>
      <c r="M7" s="71">
        <f>SUM(N7,+Q7)</f>
        <v>24</v>
      </c>
      <c r="N7" s="71">
        <f>SUM(O7:P7)</f>
        <v>14</v>
      </c>
      <c r="O7" s="71">
        <f>SUM(O$8:O$57)</f>
        <v>7</v>
      </c>
      <c r="P7" s="71">
        <f>SUM(P$8:P$57)</f>
        <v>7</v>
      </c>
      <c r="Q7" s="71">
        <f>SUM(R7:U7)</f>
        <v>10</v>
      </c>
      <c r="R7" s="71">
        <f>SUM(R$8:R$57)</f>
        <v>0</v>
      </c>
      <c r="S7" s="71">
        <f>SUM(S$8:S$57)</f>
        <v>10</v>
      </c>
      <c r="T7" s="71">
        <f>SUM(T$8:T$57)</f>
        <v>0</v>
      </c>
      <c r="U7" s="71">
        <f>SUM(U$8:U$57)</f>
        <v>0</v>
      </c>
      <c r="V7" s="71">
        <f t="shared" ref="V7:AD7" si="0">SUM(D7,+M7)</f>
        <v>957</v>
      </c>
      <c r="W7" s="71">
        <f t="shared" si="0"/>
        <v>517</v>
      </c>
      <c r="X7" s="71">
        <f t="shared" si="0"/>
        <v>178</v>
      </c>
      <c r="Y7" s="71">
        <f t="shared" si="0"/>
        <v>339</v>
      </c>
      <c r="Z7" s="71">
        <f t="shared" si="0"/>
        <v>440</v>
      </c>
      <c r="AA7" s="71">
        <f t="shared" si="0"/>
        <v>1</v>
      </c>
      <c r="AB7" s="71">
        <f t="shared" si="0"/>
        <v>432</v>
      </c>
      <c r="AC7" s="71">
        <f t="shared" si="0"/>
        <v>7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211</v>
      </c>
      <c r="C8" s="64" t="s">
        <v>212</v>
      </c>
      <c r="D8" s="67">
        <f>SUM(E8,+H8)</f>
        <v>81</v>
      </c>
      <c r="E8" s="67">
        <f>SUM(F8:G8)</f>
        <v>80</v>
      </c>
      <c r="F8" s="67">
        <v>18</v>
      </c>
      <c r="G8" s="67">
        <v>62</v>
      </c>
      <c r="H8" s="67">
        <f>SUM(I8:L8)</f>
        <v>1</v>
      </c>
      <c r="I8" s="67">
        <v>0</v>
      </c>
      <c r="J8" s="67">
        <v>1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81</v>
      </c>
      <c r="W8" s="67">
        <f>SUM(E8,+N8)</f>
        <v>80</v>
      </c>
      <c r="X8" s="67">
        <f>SUM(F8,+O8)</f>
        <v>18</v>
      </c>
      <c r="Y8" s="67">
        <f>SUM(G8,+P8)</f>
        <v>62</v>
      </c>
      <c r="Z8" s="67">
        <f>SUM(H8,+Q8)</f>
        <v>1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216</v>
      </c>
      <c r="C9" s="64" t="s">
        <v>217</v>
      </c>
      <c r="D9" s="67">
        <f>SUM(E9,+H9)</f>
        <v>35</v>
      </c>
      <c r="E9" s="67">
        <f>SUM(F9:G9)</f>
        <v>35</v>
      </c>
      <c r="F9" s="67">
        <v>35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37</v>
      </c>
      <c r="W9" s="67">
        <f>SUM(E9,+N9)</f>
        <v>37</v>
      </c>
      <c r="X9" s="67">
        <f>SUM(F9,+O9)</f>
        <v>37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218</v>
      </c>
      <c r="C10" s="64" t="s">
        <v>219</v>
      </c>
      <c r="D10" s="67">
        <f>SUM(E10,+H10)</f>
        <v>74</v>
      </c>
      <c r="E10" s="67">
        <f>SUM(F10:G10)</f>
        <v>21</v>
      </c>
      <c r="F10" s="67">
        <v>15</v>
      </c>
      <c r="G10" s="67">
        <v>6</v>
      </c>
      <c r="H10" s="67">
        <f>SUM(I10:L10)</f>
        <v>53</v>
      </c>
      <c r="I10" s="67">
        <v>1</v>
      </c>
      <c r="J10" s="67">
        <v>49</v>
      </c>
      <c r="K10" s="67">
        <v>3</v>
      </c>
      <c r="L10" s="67">
        <v>0</v>
      </c>
      <c r="M10" s="67">
        <f>SUM(N10,+Q10)</f>
        <v>12</v>
      </c>
      <c r="N10" s="67">
        <f>SUM(O10:P10)</f>
        <v>3</v>
      </c>
      <c r="O10" s="67">
        <v>2</v>
      </c>
      <c r="P10" s="67">
        <v>1</v>
      </c>
      <c r="Q10" s="67">
        <f>SUM(R10:U10)</f>
        <v>9</v>
      </c>
      <c r="R10" s="67">
        <v>0</v>
      </c>
      <c r="S10" s="67">
        <v>9</v>
      </c>
      <c r="T10" s="67">
        <v>0</v>
      </c>
      <c r="U10" s="67">
        <v>0</v>
      </c>
      <c r="V10" s="67">
        <f>SUM(D10,+M10)</f>
        <v>86</v>
      </c>
      <c r="W10" s="67">
        <f>SUM(E10,+N10)</f>
        <v>24</v>
      </c>
      <c r="X10" s="67">
        <f>SUM(F10,+O10)</f>
        <v>17</v>
      </c>
      <c r="Y10" s="67">
        <f>SUM(G10,+P10)</f>
        <v>7</v>
      </c>
      <c r="Z10" s="67">
        <f>SUM(H10,+Q10)</f>
        <v>62</v>
      </c>
      <c r="AA10" s="67">
        <f>SUM(I10,+R10)</f>
        <v>1</v>
      </c>
      <c r="AB10" s="67">
        <f>SUM(J10,+S10)</f>
        <v>58</v>
      </c>
      <c r="AC10" s="67">
        <f>SUM(K10,+T10)</f>
        <v>3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221</v>
      </c>
      <c r="C11" s="64" t="s">
        <v>222</v>
      </c>
      <c r="D11" s="67">
        <f>SUM(E11,+H11)</f>
        <v>3</v>
      </c>
      <c r="E11" s="67">
        <f>SUM(F11:G11)</f>
        <v>3</v>
      </c>
      <c r="F11" s="67">
        <v>2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3</v>
      </c>
      <c r="N11" s="67">
        <f>SUM(O11:P11)</f>
        <v>3</v>
      </c>
      <c r="O11" s="67">
        <v>2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4</v>
      </c>
      <c r="Y11" s="67">
        <f>SUM(G11,+P11)</f>
        <v>2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223</v>
      </c>
      <c r="C12" s="64" t="s">
        <v>224</v>
      </c>
      <c r="D12" s="67">
        <f>SUM(E12,+H12)</f>
        <v>115</v>
      </c>
      <c r="E12" s="67">
        <f>SUM(F12:G12)</f>
        <v>114</v>
      </c>
      <c r="F12" s="67">
        <v>11</v>
      </c>
      <c r="G12" s="67">
        <v>103</v>
      </c>
      <c r="H12" s="67">
        <f>SUM(I12:L12)</f>
        <v>1</v>
      </c>
      <c r="I12" s="67">
        <v>0</v>
      </c>
      <c r="J12" s="67">
        <v>1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115</v>
      </c>
      <c r="W12" s="67">
        <f>SUM(E12,+N12)</f>
        <v>114</v>
      </c>
      <c r="X12" s="67">
        <f>SUM(F12,+O12)</f>
        <v>11</v>
      </c>
      <c r="Y12" s="67">
        <f>SUM(G12,+P12)</f>
        <v>103</v>
      </c>
      <c r="Z12" s="67">
        <f>SUM(H12,+Q12)</f>
        <v>1</v>
      </c>
      <c r="AA12" s="67">
        <f>SUM(I12,+R12)</f>
        <v>0</v>
      </c>
      <c r="AB12" s="67">
        <f>SUM(J12,+S12)</f>
        <v>1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226</v>
      </c>
      <c r="C13" s="64" t="s">
        <v>227</v>
      </c>
      <c r="D13" s="67">
        <f>SUM(E13,+H13)</f>
        <v>39</v>
      </c>
      <c r="E13" s="67">
        <f>SUM(F13:G13)</f>
        <v>39</v>
      </c>
      <c r="F13" s="67">
        <v>10</v>
      </c>
      <c r="G13" s="67">
        <v>29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39</v>
      </c>
      <c r="W13" s="67">
        <f>SUM(E13,+N13)</f>
        <v>39</v>
      </c>
      <c r="X13" s="67">
        <f>SUM(F13,+O13)</f>
        <v>10</v>
      </c>
      <c r="Y13" s="67">
        <f>SUM(G13,+P13)</f>
        <v>29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229</v>
      </c>
      <c r="C14" s="64" t="s">
        <v>230</v>
      </c>
      <c r="D14" s="67">
        <f>SUM(E14,+H14)</f>
        <v>24</v>
      </c>
      <c r="E14" s="67">
        <f>SUM(F14:G14)</f>
        <v>24</v>
      </c>
      <c r="F14" s="67">
        <v>10</v>
      </c>
      <c r="G14" s="67">
        <v>14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24</v>
      </c>
      <c r="W14" s="67">
        <f>SUM(E14,+N14)</f>
        <v>24</v>
      </c>
      <c r="X14" s="67">
        <f>SUM(F14,+O14)</f>
        <v>10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231</v>
      </c>
      <c r="C15" s="64" t="s">
        <v>232</v>
      </c>
      <c r="D15" s="67">
        <f>SUM(E15,+H15)</f>
        <v>33</v>
      </c>
      <c r="E15" s="67">
        <f>SUM(F15:G15)</f>
        <v>31</v>
      </c>
      <c r="F15" s="67">
        <v>7</v>
      </c>
      <c r="G15" s="67">
        <v>24</v>
      </c>
      <c r="H15" s="67">
        <f>SUM(I15:L15)</f>
        <v>2</v>
      </c>
      <c r="I15" s="67">
        <v>0</v>
      </c>
      <c r="J15" s="67">
        <v>2</v>
      </c>
      <c r="K15" s="67">
        <v>0</v>
      </c>
      <c r="L15" s="67">
        <v>0</v>
      </c>
      <c r="M15" s="67">
        <f>SUM(N15,+Q15)</f>
        <v>7</v>
      </c>
      <c r="N15" s="67">
        <f>SUM(O15:P15)</f>
        <v>6</v>
      </c>
      <c r="O15" s="67">
        <v>1</v>
      </c>
      <c r="P15" s="67">
        <v>5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40</v>
      </c>
      <c r="W15" s="67">
        <f>SUM(E15,+N15)</f>
        <v>37</v>
      </c>
      <c r="X15" s="67">
        <f>SUM(F15,+O15)</f>
        <v>8</v>
      </c>
      <c r="Y15" s="67">
        <f>SUM(G15,+P15)</f>
        <v>29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233</v>
      </c>
      <c r="C16" s="64" t="s">
        <v>234</v>
      </c>
      <c r="D16" s="67">
        <f>SUM(E16,+H16)</f>
        <v>14</v>
      </c>
      <c r="E16" s="67">
        <f>SUM(F16:G16)</f>
        <v>14</v>
      </c>
      <c r="F16" s="67">
        <v>5</v>
      </c>
      <c r="G16" s="67">
        <v>9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14</v>
      </c>
      <c r="W16" s="67">
        <f>SUM(E16,+N16)</f>
        <v>14</v>
      </c>
      <c r="X16" s="67">
        <f>SUM(F16,+O16)</f>
        <v>5</v>
      </c>
      <c r="Y16" s="67">
        <f>SUM(G16,+P16)</f>
        <v>9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236</v>
      </c>
      <c r="C17" s="64" t="s">
        <v>237</v>
      </c>
      <c r="D17" s="67">
        <f>SUM(E17,+H17)</f>
        <v>6</v>
      </c>
      <c r="E17" s="67">
        <f>SUM(F17:G17)</f>
        <v>6</v>
      </c>
      <c r="F17" s="67">
        <v>5</v>
      </c>
      <c r="G17" s="67">
        <v>1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6</v>
      </c>
      <c r="W17" s="67">
        <f>SUM(E17,+N17)</f>
        <v>6</v>
      </c>
      <c r="X17" s="67">
        <f>SUM(F17,+O17)</f>
        <v>5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238</v>
      </c>
      <c r="C18" s="64" t="s">
        <v>239</v>
      </c>
      <c r="D18" s="67">
        <f>SUM(E18,+H18)</f>
        <v>499</v>
      </c>
      <c r="E18" s="67">
        <f>SUM(F18:G18)</f>
        <v>126</v>
      </c>
      <c r="F18" s="67">
        <v>46</v>
      </c>
      <c r="G18" s="67">
        <v>80</v>
      </c>
      <c r="H18" s="67">
        <f>SUM(I18:L18)</f>
        <v>373</v>
      </c>
      <c r="I18" s="67">
        <v>0</v>
      </c>
      <c r="J18" s="67">
        <v>369</v>
      </c>
      <c r="K18" s="67">
        <v>4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499</v>
      </c>
      <c r="W18" s="67">
        <f>SUM(E18,+N18)</f>
        <v>126</v>
      </c>
      <c r="X18" s="67">
        <f>SUM(F18,+O18)</f>
        <v>46</v>
      </c>
      <c r="Y18" s="67">
        <f>SUM(G18,+P18)</f>
        <v>80</v>
      </c>
      <c r="Z18" s="67">
        <f>SUM(H18,+Q18)</f>
        <v>373</v>
      </c>
      <c r="AA18" s="67">
        <f>SUM(I18,+R18)</f>
        <v>0</v>
      </c>
      <c r="AB18" s="67">
        <f>SUM(J18,+S18)</f>
        <v>369</v>
      </c>
      <c r="AC18" s="67">
        <f>SUM(K18,+T18)</f>
        <v>4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240</v>
      </c>
      <c r="C19" s="64" t="s">
        <v>241</v>
      </c>
      <c r="D19" s="67">
        <f>SUM(E19,+H19)</f>
        <v>10</v>
      </c>
      <c r="E19" s="67">
        <f>SUM(F19:G19)</f>
        <v>10</v>
      </c>
      <c r="F19" s="67">
        <v>7</v>
      </c>
      <c r="G19" s="67">
        <v>3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10</v>
      </c>
      <c r="W19" s="67">
        <f>SUM(E19,+N19)</f>
        <v>10</v>
      </c>
      <c r="X19" s="67">
        <f>SUM(F19,+O19)</f>
        <v>7</v>
      </c>
      <c r="Y19" s="67">
        <f>SUM(G19,+P19)</f>
        <v>3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9">
    <sortCondition ref="A8:A19"/>
    <sortCondition ref="B8:B19"/>
    <sortCondition ref="C8:C19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CY7" si="0">SUM(D$8:D$207)</f>
        <v>1407</v>
      </c>
      <c r="E7" s="71">
        <f t="shared" si="0"/>
        <v>2194</v>
      </c>
      <c r="F7" s="71">
        <f t="shared" si="0"/>
        <v>82</v>
      </c>
      <c r="G7" s="71">
        <f t="shared" si="0"/>
        <v>131</v>
      </c>
      <c r="H7" s="71">
        <f t="shared" si="0"/>
        <v>12</v>
      </c>
      <c r="I7" s="71">
        <f t="shared" si="0"/>
        <v>41</v>
      </c>
      <c r="J7" s="71">
        <f t="shared" si="0"/>
        <v>17</v>
      </c>
      <c r="K7" s="71">
        <f t="shared" si="0"/>
        <v>0</v>
      </c>
      <c r="L7" s="71">
        <f t="shared" si="0"/>
        <v>1737</v>
      </c>
      <c r="M7" s="71">
        <f t="shared" si="0"/>
        <v>3743</v>
      </c>
      <c r="N7" s="71">
        <f t="shared" si="0"/>
        <v>137</v>
      </c>
      <c r="O7" s="71">
        <f t="shared" si="0"/>
        <v>854</v>
      </c>
      <c r="P7" s="71">
        <f t="shared" si="0"/>
        <v>76</v>
      </c>
      <c r="Q7" s="71">
        <f t="shared" si="0"/>
        <v>429</v>
      </c>
      <c r="R7" s="71">
        <f t="shared" si="0"/>
        <v>0</v>
      </c>
      <c r="S7" s="71">
        <f t="shared" si="0"/>
        <v>0</v>
      </c>
      <c r="T7" s="71">
        <f t="shared" si="0"/>
        <v>2456</v>
      </c>
      <c r="U7" s="71">
        <f t="shared" si="0"/>
        <v>5441</v>
      </c>
      <c r="V7" s="71">
        <f t="shared" si="0"/>
        <v>52</v>
      </c>
      <c r="W7" s="71">
        <f t="shared" si="0"/>
        <v>111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1497</v>
      </c>
      <c r="AC7" s="79">
        <f>AD7+AJ7+AP7</f>
        <v>1388</v>
      </c>
      <c r="AD7" s="79">
        <f>SUM(AE7:AI7)</f>
        <v>543</v>
      </c>
      <c r="AE7" s="79">
        <f t="shared" si="0"/>
        <v>21</v>
      </c>
      <c r="AF7" s="79">
        <f t="shared" si="0"/>
        <v>484</v>
      </c>
      <c r="AG7" s="79">
        <f t="shared" si="0"/>
        <v>34</v>
      </c>
      <c r="AH7" s="79">
        <f t="shared" si="0"/>
        <v>4</v>
      </c>
      <c r="AI7" s="79">
        <f t="shared" si="0"/>
        <v>0</v>
      </c>
      <c r="AJ7" s="79">
        <f>SUM(AK7:AO7)</f>
        <v>289</v>
      </c>
      <c r="AK7" s="79">
        <f t="shared" si="0"/>
        <v>45</v>
      </c>
      <c r="AL7" s="79">
        <f t="shared" si="0"/>
        <v>222</v>
      </c>
      <c r="AM7" s="79">
        <f t="shared" si="0"/>
        <v>19</v>
      </c>
      <c r="AN7" s="79">
        <f t="shared" si="0"/>
        <v>3</v>
      </c>
      <c r="AO7" s="79">
        <f t="shared" si="0"/>
        <v>0</v>
      </c>
      <c r="AP7" s="79">
        <f>SUM(AQ7:AU7)</f>
        <v>556</v>
      </c>
      <c r="AQ7" s="79">
        <f t="shared" si="0"/>
        <v>449</v>
      </c>
      <c r="AR7" s="79">
        <f t="shared" si="0"/>
        <v>107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109</v>
      </c>
      <c r="AW7" s="79">
        <f>SUM(AX7:BB7)</f>
        <v>17</v>
      </c>
      <c r="AX7" s="79">
        <f t="shared" si="0"/>
        <v>6</v>
      </c>
      <c r="AY7" s="79">
        <f t="shared" si="0"/>
        <v>11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85</v>
      </c>
      <c r="BD7" s="79">
        <f t="shared" si="0"/>
        <v>46</v>
      </c>
      <c r="BE7" s="79">
        <f t="shared" si="0"/>
        <v>35</v>
      </c>
      <c r="BF7" s="79">
        <f t="shared" si="0"/>
        <v>1</v>
      </c>
      <c r="BG7" s="79">
        <f t="shared" si="0"/>
        <v>2</v>
      </c>
      <c r="BH7" s="79">
        <f t="shared" si="0"/>
        <v>1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7</v>
      </c>
      <c r="BV7" s="79">
        <f t="shared" si="0"/>
        <v>4</v>
      </c>
      <c r="BW7" s="79">
        <f t="shared" si="0"/>
        <v>2</v>
      </c>
      <c r="BX7" s="79">
        <f t="shared" si="0"/>
        <v>1</v>
      </c>
      <c r="BY7" s="79">
        <f t="shared" si="0"/>
        <v>0</v>
      </c>
      <c r="BZ7" s="79">
        <f t="shared" si="0"/>
        <v>0</v>
      </c>
      <c r="CA7" s="79">
        <f>COUNTIF(CA$8:CA$207,"&lt;&gt;")</f>
        <v>14</v>
      </c>
      <c r="CB7" s="71">
        <f t="shared" si="0"/>
        <v>36</v>
      </c>
      <c r="CC7" s="71">
        <f t="shared" si="0"/>
        <v>63.35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212</v>
      </c>
      <c r="CK7" s="71">
        <f t="shared" si="0"/>
        <v>645</v>
      </c>
      <c r="CL7" s="71">
        <f t="shared" si="0"/>
        <v>2</v>
      </c>
      <c r="CM7" s="71">
        <f t="shared" si="0"/>
        <v>6</v>
      </c>
      <c r="CN7" s="71">
        <f t="shared" si="0"/>
        <v>45</v>
      </c>
      <c r="CO7" s="71">
        <f t="shared" si="0"/>
        <v>369</v>
      </c>
      <c r="CP7" s="71">
        <f t="shared" si="0"/>
        <v>0</v>
      </c>
      <c r="CQ7" s="71">
        <f t="shared" si="0"/>
        <v>0</v>
      </c>
      <c r="CR7" s="71">
        <f t="shared" si="0"/>
        <v>1248</v>
      </c>
      <c r="CS7" s="71">
        <f t="shared" si="0"/>
        <v>4210</v>
      </c>
      <c r="CT7" s="71">
        <f t="shared" si="0"/>
        <v>5</v>
      </c>
      <c r="CU7" s="71">
        <f t="shared" si="0"/>
        <v>2</v>
      </c>
      <c r="CV7" s="71">
        <f t="shared" si="0"/>
        <v>13</v>
      </c>
      <c r="CW7" s="71">
        <f t="shared" si="0"/>
        <v>45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799</v>
      </c>
      <c r="E8" s="63">
        <v>964</v>
      </c>
      <c r="F8" s="63">
        <v>2</v>
      </c>
      <c r="G8" s="63">
        <v>15</v>
      </c>
      <c r="H8" s="63">
        <v>0</v>
      </c>
      <c r="I8" s="63">
        <v>0</v>
      </c>
      <c r="J8" s="63">
        <v>17</v>
      </c>
      <c r="K8" s="63">
        <v>0</v>
      </c>
      <c r="L8" s="63">
        <v>261</v>
      </c>
      <c r="M8" s="63">
        <v>483</v>
      </c>
      <c r="N8" s="63">
        <v>87</v>
      </c>
      <c r="O8" s="63">
        <v>542</v>
      </c>
      <c r="P8" s="63">
        <v>56</v>
      </c>
      <c r="Q8" s="63">
        <v>268</v>
      </c>
      <c r="R8" s="63">
        <v>0</v>
      </c>
      <c r="S8" s="63">
        <v>0</v>
      </c>
      <c r="T8" s="63">
        <v>1090</v>
      </c>
      <c r="U8" s="63">
        <v>2329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801</v>
      </c>
      <c r="AC8" s="63">
        <f>AD8+AJ8+AP8</f>
        <v>799</v>
      </c>
      <c r="AD8" s="63">
        <f>SUM(AE8:AI8)</f>
        <v>234</v>
      </c>
      <c r="AE8" s="63">
        <v>0</v>
      </c>
      <c r="AF8" s="63">
        <v>234</v>
      </c>
      <c r="AG8" s="63">
        <v>0</v>
      </c>
      <c r="AH8" s="63">
        <v>0</v>
      </c>
      <c r="AI8" s="63">
        <v>0</v>
      </c>
      <c r="AJ8" s="63">
        <f>SUM(AK8:AO8)</f>
        <v>126</v>
      </c>
      <c r="AK8" s="63">
        <v>0</v>
      </c>
      <c r="AL8" s="63">
        <v>126</v>
      </c>
      <c r="AM8" s="63">
        <v>0</v>
      </c>
      <c r="AN8" s="63">
        <v>0</v>
      </c>
      <c r="AO8" s="63">
        <v>0</v>
      </c>
      <c r="AP8" s="63">
        <f>SUM(AQ8:AU8)</f>
        <v>439</v>
      </c>
      <c r="AQ8" s="63">
        <v>394</v>
      </c>
      <c r="AR8" s="63">
        <v>45</v>
      </c>
      <c r="AS8" s="63">
        <v>0</v>
      </c>
      <c r="AT8" s="63">
        <v>0</v>
      </c>
      <c r="AU8" s="63">
        <v>0</v>
      </c>
      <c r="AV8" s="63">
        <f>AW8+BC8+BI8+BO8+BU8</f>
        <v>2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2</v>
      </c>
      <c r="BD8" s="63">
        <v>0</v>
      </c>
      <c r="BE8" s="63">
        <v>0</v>
      </c>
      <c r="BF8" s="63">
        <v>0</v>
      </c>
      <c r="BG8" s="63">
        <v>2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147</v>
      </c>
      <c r="CS8" s="63">
        <v>530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21</v>
      </c>
      <c r="E9" s="63">
        <v>36</v>
      </c>
      <c r="F9" s="63">
        <v>0</v>
      </c>
      <c r="G9" s="63">
        <v>0</v>
      </c>
      <c r="H9" s="63">
        <v>1</v>
      </c>
      <c r="I9" s="63">
        <v>2</v>
      </c>
      <c r="J9" s="63">
        <v>0</v>
      </c>
      <c r="K9" s="63">
        <v>0</v>
      </c>
      <c r="L9" s="63">
        <v>227</v>
      </c>
      <c r="M9" s="63">
        <v>564</v>
      </c>
      <c r="N9" s="63">
        <v>0</v>
      </c>
      <c r="O9" s="63">
        <v>0</v>
      </c>
      <c r="P9" s="63">
        <v>4</v>
      </c>
      <c r="Q9" s="63">
        <v>37</v>
      </c>
      <c r="R9" s="63">
        <v>0</v>
      </c>
      <c r="S9" s="63">
        <v>0</v>
      </c>
      <c r="T9" s="63">
        <v>146</v>
      </c>
      <c r="U9" s="63">
        <v>357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22</v>
      </c>
      <c r="AC9" s="63">
        <f>AD9+AJ9+AP9</f>
        <v>21</v>
      </c>
      <c r="AD9" s="63">
        <f>SUM(AE9:AI9)</f>
        <v>12</v>
      </c>
      <c r="AE9" s="63">
        <v>1</v>
      </c>
      <c r="AF9" s="63">
        <v>11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9</v>
      </c>
      <c r="AQ9" s="63">
        <v>6</v>
      </c>
      <c r="AR9" s="63">
        <v>3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1</v>
      </c>
      <c r="BV9" s="63">
        <v>0</v>
      </c>
      <c r="BW9" s="63">
        <v>1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36</v>
      </c>
      <c r="CK9" s="63">
        <v>80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138</v>
      </c>
      <c r="CS9" s="63">
        <v>433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24</v>
      </c>
      <c r="E10" s="63">
        <v>39</v>
      </c>
      <c r="F10" s="63"/>
      <c r="G10" s="63"/>
      <c r="H10" s="63">
        <v>0</v>
      </c>
      <c r="I10" s="63">
        <v>0</v>
      </c>
      <c r="J10" s="63">
        <v>0</v>
      </c>
      <c r="K10" s="63">
        <v>0</v>
      </c>
      <c r="L10" s="63">
        <v>87</v>
      </c>
      <c r="M10" s="63">
        <v>181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87</v>
      </c>
      <c r="U10" s="63">
        <v>181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24</v>
      </c>
      <c r="AC10" s="63">
        <f>AD10+AJ10+AP10</f>
        <v>24</v>
      </c>
      <c r="AD10" s="63">
        <f>SUM(AE10:AI10)</f>
        <v>5</v>
      </c>
      <c r="AE10" s="63">
        <v>2</v>
      </c>
      <c r="AF10" s="63">
        <v>3</v>
      </c>
      <c r="AG10" s="63">
        <v>0</v>
      </c>
      <c r="AH10" s="63">
        <v>0</v>
      </c>
      <c r="AI10" s="63">
        <v>0</v>
      </c>
      <c r="AJ10" s="63">
        <f>SUM(AK10:AO10)</f>
        <v>5</v>
      </c>
      <c r="AK10" s="63">
        <v>0</v>
      </c>
      <c r="AL10" s="63">
        <v>5</v>
      </c>
      <c r="AM10" s="63">
        <v>0</v>
      </c>
      <c r="AN10" s="63">
        <v>0</v>
      </c>
      <c r="AO10" s="63">
        <v>0</v>
      </c>
      <c r="AP10" s="63">
        <f>SUM(AQ10:AU10)</f>
        <v>14</v>
      </c>
      <c r="AQ10" s="63">
        <v>8</v>
      </c>
      <c r="AR10" s="63">
        <v>6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/>
      <c r="AY10" s="63"/>
      <c r="AZ10" s="63">
        <v>0</v>
      </c>
      <c r="BA10" s="63">
        <v>0</v>
      </c>
      <c r="BB10" s="63">
        <v>0</v>
      </c>
      <c r="BC10" s="63">
        <f>SUM(BD10:BH10)</f>
        <v>0</v>
      </c>
      <c r="BD10" s="63"/>
      <c r="BE10" s="63"/>
      <c r="BF10" s="63">
        <v>0</v>
      </c>
      <c r="BG10" s="63">
        <v>0</v>
      </c>
      <c r="BH10" s="63">
        <v>0</v>
      </c>
      <c r="BI10" s="63">
        <f>SUM(BJ10:BN10)</f>
        <v>0</v>
      </c>
      <c r="BJ10" s="63"/>
      <c r="BK10" s="63"/>
      <c r="BL10" s="63">
        <v>0</v>
      </c>
      <c r="BM10" s="63">
        <v>0</v>
      </c>
      <c r="BN10" s="63">
        <v>0</v>
      </c>
      <c r="BO10" s="63">
        <f>SUM(BP10:BT10)</f>
        <v>0</v>
      </c>
      <c r="BP10" s="63"/>
      <c r="BQ10" s="63"/>
      <c r="BR10" s="63">
        <v>0</v>
      </c>
      <c r="BS10" s="63">
        <v>0</v>
      </c>
      <c r="BT10" s="63">
        <v>0</v>
      </c>
      <c r="BU10" s="63">
        <f>SUM(BV10:BZ10)</f>
        <v>0</v>
      </c>
      <c r="BV10" s="63"/>
      <c r="BW10" s="63"/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37</v>
      </c>
      <c r="CS10" s="63">
        <v>70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66</v>
      </c>
      <c r="E11" s="63">
        <v>130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99</v>
      </c>
      <c r="M11" s="63">
        <v>235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130</v>
      </c>
      <c r="U11" s="63">
        <v>300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66</v>
      </c>
      <c r="AC11" s="63">
        <f>AD11+AJ11+AP11</f>
        <v>66</v>
      </c>
      <c r="AD11" s="63">
        <f>SUM(AE11:AI11)</f>
        <v>38</v>
      </c>
      <c r="AE11" s="63">
        <v>0</v>
      </c>
      <c r="AF11" s="63">
        <v>38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28</v>
      </c>
      <c r="AQ11" s="63">
        <v>3</v>
      </c>
      <c r="AR11" s="63">
        <v>25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2</v>
      </c>
      <c r="CK11" s="63">
        <v>4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30</v>
      </c>
      <c r="CS11" s="63">
        <v>85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17</v>
      </c>
      <c r="E12" s="63">
        <v>34</v>
      </c>
      <c r="F12" s="63">
        <v>6</v>
      </c>
      <c r="G12" s="63">
        <v>7</v>
      </c>
      <c r="H12" s="63">
        <v>0</v>
      </c>
      <c r="I12" s="63">
        <v>0</v>
      </c>
      <c r="J12" s="63">
        <v>0</v>
      </c>
      <c r="K12" s="63">
        <v>0</v>
      </c>
      <c r="L12" s="63">
        <v>28</v>
      </c>
      <c r="M12" s="63">
        <v>74</v>
      </c>
      <c r="N12" s="63">
        <v>0</v>
      </c>
      <c r="O12" s="63">
        <v>0</v>
      </c>
      <c r="P12" s="63">
        <v>2</v>
      </c>
      <c r="Q12" s="63">
        <v>22</v>
      </c>
      <c r="R12" s="63">
        <v>0</v>
      </c>
      <c r="S12" s="63">
        <v>0</v>
      </c>
      <c r="T12" s="63">
        <v>66</v>
      </c>
      <c r="U12" s="63">
        <v>147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23</v>
      </c>
      <c r="AC12" s="63">
        <f>AD12+AJ12+AP12</f>
        <v>17</v>
      </c>
      <c r="AD12" s="63">
        <f>SUM(AE12:AI12)</f>
        <v>3</v>
      </c>
      <c r="AE12" s="63">
        <v>3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14</v>
      </c>
      <c r="AK12" s="63">
        <v>14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6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5</v>
      </c>
      <c r="BD12" s="63">
        <v>5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1</v>
      </c>
      <c r="BV12" s="63">
        <v>1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2</v>
      </c>
      <c r="CC12" s="63">
        <v>4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19</v>
      </c>
      <c r="E13" s="63">
        <v>55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106</v>
      </c>
      <c r="M13" s="63">
        <v>252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56</v>
      </c>
      <c r="U13" s="63">
        <v>165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19</v>
      </c>
      <c r="AC13" s="63">
        <f>AD13+AJ13+AP13</f>
        <v>19</v>
      </c>
      <c r="AD13" s="63">
        <f>SUM(AE13:AI13)</f>
        <v>19</v>
      </c>
      <c r="AE13" s="63">
        <v>0</v>
      </c>
      <c r="AF13" s="63">
        <v>13</v>
      </c>
      <c r="AG13" s="63">
        <v>6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2</v>
      </c>
      <c r="CK13" s="63">
        <v>4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79</v>
      </c>
      <c r="CS13" s="63">
        <v>287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3</v>
      </c>
      <c r="E14" s="63">
        <v>4</v>
      </c>
      <c r="F14" s="63"/>
      <c r="G14" s="63"/>
      <c r="H14" s="63">
        <v>0</v>
      </c>
      <c r="I14" s="63">
        <v>0</v>
      </c>
      <c r="J14" s="63">
        <v>0</v>
      </c>
      <c r="K14" s="63">
        <v>0</v>
      </c>
      <c r="L14" s="63">
        <v>34</v>
      </c>
      <c r="M14" s="63">
        <v>83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37</v>
      </c>
      <c r="U14" s="63">
        <v>93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</v>
      </c>
      <c r="AC14" s="63">
        <f>AD14+AJ14+AP14</f>
        <v>3</v>
      </c>
      <c r="AD14" s="63">
        <f>SUM(AE14:AI14)</f>
        <v>1</v>
      </c>
      <c r="AE14" s="63">
        <v>0</v>
      </c>
      <c r="AF14" s="63">
        <v>1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2</v>
      </c>
      <c r="AQ14" s="63">
        <v>1</v>
      </c>
      <c r="AR14" s="63">
        <v>1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/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/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7</v>
      </c>
      <c r="CS14" s="63">
        <v>18</v>
      </c>
      <c r="CT14" s="63">
        <v>5</v>
      </c>
      <c r="CU14" s="63">
        <v>2</v>
      </c>
      <c r="CV14" s="63"/>
      <c r="CW14" s="63"/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12</v>
      </c>
      <c r="E15" s="63">
        <v>28</v>
      </c>
      <c r="F15" s="63">
        <v>1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69</v>
      </c>
      <c r="M15" s="63">
        <v>199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64</v>
      </c>
      <c r="U15" s="63">
        <v>146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13</v>
      </c>
      <c r="AC15" s="63">
        <f>AD15+AJ15+AP15</f>
        <v>12</v>
      </c>
      <c r="AD15" s="63">
        <f>SUM(AE15:AI15)</f>
        <v>10</v>
      </c>
      <c r="AE15" s="63">
        <v>0</v>
      </c>
      <c r="AF15" s="63">
        <v>6</v>
      </c>
      <c r="AG15" s="63">
        <v>4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2</v>
      </c>
      <c r="AQ15" s="63">
        <v>2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1</v>
      </c>
      <c r="AX15" s="63">
        <v>1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11</v>
      </c>
      <c r="CK15" s="63">
        <v>25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72</v>
      </c>
      <c r="CS15" s="63">
        <v>274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10</v>
      </c>
      <c r="E16" s="63">
        <v>26</v>
      </c>
      <c r="F16" s="63">
        <v>4</v>
      </c>
      <c r="G16" s="63">
        <v>6</v>
      </c>
      <c r="H16" s="63">
        <v>0</v>
      </c>
      <c r="I16" s="63">
        <v>0</v>
      </c>
      <c r="J16" s="63">
        <v>0</v>
      </c>
      <c r="K16" s="63">
        <v>0</v>
      </c>
      <c r="L16" s="63">
        <v>12</v>
      </c>
      <c r="M16" s="63">
        <v>28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26</v>
      </c>
      <c r="U16" s="63">
        <v>60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14</v>
      </c>
      <c r="AC16" s="63">
        <f>AD16+AJ16+AP16</f>
        <v>10</v>
      </c>
      <c r="AD16" s="63">
        <f>SUM(AE16:AI16)</f>
        <v>1</v>
      </c>
      <c r="AE16" s="63">
        <v>0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9</v>
      </c>
      <c r="AK16" s="63">
        <v>0</v>
      </c>
      <c r="AL16" s="63">
        <v>6</v>
      </c>
      <c r="AM16" s="63">
        <v>0</v>
      </c>
      <c r="AN16" s="63">
        <v>3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4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4</v>
      </c>
      <c r="BD16" s="63">
        <v>2</v>
      </c>
      <c r="BE16" s="63">
        <v>2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19</v>
      </c>
      <c r="CS16" s="63">
        <v>58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9</v>
      </c>
      <c r="E17" s="63">
        <v>17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</v>
      </c>
      <c r="M17" s="63">
        <v>49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28</v>
      </c>
      <c r="U17" s="63">
        <v>63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9</v>
      </c>
      <c r="AC17" s="63">
        <f>AD17+AJ17+AP17</f>
        <v>9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7</v>
      </c>
      <c r="AK17" s="63">
        <v>0</v>
      </c>
      <c r="AL17" s="63">
        <v>7</v>
      </c>
      <c r="AM17" s="63">
        <v>0</v>
      </c>
      <c r="AN17" s="63">
        <v>0</v>
      </c>
      <c r="AO17" s="63">
        <v>0</v>
      </c>
      <c r="AP17" s="63">
        <f>SUM(AQ17:AU17)</f>
        <v>2</v>
      </c>
      <c r="AQ17" s="63">
        <v>2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132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10</v>
      </c>
      <c r="CS17" s="63">
        <v>40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60</v>
      </c>
      <c r="E18" s="63">
        <v>112</v>
      </c>
      <c r="F18" s="63">
        <v>1</v>
      </c>
      <c r="G18" s="63">
        <v>2</v>
      </c>
      <c r="H18" s="63">
        <v>0</v>
      </c>
      <c r="I18" s="63">
        <v>0</v>
      </c>
      <c r="J18" s="63">
        <v>0</v>
      </c>
      <c r="K18" s="63">
        <v>0</v>
      </c>
      <c r="L18" s="63">
        <v>31</v>
      </c>
      <c r="M18" s="63">
        <v>61</v>
      </c>
      <c r="N18" s="63">
        <v>0</v>
      </c>
      <c r="O18" s="63">
        <v>0</v>
      </c>
      <c r="P18" s="63">
        <v>7</v>
      </c>
      <c r="Q18" s="63">
        <v>66</v>
      </c>
      <c r="R18" s="63">
        <v>0</v>
      </c>
      <c r="S18" s="63">
        <v>0</v>
      </c>
      <c r="T18" s="63">
        <v>73</v>
      </c>
      <c r="U18" s="63">
        <v>186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61</v>
      </c>
      <c r="AC18" s="63">
        <f>AD18+AJ18+AP18</f>
        <v>60</v>
      </c>
      <c r="AD18" s="63">
        <f>SUM(AE18:AI18)</f>
        <v>47</v>
      </c>
      <c r="AE18" s="63">
        <v>0</v>
      </c>
      <c r="AF18" s="63">
        <v>47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13</v>
      </c>
      <c r="AQ18" s="63">
        <v>4</v>
      </c>
      <c r="AR18" s="63">
        <v>9</v>
      </c>
      <c r="AS18" s="63">
        <v>0</v>
      </c>
      <c r="AT18" s="63">
        <v>0</v>
      </c>
      <c r="AU18" s="63">
        <v>0</v>
      </c>
      <c r="AV18" s="63">
        <f>AW18+BC18+BI18+BO18+BU18</f>
        <v>1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1</v>
      </c>
      <c r="BV18" s="63">
        <v>0</v>
      </c>
      <c r="BW18" s="63">
        <v>1</v>
      </c>
      <c r="BX18" s="63">
        <v>0</v>
      </c>
      <c r="BY18" s="63">
        <v>0</v>
      </c>
      <c r="BZ18" s="63">
        <v>0</v>
      </c>
      <c r="CA18" s="63" t="s">
        <v>135</v>
      </c>
      <c r="CB18" s="63">
        <v>5</v>
      </c>
      <c r="CC18" s="63">
        <v>9</v>
      </c>
      <c r="CD18" s="63">
        <v>0</v>
      </c>
      <c r="CE18" s="63">
        <v>0</v>
      </c>
      <c r="CF18" s="63">
        <v>1</v>
      </c>
      <c r="CG18" s="63">
        <v>2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54</v>
      </c>
      <c r="CS18" s="63">
        <v>213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19</v>
      </c>
      <c r="E19" s="63">
        <v>44</v>
      </c>
      <c r="F19" s="63">
        <v>10</v>
      </c>
      <c r="G19" s="63">
        <v>19</v>
      </c>
      <c r="H19" s="63"/>
      <c r="I19" s="63">
        <v>0</v>
      </c>
      <c r="J19" s="63">
        <v>0</v>
      </c>
      <c r="K19" s="63">
        <v>0</v>
      </c>
      <c r="L19" s="63">
        <v>52</v>
      </c>
      <c r="M19" s="63">
        <v>112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44</v>
      </c>
      <c r="U19" s="63">
        <v>110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29</v>
      </c>
      <c r="AC19" s="63">
        <f>AD19+AJ19+AP19</f>
        <v>19</v>
      </c>
      <c r="AD19" s="63">
        <f>SUM(AE19:AI19)</f>
        <v>19</v>
      </c>
      <c r="AE19" s="63">
        <v>13</v>
      </c>
      <c r="AF19" s="63">
        <v>6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10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10</v>
      </c>
      <c r="BD19" s="63">
        <v>10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5</v>
      </c>
      <c r="CC19" s="63">
        <v>9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71</v>
      </c>
      <c r="E20" s="63">
        <v>138</v>
      </c>
      <c r="F20" s="63">
        <v>0</v>
      </c>
      <c r="G20" s="63">
        <v>0</v>
      </c>
      <c r="H20" s="63">
        <v>4</v>
      </c>
      <c r="I20" s="63">
        <v>11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42</v>
      </c>
      <c r="U20" s="63">
        <v>100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71</v>
      </c>
      <c r="AC20" s="63">
        <f>AD20+AJ20+AP20</f>
        <v>59</v>
      </c>
      <c r="AD20" s="63">
        <f>SUM(AE20:AI20)</f>
        <v>9</v>
      </c>
      <c r="AE20" s="63">
        <v>0</v>
      </c>
      <c r="AF20" s="63">
        <v>7</v>
      </c>
      <c r="AG20" s="63">
        <v>2</v>
      </c>
      <c r="AH20" s="63">
        <v>0</v>
      </c>
      <c r="AI20" s="63">
        <v>0</v>
      </c>
      <c r="AJ20" s="63">
        <f>SUM(AK20:AO20)</f>
        <v>50</v>
      </c>
      <c r="AK20" s="63">
        <v>0</v>
      </c>
      <c r="AL20" s="63">
        <v>43</v>
      </c>
      <c r="AM20" s="63">
        <v>7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12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12</v>
      </c>
      <c r="BD20" s="63">
        <v>10</v>
      </c>
      <c r="BE20" s="63">
        <v>2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135" t="s">
        <v>140</v>
      </c>
      <c r="CB20" s="63">
        <v>19</v>
      </c>
      <c r="CC20" s="63">
        <v>33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12</v>
      </c>
      <c r="CK20" s="63">
        <v>132</v>
      </c>
      <c r="CL20" s="63">
        <v>0</v>
      </c>
      <c r="CM20" s="63">
        <v>0</v>
      </c>
      <c r="CN20" s="63">
        <v>9</v>
      </c>
      <c r="CO20" s="63">
        <v>72</v>
      </c>
      <c r="CP20" s="63">
        <v>0</v>
      </c>
      <c r="CQ20" s="63">
        <v>0</v>
      </c>
      <c r="CR20" s="63">
        <v>28</v>
      </c>
      <c r="CS20" s="63">
        <v>85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8</v>
      </c>
      <c r="E21" s="63">
        <v>11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42</v>
      </c>
      <c r="M21" s="63">
        <v>54</v>
      </c>
      <c r="N21" s="63">
        <v>1</v>
      </c>
      <c r="O21" s="63">
        <v>2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88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8</v>
      </c>
      <c r="AC21" s="63">
        <f>AD21+AJ21+AP21</f>
        <v>8</v>
      </c>
      <c r="AD21" s="63">
        <f>SUM(AE21:AI21)</f>
        <v>2</v>
      </c>
      <c r="AE21" s="63">
        <v>0</v>
      </c>
      <c r="AF21" s="63">
        <v>2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6</v>
      </c>
      <c r="AQ21" s="63">
        <v>3</v>
      </c>
      <c r="AR21" s="63">
        <v>3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143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35</v>
      </c>
      <c r="CS21" s="63">
        <v>109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10</v>
      </c>
      <c r="E22" s="63">
        <v>16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39</v>
      </c>
      <c r="M22" s="63">
        <v>80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10</v>
      </c>
      <c r="AC22" s="63">
        <f>AD22+AJ22+AP22</f>
        <v>10</v>
      </c>
      <c r="AD22" s="63">
        <f>SUM(AE22:AI22)</f>
        <v>2</v>
      </c>
      <c r="AE22" s="63">
        <v>0</v>
      </c>
      <c r="AF22" s="63">
        <v>2</v>
      </c>
      <c r="AG22" s="63">
        <v>0</v>
      </c>
      <c r="AH22" s="63">
        <v>0</v>
      </c>
      <c r="AI22" s="63">
        <v>0</v>
      </c>
      <c r="AJ22" s="63">
        <f>SUM(AK22:AO22)</f>
        <v>6</v>
      </c>
      <c r="AK22" s="63">
        <v>0</v>
      </c>
      <c r="AL22" s="63">
        <v>6</v>
      </c>
      <c r="AM22" s="63">
        <v>0</v>
      </c>
      <c r="AN22" s="63">
        <v>0</v>
      </c>
      <c r="AO22" s="63">
        <v>0</v>
      </c>
      <c r="AP22" s="63">
        <f>SUM(AQ22:AU22)</f>
        <v>2</v>
      </c>
      <c r="AQ22" s="63">
        <v>1</v>
      </c>
      <c r="AR22" s="63">
        <v>1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/>
      <c r="BE22" s="63"/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9</v>
      </c>
      <c r="CK22" s="63">
        <v>13</v>
      </c>
      <c r="CL22" s="63">
        <v>0</v>
      </c>
      <c r="CM22" s="63">
        <v>0</v>
      </c>
      <c r="CN22" s="63">
        <v>2</v>
      </c>
      <c r="CO22" s="63">
        <v>20</v>
      </c>
      <c r="CP22" s="63">
        <v>0</v>
      </c>
      <c r="CQ22" s="63">
        <v>0</v>
      </c>
      <c r="CR22" s="63">
        <v>19</v>
      </c>
      <c r="CS22" s="63">
        <v>56</v>
      </c>
      <c r="CT22" s="63">
        <v>0</v>
      </c>
      <c r="CU22" s="63">
        <v>0</v>
      </c>
      <c r="CV22" s="63">
        <v>1</v>
      </c>
      <c r="CW22" s="63">
        <v>10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31</v>
      </c>
      <c r="E23" s="63">
        <v>62</v>
      </c>
      <c r="F23" s="63">
        <v>8</v>
      </c>
      <c r="G23" s="63">
        <v>10</v>
      </c>
      <c r="H23" s="63">
        <v>0</v>
      </c>
      <c r="I23" s="63">
        <v>0</v>
      </c>
      <c r="J23" s="63">
        <v>0</v>
      </c>
      <c r="K23" s="63">
        <v>0</v>
      </c>
      <c r="L23" s="63"/>
      <c r="M23" s="63"/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39</v>
      </c>
      <c r="AC23" s="63">
        <f>AD23+AJ23+AP23</f>
        <v>31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31</v>
      </c>
      <c r="AK23" s="63">
        <v>31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8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8</v>
      </c>
      <c r="BD23" s="63">
        <v>8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148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9</v>
      </c>
      <c r="CK23" s="63">
        <v>24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62</v>
      </c>
      <c r="CS23" s="63">
        <v>218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149</v>
      </c>
      <c r="C24" s="62" t="s">
        <v>150</v>
      </c>
      <c r="D24" s="63">
        <v>1</v>
      </c>
      <c r="E24" s="63">
        <v>1</v>
      </c>
      <c r="F24" s="63">
        <v>1</v>
      </c>
      <c r="G24" s="63">
        <v>3</v>
      </c>
      <c r="H24" s="63">
        <v>0</v>
      </c>
      <c r="I24" s="63">
        <v>0</v>
      </c>
      <c r="J24" s="63">
        <v>0</v>
      </c>
      <c r="K24" s="63">
        <v>0</v>
      </c>
      <c r="L24" s="63">
        <v>32</v>
      </c>
      <c r="M24" s="63">
        <v>96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2</v>
      </c>
      <c r="AC24" s="63">
        <f>AD24+AJ24+AP24</f>
        <v>1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1</v>
      </c>
      <c r="AQ24" s="63">
        <v>1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1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1</v>
      </c>
      <c r="BV24" s="63">
        <v>0</v>
      </c>
      <c r="BW24" s="63">
        <v>0</v>
      </c>
      <c r="BX24" s="63">
        <v>1</v>
      </c>
      <c r="BY24" s="63">
        <v>0</v>
      </c>
      <c r="BZ24" s="63">
        <v>0</v>
      </c>
      <c r="CA24" s="63"/>
      <c r="CB24" s="63">
        <v>1</v>
      </c>
      <c r="CC24" s="63">
        <v>0.35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6</v>
      </c>
      <c r="CK24" s="63">
        <v>20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3</v>
      </c>
      <c r="CS24" s="63">
        <v>17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151</v>
      </c>
      <c r="C25" s="62" t="s">
        <v>152</v>
      </c>
      <c r="D25" s="63">
        <v>24</v>
      </c>
      <c r="E25" s="63">
        <v>36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43</v>
      </c>
      <c r="M25" s="63">
        <v>96</v>
      </c>
      <c r="N25" s="63">
        <v>22</v>
      </c>
      <c r="O25" s="63">
        <v>229</v>
      </c>
      <c r="P25" s="63">
        <v>0</v>
      </c>
      <c r="Q25" s="63">
        <v>0</v>
      </c>
      <c r="R25" s="63">
        <v>0</v>
      </c>
      <c r="S25" s="63">
        <v>0</v>
      </c>
      <c r="T25" s="63">
        <v>17</v>
      </c>
      <c r="U25" s="63">
        <v>37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24</v>
      </c>
      <c r="AC25" s="63">
        <f>AD25+AJ25+AP25</f>
        <v>24</v>
      </c>
      <c r="AD25" s="63">
        <f>SUM(AE25:AI25)</f>
        <v>4</v>
      </c>
      <c r="AE25" s="63">
        <v>0</v>
      </c>
      <c r="AF25" s="63">
        <v>4</v>
      </c>
      <c r="AG25" s="63">
        <v>0</v>
      </c>
      <c r="AH25" s="63">
        <v>0</v>
      </c>
      <c r="AI25" s="63">
        <v>0</v>
      </c>
      <c r="AJ25" s="63">
        <f>SUM(AK25:AO25)</f>
        <v>11</v>
      </c>
      <c r="AK25" s="63">
        <v>0</v>
      </c>
      <c r="AL25" s="63">
        <v>11</v>
      </c>
      <c r="AM25" s="63">
        <v>0</v>
      </c>
      <c r="AN25" s="63">
        <v>0</v>
      </c>
      <c r="AO25" s="63">
        <v>0</v>
      </c>
      <c r="AP25" s="63">
        <f>SUM(AQ25:AU25)</f>
        <v>9</v>
      </c>
      <c r="AQ25" s="63">
        <v>7</v>
      </c>
      <c r="AR25" s="63">
        <v>2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153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18</v>
      </c>
      <c r="CO25" s="63">
        <v>160</v>
      </c>
      <c r="CP25" s="63">
        <v>0</v>
      </c>
      <c r="CQ25" s="63">
        <v>0</v>
      </c>
      <c r="CR25" s="63">
        <v>41</v>
      </c>
      <c r="CS25" s="63">
        <v>151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154</v>
      </c>
      <c r="C26" s="62" t="s">
        <v>155</v>
      </c>
      <c r="D26" s="63">
        <v>10</v>
      </c>
      <c r="E26" s="63">
        <v>16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31</v>
      </c>
      <c r="M26" s="63">
        <v>78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10</v>
      </c>
      <c r="AC26" s="63">
        <f>AD26+AJ26+AP26</f>
        <v>3</v>
      </c>
      <c r="AD26" s="63">
        <f>SUM(AE26:AI26)</f>
        <v>3</v>
      </c>
      <c r="AE26" s="63">
        <v>0</v>
      </c>
      <c r="AF26" s="63">
        <v>3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7</v>
      </c>
      <c r="AW26" s="63">
        <f>SUM(AX26:BB26)</f>
        <v>7</v>
      </c>
      <c r="AX26" s="63">
        <v>0</v>
      </c>
      <c r="AY26" s="63">
        <v>7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156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6</v>
      </c>
      <c r="CK26" s="63">
        <v>20</v>
      </c>
      <c r="CL26" s="63">
        <v>0</v>
      </c>
      <c r="CM26" s="63">
        <v>0</v>
      </c>
      <c r="CN26" s="63">
        <v>1</v>
      </c>
      <c r="CO26" s="63">
        <v>1</v>
      </c>
      <c r="CP26" s="63">
        <v>0</v>
      </c>
      <c r="CQ26" s="63">
        <v>0</v>
      </c>
      <c r="CR26" s="63">
        <v>61</v>
      </c>
      <c r="CS26" s="63">
        <v>228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157</v>
      </c>
      <c r="C27" s="62" t="s">
        <v>158</v>
      </c>
      <c r="D27" s="63">
        <v>4</v>
      </c>
      <c r="E27" s="63">
        <v>5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104</v>
      </c>
      <c r="M27" s="63">
        <v>200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4</v>
      </c>
      <c r="AC27" s="63">
        <f>AD27+AJ27+AP27</f>
        <v>4</v>
      </c>
      <c r="AD27" s="63">
        <f>SUM(AE27:AI27)</f>
        <v>1</v>
      </c>
      <c r="AE27" s="63">
        <v>0</v>
      </c>
      <c r="AF27" s="63">
        <v>1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3</v>
      </c>
      <c r="AQ27" s="63">
        <v>2</v>
      </c>
      <c r="AR27" s="63">
        <v>1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21</v>
      </c>
      <c r="CS27" s="63">
        <v>46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159</v>
      </c>
      <c r="C28" s="62" t="s">
        <v>160</v>
      </c>
      <c r="D28" s="63">
        <v>23</v>
      </c>
      <c r="E28" s="63">
        <v>48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14</v>
      </c>
      <c r="M28" s="63">
        <v>28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15</v>
      </c>
      <c r="U28" s="63">
        <v>30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23</v>
      </c>
      <c r="AC28" s="63">
        <f>AD28+AJ28+AP28</f>
        <v>23</v>
      </c>
      <c r="AD28" s="63">
        <f>SUM(AE28:AI28)</f>
        <v>9</v>
      </c>
      <c r="AE28" s="63">
        <v>1</v>
      </c>
      <c r="AF28" s="63">
        <v>8</v>
      </c>
      <c r="AG28" s="63">
        <v>0</v>
      </c>
      <c r="AH28" s="63">
        <v>0</v>
      </c>
      <c r="AI28" s="63">
        <v>0</v>
      </c>
      <c r="AJ28" s="63">
        <f>SUM(AK28:AO28)</f>
        <v>4</v>
      </c>
      <c r="AK28" s="63">
        <v>0</v>
      </c>
      <c r="AL28" s="63">
        <v>4</v>
      </c>
      <c r="AM28" s="63">
        <v>0</v>
      </c>
      <c r="AN28" s="63">
        <v>0</v>
      </c>
      <c r="AO28" s="63">
        <v>0</v>
      </c>
      <c r="AP28" s="63">
        <f>SUM(AQ28:AU28)</f>
        <v>10</v>
      </c>
      <c r="AQ28" s="63">
        <v>2</v>
      </c>
      <c r="AR28" s="63">
        <v>8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161</v>
      </c>
      <c r="CB28" s="63">
        <v>1</v>
      </c>
      <c r="CC28" s="63">
        <v>2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22</v>
      </c>
      <c r="CS28" s="63">
        <v>66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162</v>
      </c>
      <c r="C29" s="62" t="s">
        <v>163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34</v>
      </c>
      <c r="M29" s="63">
        <v>62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1</v>
      </c>
      <c r="AC29" s="63">
        <f>AD29+AJ29+AP29</f>
        <v>1</v>
      </c>
      <c r="AD29" s="63">
        <f>SUM(AE29:AI29)</f>
        <v>1</v>
      </c>
      <c r="AE29" s="63">
        <v>0</v>
      </c>
      <c r="AF29" s="63">
        <v>1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14</v>
      </c>
      <c r="CK29" s="63">
        <v>35</v>
      </c>
      <c r="CL29" s="63">
        <v>2</v>
      </c>
      <c r="CM29" s="63">
        <v>6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164</v>
      </c>
      <c r="C30" s="62" t="s">
        <v>165</v>
      </c>
      <c r="D30" s="63">
        <v>2</v>
      </c>
      <c r="E30" s="63">
        <v>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38</v>
      </c>
      <c r="M30" s="63">
        <v>79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41</v>
      </c>
      <c r="U30" s="63">
        <v>85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2</v>
      </c>
      <c r="AC30" s="63">
        <f>AD30+AJ30+AP30</f>
        <v>2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2</v>
      </c>
      <c r="AQ30" s="63">
        <v>2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31</v>
      </c>
      <c r="CK30" s="63">
        <v>89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42</v>
      </c>
      <c r="CS30" s="63">
        <v>138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166</v>
      </c>
      <c r="C31" s="62" t="s">
        <v>167</v>
      </c>
      <c r="D31" s="63">
        <v>19</v>
      </c>
      <c r="E31" s="63">
        <v>29</v>
      </c>
      <c r="F31" s="63">
        <v>0</v>
      </c>
      <c r="G31" s="63">
        <v>0</v>
      </c>
      <c r="H31" s="63">
        <v>2</v>
      </c>
      <c r="I31" s="63">
        <v>8</v>
      </c>
      <c r="J31" s="63">
        <v>0</v>
      </c>
      <c r="K31" s="63">
        <v>0</v>
      </c>
      <c r="L31" s="63">
        <v>16</v>
      </c>
      <c r="M31" s="63">
        <v>32</v>
      </c>
      <c r="N31" s="63">
        <v>0</v>
      </c>
      <c r="O31" s="63">
        <v>0</v>
      </c>
      <c r="P31" s="63">
        <v>1</v>
      </c>
      <c r="Q31" s="63">
        <v>10</v>
      </c>
      <c r="R31" s="63">
        <v>0</v>
      </c>
      <c r="S31" s="63">
        <v>0</v>
      </c>
      <c r="T31" s="63">
        <v>31</v>
      </c>
      <c r="U31" s="63">
        <v>68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21</v>
      </c>
      <c r="AC31" s="63">
        <f>AD31+AJ31+AP31</f>
        <v>19</v>
      </c>
      <c r="AD31" s="63">
        <f>SUM(AE31:AI31)</f>
        <v>7</v>
      </c>
      <c r="AE31" s="63">
        <v>1</v>
      </c>
      <c r="AF31" s="63">
        <v>6</v>
      </c>
      <c r="AG31" s="63">
        <v>0</v>
      </c>
      <c r="AH31" s="63">
        <v>0</v>
      </c>
      <c r="AI31" s="63">
        <v>0</v>
      </c>
      <c r="AJ31" s="63">
        <f>SUM(AK31:AO31)</f>
        <v>5</v>
      </c>
      <c r="AK31" s="63">
        <v>0</v>
      </c>
      <c r="AL31" s="63">
        <v>5</v>
      </c>
      <c r="AM31" s="63">
        <v>0</v>
      </c>
      <c r="AN31" s="63">
        <v>0</v>
      </c>
      <c r="AO31" s="63">
        <v>0</v>
      </c>
      <c r="AP31" s="63">
        <f>SUM(AQ31:AU31)</f>
        <v>7</v>
      </c>
      <c r="AQ31" s="63">
        <v>5</v>
      </c>
      <c r="AR31" s="63">
        <v>2</v>
      </c>
      <c r="AS31" s="63">
        <v>0</v>
      </c>
      <c r="AT31" s="63">
        <v>0</v>
      </c>
      <c r="AU31" s="63">
        <v>0</v>
      </c>
      <c r="AV31" s="63">
        <f>AW31+BC31+BI31+BO31+BU31</f>
        <v>2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2</v>
      </c>
      <c r="BD31" s="63">
        <v>0</v>
      </c>
      <c r="BE31" s="63">
        <v>2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 t="s">
        <v>168</v>
      </c>
      <c r="CB31" s="63">
        <v>1</v>
      </c>
      <c r="CC31" s="63">
        <v>2</v>
      </c>
      <c r="CD31" s="63">
        <v>0</v>
      </c>
      <c r="CE31" s="63">
        <v>0</v>
      </c>
      <c r="CF31" s="63">
        <v>1</v>
      </c>
      <c r="CG31" s="63">
        <v>2</v>
      </c>
      <c r="CH31" s="63">
        <v>0</v>
      </c>
      <c r="CI31" s="63">
        <v>0</v>
      </c>
      <c r="CJ31" s="63">
        <v>2</v>
      </c>
      <c r="CK31" s="63">
        <v>4</v>
      </c>
      <c r="CL31" s="63">
        <v>0</v>
      </c>
      <c r="CM31" s="63">
        <v>0</v>
      </c>
      <c r="CN31" s="63">
        <v>1</v>
      </c>
      <c r="CO31" s="63">
        <v>10</v>
      </c>
      <c r="CP31" s="63">
        <v>0</v>
      </c>
      <c r="CQ31" s="63">
        <v>0</v>
      </c>
      <c r="CR31" s="63">
        <v>29</v>
      </c>
      <c r="CS31" s="63">
        <v>124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169</v>
      </c>
      <c r="C32" s="62" t="s">
        <v>170</v>
      </c>
      <c r="D32" s="63">
        <v>14</v>
      </c>
      <c r="E32" s="63">
        <v>28</v>
      </c>
      <c r="F32" s="63">
        <v>10</v>
      </c>
      <c r="G32" s="63">
        <v>20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30</v>
      </c>
      <c r="N32" s="63">
        <v>0</v>
      </c>
      <c r="O32" s="63">
        <v>0</v>
      </c>
      <c r="P32" s="63">
        <v>1</v>
      </c>
      <c r="Q32" s="63">
        <v>10</v>
      </c>
      <c r="R32" s="63">
        <v>0</v>
      </c>
      <c r="S32" s="63">
        <v>0</v>
      </c>
      <c r="T32" s="63">
        <v>20</v>
      </c>
      <c r="U32" s="63">
        <v>58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24</v>
      </c>
      <c r="AC32" s="63">
        <f>AD32+AJ32+AP32</f>
        <v>14</v>
      </c>
      <c r="AD32" s="63">
        <f>SUM(AE32:AI32)</f>
        <v>14</v>
      </c>
      <c r="AE32" s="63">
        <v>0</v>
      </c>
      <c r="AF32" s="63">
        <v>14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10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10</v>
      </c>
      <c r="BD32" s="63">
        <v>0</v>
      </c>
      <c r="BE32" s="63">
        <v>10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1</v>
      </c>
      <c r="CC32" s="63">
        <v>2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3</v>
      </c>
      <c r="CK32" s="63">
        <v>5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96</v>
      </c>
      <c r="CS32" s="63">
        <v>366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171</v>
      </c>
      <c r="C33" s="62" t="s">
        <v>172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32</v>
      </c>
      <c r="M33" s="63">
        <v>56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32</v>
      </c>
      <c r="U33" s="63">
        <v>56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3</v>
      </c>
      <c r="CK33" s="63">
        <v>5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5</v>
      </c>
      <c r="CS33" s="63">
        <v>11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173</v>
      </c>
      <c r="C34" s="62" t="s">
        <v>174</v>
      </c>
      <c r="D34" s="63">
        <v>4</v>
      </c>
      <c r="E34" s="63">
        <v>16</v>
      </c>
      <c r="F34" s="63">
        <v>8</v>
      </c>
      <c r="G34" s="63">
        <v>13</v>
      </c>
      <c r="H34" s="63">
        <v>0</v>
      </c>
      <c r="I34" s="63">
        <v>0</v>
      </c>
      <c r="J34" s="63">
        <v>0</v>
      </c>
      <c r="K34" s="63">
        <v>0</v>
      </c>
      <c r="L34" s="63">
        <v>43</v>
      </c>
      <c r="M34" s="63">
        <v>81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43</v>
      </c>
      <c r="U34" s="63">
        <v>85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12</v>
      </c>
      <c r="AC34" s="63">
        <f>AD34+AJ34+AP34</f>
        <v>4</v>
      </c>
      <c r="AD34" s="63">
        <f>SUM(AE34:AI34)</f>
        <v>4</v>
      </c>
      <c r="AE34" s="63">
        <v>0</v>
      </c>
      <c r="AF34" s="63">
        <v>0</v>
      </c>
      <c r="AG34" s="63">
        <v>0</v>
      </c>
      <c r="AH34" s="63">
        <v>4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8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6</v>
      </c>
      <c r="BD34" s="63">
        <v>0</v>
      </c>
      <c r="BE34" s="63">
        <v>6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2</v>
      </c>
      <c r="BV34" s="63">
        <v>2</v>
      </c>
      <c r="BW34" s="63">
        <v>0</v>
      </c>
      <c r="BX34" s="63">
        <v>0</v>
      </c>
      <c r="BY34" s="63">
        <v>0</v>
      </c>
      <c r="BZ34" s="63">
        <v>0</v>
      </c>
      <c r="CA34" s="63" t="s">
        <v>175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27</v>
      </c>
      <c r="CS34" s="63">
        <v>85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176</v>
      </c>
      <c r="C35" s="62" t="s">
        <v>177</v>
      </c>
      <c r="D35" s="63">
        <v>59</v>
      </c>
      <c r="E35" s="63">
        <v>142</v>
      </c>
      <c r="F35" s="63">
        <v>12</v>
      </c>
      <c r="G35" s="63">
        <v>19</v>
      </c>
      <c r="H35" s="63">
        <v>0</v>
      </c>
      <c r="I35" s="63">
        <v>0</v>
      </c>
      <c r="J35" s="63">
        <v>0</v>
      </c>
      <c r="K35" s="63">
        <v>0</v>
      </c>
      <c r="L35" s="63">
        <v>69</v>
      </c>
      <c r="M35" s="63">
        <v>138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170</v>
      </c>
      <c r="U35" s="63">
        <v>340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71</v>
      </c>
      <c r="AC35" s="63">
        <f>AD35+AJ35+AP35</f>
        <v>59</v>
      </c>
      <c r="AD35" s="63">
        <f>SUM(AE35:AI35)</f>
        <v>57</v>
      </c>
      <c r="AE35" s="63">
        <v>0</v>
      </c>
      <c r="AF35" s="63">
        <v>41</v>
      </c>
      <c r="AG35" s="63">
        <v>16</v>
      </c>
      <c r="AH35" s="63">
        <v>0</v>
      </c>
      <c r="AI35" s="63">
        <v>0</v>
      </c>
      <c r="AJ35" s="63">
        <f>SUM(AK35:AO35)</f>
        <v>2</v>
      </c>
      <c r="AK35" s="63">
        <v>0</v>
      </c>
      <c r="AL35" s="63">
        <v>2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12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12</v>
      </c>
      <c r="BD35" s="63">
        <v>3</v>
      </c>
      <c r="BE35" s="63">
        <v>9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8</v>
      </c>
      <c r="CK35" s="63">
        <v>14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19</v>
      </c>
      <c r="CS35" s="63">
        <v>56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178</v>
      </c>
      <c r="C36" s="62" t="s">
        <v>179</v>
      </c>
      <c r="D36" s="63">
        <v>15</v>
      </c>
      <c r="E36" s="63">
        <v>33</v>
      </c>
      <c r="F36" s="63">
        <v>9</v>
      </c>
      <c r="G36" s="63">
        <v>5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20</v>
      </c>
      <c r="U36" s="63">
        <v>43</v>
      </c>
      <c r="V36" s="63">
        <v>26</v>
      </c>
      <c r="W36" s="63">
        <v>45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24</v>
      </c>
      <c r="AC36" s="63">
        <f>AD36+AJ36+AP36</f>
        <v>15</v>
      </c>
      <c r="AD36" s="63">
        <f>SUM(AE36:AI36)</f>
        <v>15</v>
      </c>
      <c r="AE36" s="63">
        <v>0</v>
      </c>
      <c r="AF36" s="63">
        <v>11</v>
      </c>
      <c r="AG36" s="63">
        <v>4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9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8</v>
      </c>
      <c r="BD36" s="63">
        <v>7</v>
      </c>
      <c r="BE36" s="63">
        <v>1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1</v>
      </c>
      <c r="BV36" s="63">
        <v>1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6</v>
      </c>
      <c r="CK36" s="63">
        <v>13</v>
      </c>
      <c r="CL36" s="63">
        <v>0</v>
      </c>
      <c r="CM36" s="63">
        <v>0</v>
      </c>
      <c r="CN36" s="63">
        <v>1</v>
      </c>
      <c r="CO36" s="63">
        <v>10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180</v>
      </c>
      <c r="C37" s="62" t="s">
        <v>181</v>
      </c>
      <c r="D37" s="63">
        <v>0</v>
      </c>
      <c r="E37" s="63">
        <v>0</v>
      </c>
      <c r="F37" s="63">
        <v>1</v>
      </c>
      <c r="G37" s="63">
        <v>2</v>
      </c>
      <c r="H37" s="63">
        <v>0</v>
      </c>
      <c r="I37" s="63">
        <v>0</v>
      </c>
      <c r="J37" s="63">
        <v>0</v>
      </c>
      <c r="K37" s="63">
        <v>0</v>
      </c>
      <c r="L37" s="63">
        <v>21</v>
      </c>
      <c r="M37" s="63">
        <v>40</v>
      </c>
      <c r="N37" s="63">
        <v>1</v>
      </c>
      <c r="O37" s="63">
        <v>4</v>
      </c>
      <c r="P37" s="63">
        <v>0</v>
      </c>
      <c r="Q37" s="63">
        <v>0</v>
      </c>
      <c r="R37" s="63">
        <v>0</v>
      </c>
      <c r="S37" s="63">
        <v>0</v>
      </c>
      <c r="T37" s="63">
        <v>21</v>
      </c>
      <c r="U37" s="63">
        <v>40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1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1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1</v>
      </c>
      <c r="BD37" s="63">
        <v>0</v>
      </c>
      <c r="BE37" s="63">
        <v>1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182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2</v>
      </c>
      <c r="CK37" s="63">
        <v>4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183</v>
      </c>
      <c r="C38" s="62" t="s">
        <v>184</v>
      </c>
      <c r="D38" s="63">
        <v>24</v>
      </c>
      <c r="E38" s="63">
        <v>56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10</v>
      </c>
      <c r="M38" s="63">
        <v>24</v>
      </c>
      <c r="N38" s="63">
        <v>1</v>
      </c>
      <c r="O38" s="63">
        <v>8</v>
      </c>
      <c r="P38" s="63">
        <v>0</v>
      </c>
      <c r="Q38" s="63">
        <v>0</v>
      </c>
      <c r="R38" s="63">
        <v>0</v>
      </c>
      <c r="S38" s="63">
        <v>0</v>
      </c>
      <c r="T38" s="63">
        <v>24</v>
      </c>
      <c r="U38" s="63">
        <v>58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24</v>
      </c>
      <c r="AC38" s="63">
        <f>AD38+AJ38+AP38</f>
        <v>24</v>
      </c>
      <c r="AD38" s="63">
        <f>SUM(AE38:AI38)</f>
        <v>3</v>
      </c>
      <c r="AE38" s="63">
        <v>0</v>
      </c>
      <c r="AF38" s="63">
        <v>3</v>
      </c>
      <c r="AG38" s="63">
        <v>0</v>
      </c>
      <c r="AH38" s="63">
        <v>0</v>
      </c>
      <c r="AI38" s="63">
        <v>0</v>
      </c>
      <c r="AJ38" s="63">
        <f>SUM(AK38:AO38)</f>
        <v>16</v>
      </c>
      <c r="AK38" s="63">
        <v>0</v>
      </c>
      <c r="AL38" s="63">
        <v>5</v>
      </c>
      <c r="AM38" s="63">
        <v>11</v>
      </c>
      <c r="AN38" s="63">
        <v>0</v>
      </c>
      <c r="AO38" s="63">
        <v>0</v>
      </c>
      <c r="AP38" s="63">
        <f>SUM(AQ38:AU38)</f>
        <v>5</v>
      </c>
      <c r="AQ38" s="63">
        <v>5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17</v>
      </c>
      <c r="CK38" s="63">
        <v>51</v>
      </c>
      <c r="CL38" s="63">
        <v>0</v>
      </c>
      <c r="CM38" s="63">
        <v>0</v>
      </c>
      <c r="CN38" s="63">
        <v>5</v>
      </c>
      <c r="CO38" s="63">
        <v>44</v>
      </c>
      <c r="CP38" s="63">
        <v>0</v>
      </c>
      <c r="CQ38" s="63">
        <v>0</v>
      </c>
      <c r="CR38" s="63">
        <v>42</v>
      </c>
      <c r="CS38" s="63">
        <v>135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185</v>
      </c>
      <c r="C39" s="62" t="s">
        <v>186</v>
      </c>
      <c r="D39" s="63">
        <v>3</v>
      </c>
      <c r="E39" s="63">
        <v>8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9</v>
      </c>
      <c r="M39" s="63">
        <v>30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4</v>
      </c>
      <c r="U39" s="63">
        <v>12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3</v>
      </c>
      <c r="AC39" s="63">
        <f>AD39+AJ39+AP39</f>
        <v>3</v>
      </c>
      <c r="AD39" s="63">
        <f>SUM(AE39:AI39)</f>
        <v>3</v>
      </c>
      <c r="AE39" s="63">
        <v>0</v>
      </c>
      <c r="AF39" s="63">
        <v>1</v>
      </c>
      <c r="AG39" s="63">
        <v>2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2</v>
      </c>
      <c r="CK39" s="63">
        <v>4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2</v>
      </c>
      <c r="CS39" s="63">
        <v>4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187</v>
      </c>
      <c r="C40" s="62" t="s">
        <v>188</v>
      </c>
      <c r="D40" s="63">
        <v>14</v>
      </c>
      <c r="E40" s="63">
        <v>31</v>
      </c>
      <c r="F40" s="63">
        <v>6</v>
      </c>
      <c r="G40" s="63">
        <v>4</v>
      </c>
      <c r="H40" s="63">
        <v>0</v>
      </c>
      <c r="I40" s="63">
        <v>0</v>
      </c>
      <c r="J40" s="63">
        <v>0</v>
      </c>
      <c r="K40" s="63">
        <v>0</v>
      </c>
      <c r="L40" s="63">
        <v>3</v>
      </c>
      <c r="M40" s="63">
        <v>5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22</v>
      </c>
      <c r="U40" s="63">
        <v>48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20</v>
      </c>
      <c r="AC40" s="63">
        <f>AD40+AJ40+AP40</f>
        <v>14</v>
      </c>
      <c r="AD40" s="63">
        <f>SUM(AE40:AI40)</f>
        <v>14</v>
      </c>
      <c r="AE40" s="63">
        <v>0</v>
      </c>
      <c r="AF40" s="63">
        <v>14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6</v>
      </c>
      <c r="AW40" s="63">
        <f>SUM(AX40:BB40)</f>
        <v>5</v>
      </c>
      <c r="AX40" s="63">
        <v>5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1</v>
      </c>
      <c r="BD40" s="63">
        <v>0</v>
      </c>
      <c r="BE40" s="63">
        <v>1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2</v>
      </c>
      <c r="CO40" s="63">
        <v>6</v>
      </c>
      <c r="CP40" s="63">
        <v>0</v>
      </c>
      <c r="CQ40" s="63">
        <v>0</v>
      </c>
      <c r="CR40" s="63">
        <v>11</v>
      </c>
      <c r="CS40" s="63">
        <v>25</v>
      </c>
      <c r="CT40" s="63">
        <v>0</v>
      </c>
      <c r="CU40" s="63">
        <v>0</v>
      </c>
      <c r="CV40" s="63">
        <v>11</v>
      </c>
      <c r="CW40" s="63">
        <v>25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189</v>
      </c>
      <c r="C41" s="62" t="s">
        <v>190</v>
      </c>
      <c r="D41" s="63">
        <v>0</v>
      </c>
      <c r="E41" s="63">
        <v>0</v>
      </c>
      <c r="F41" s="63">
        <v>0</v>
      </c>
      <c r="G41" s="63">
        <v>0</v>
      </c>
      <c r="H41" s="63">
        <v>3</v>
      </c>
      <c r="I41" s="63">
        <v>14</v>
      </c>
      <c r="J41" s="63">
        <v>0</v>
      </c>
      <c r="K41" s="63">
        <v>0</v>
      </c>
      <c r="L41" s="63">
        <v>5</v>
      </c>
      <c r="M41" s="63">
        <v>12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10</v>
      </c>
      <c r="U41" s="63">
        <v>22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3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3</v>
      </c>
      <c r="AW41" s="63">
        <f>SUM(AX41:BB41)</f>
        <v>2</v>
      </c>
      <c r="AX41" s="63">
        <v>0</v>
      </c>
      <c r="AY41" s="63">
        <v>2</v>
      </c>
      <c r="AZ41" s="63">
        <v>0</v>
      </c>
      <c r="BA41" s="63">
        <v>0</v>
      </c>
      <c r="BB41" s="63">
        <v>0</v>
      </c>
      <c r="BC41" s="63">
        <f>SUM(BD41:BH41)</f>
        <v>1</v>
      </c>
      <c r="BD41" s="63">
        <v>0</v>
      </c>
      <c r="BE41" s="63">
        <v>0</v>
      </c>
      <c r="BF41" s="63">
        <v>0</v>
      </c>
      <c r="BG41" s="63">
        <v>0</v>
      </c>
      <c r="BH41" s="63">
        <v>1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1</v>
      </c>
      <c r="CK41" s="63">
        <v>2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2</v>
      </c>
      <c r="CS41" s="63">
        <v>6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191</v>
      </c>
      <c r="C42" s="62" t="s">
        <v>192</v>
      </c>
      <c r="D42" s="63">
        <v>7</v>
      </c>
      <c r="E42" s="63">
        <v>19</v>
      </c>
      <c r="F42" s="63">
        <v>3</v>
      </c>
      <c r="G42" s="63">
        <v>4</v>
      </c>
      <c r="H42" s="63">
        <v>0</v>
      </c>
      <c r="I42" s="63">
        <v>0</v>
      </c>
      <c r="J42" s="63">
        <v>0</v>
      </c>
      <c r="K42" s="63">
        <v>0</v>
      </c>
      <c r="L42" s="63">
        <v>10</v>
      </c>
      <c r="M42" s="63">
        <v>21</v>
      </c>
      <c r="N42" s="63">
        <v>15</v>
      </c>
      <c r="O42" s="63">
        <v>38</v>
      </c>
      <c r="P42" s="63">
        <v>0</v>
      </c>
      <c r="Q42" s="63">
        <v>0</v>
      </c>
      <c r="R42" s="63">
        <v>0</v>
      </c>
      <c r="S42" s="63">
        <v>0</v>
      </c>
      <c r="T42" s="63">
        <v>18</v>
      </c>
      <c r="U42" s="63">
        <v>41</v>
      </c>
      <c r="V42" s="63">
        <v>26</v>
      </c>
      <c r="W42" s="63">
        <v>66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10</v>
      </c>
      <c r="AC42" s="63">
        <f>AD42+AJ42+AP42</f>
        <v>7</v>
      </c>
      <c r="AD42" s="63">
        <f>SUM(AE42:AI42)</f>
        <v>4</v>
      </c>
      <c r="AE42" s="63">
        <v>0</v>
      </c>
      <c r="AF42" s="63">
        <v>4</v>
      </c>
      <c r="AG42" s="63">
        <v>0</v>
      </c>
      <c r="AH42" s="63">
        <v>0</v>
      </c>
      <c r="AI42" s="63">
        <v>0</v>
      </c>
      <c r="AJ42" s="63">
        <f>SUM(AK42:AO42)</f>
        <v>3</v>
      </c>
      <c r="AK42" s="63">
        <v>0</v>
      </c>
      <c r="AL42" s="63">
        <v>2</v>
      </c>
      <c r="AM42" s="63">
        <v>1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3</v>
      </c>
      <c r="AW42" s="63">
        <f>SUM(AX42:BB42)</f>
        <v>2</v>
      </c>
      <c r="AX42" s="63">
        <v>0</v>
      </c>
      <c r="AY42" s="63">
        <v>2</v>
      </c>
      <c r="AZ42" s="63">
        <v>0</v>
      </c>
      <c r="BA42" s="63">
        <v>0</v>
      </c>
      <c r="BB42" s="63">
        <v>0</v>
      </c>
      <c r="BC42" s="63">
        <f>SUM(BD42:BH42)</f>
        <v>1</v>
      </c>
      <c r="BD42" s="63">
        <v>1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1</v>
      </c>
      <c r="CC42" s="63">
        <v>2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19</v>
      </c>
      <c r="CS42" s="63">
        <v>60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193</v>
      </c>
      <c r="C43" s="62" t="s">
        <v>194</v>
      </c>
      <c r="D43" s="63">
        <v>1</v>
      </c>
      <c r="E43" s="63">
        <v>2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8</v>
      </c>
      <c r="M43" s="63">
        <v>16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</v>
      </c>
      <c r="U43" s="63">
        <v>8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1</v>
      </c>
      <c r="AC43" s="63">
        <f>AD43+AJ43+AP43</f>
        <v>1</v>
      </c>
      <c r="AD43" s="63">
        <f>SUM(AE43:AI43)</f>
        <v>1</v>
      </c>
      <c r="AE43" s="63">
        <v>0</v>
      </c>
      <c r="AF43" s="63">
        <v>1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11</v>
      </c>
      <c r="CK43" s="63">
        <v>51</v>
      </c>
      <c r="CL43" s="63">
        <v>0</v>
      </c>
      <c r="CM43" s="63">
        <v>0</v>
      </c>
      <c r="CN43" s="63">
        <v>1</v>
      </c>
      <c r="CO43" s="63">
        <v>4</v>
      </c>
      <c r="CP43" s="63">
        <v>0</v>
      </c>
      <c r="CQ43" s="63">
        <v>0</v>
      </c>
      <c r="CR43" s="63">
        <v>3</v>
      </c>
      <c r="CS43" s="63">
        <v>12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195</v>
      </c>
      <c r="C44" s="62" t="s">
        <v>196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11</v>
      </c>
      <c r="M44" s="63">
        <v>18</v>
      </c>
      <c r="N44" s="63">
        <v>4</v>
      </c>
      <c r="O44" s="63">
        <v>9</v>
      </c>
      <c r="P44" s="63">
        <v>0</v>
      </c>
      <c r="Q44" s="63">
        <v>0</v>
      </c>
      <c r="R44" s="63">
        <v>0</v>
      </c>
      <c r="S44" s="63">
        <v>0</v>
      </c>
      <c r="T44" s="63">
        <v>2</v>
      </c>
      <c r="U44" s="63">
        <v>3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3</v>
      </c>
      <c r="CS44" s="63">
        <v>6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197</v>
      </c>
      <c r="C45" s="62" t="s">
        <v>198</v>
      </c>
      <c r="D45" s="63">
        <v>1</v>
      </c>
      <c r="E45" s="63">
        <v>2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21</v>
      </c>
      <c r="M45" s="63">
        <v>41</v>
      </c>
      <c r="N45" s="63">
        <v>3</v>
      </c>
      <c r="O45" s="63">
        <v>16</v>
      </c>
      <c r="P45" s="63">
        <v>1</v>
      </c>
      <c r="Q45" s="63">
        <v>3</v>
      </c>
      <c r="R45" s="63">
        <v>0</v>
      </c>
      <c r="S45" s="63">
        <v>0</v>
      </c>
      <c r="T45" s="63">
        <v>37</v>
      </c>
      <c r="U45" s="63">
        <v>80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1</v>
      </c>
      <c r="AC45" s="63">
        <f>AD45+AJ45+AP45</f>
        <v>1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1</v>
      </c>
      <c r="AQ45" s="63">
        <v>0</v>
      </c>
      <c r="AR45" s="63">
        <v>1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 t="s">
        <v>199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4</v>
      </c>
      <c r="CK45" s="63">
        <v>7</v>
      </c>
      <c r="CL45" s="63">
        <v>0</v>
      </c>
      <c r="CM45" s="63">
        <v>0</v>
      </c>
      <c r="CN45" s="63">
        <v>4</v>
      </c>
      <c r="CO45" s="63">
        <v>32</v>
      </c>
      <c r="CP45" s="63">
        <v>0</v>
      </c>
      <c r="CQ45" s="63">
        <v>0</v>
      </c>
      <c r="CR45" s="63">
        <v>25</v>
      </c>
      <c r="CS45" s="63">
        <v>83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200</v>
      </c>
      <c r="C46" s="62" t="s">
        <v>201</v>
      </c>
      <c r="D46" s="63">
        <v>2</v>
      </c>
      <c r="E46" s="63">
        <v>2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</v>
      </c>
      <c r="M46" s="63">
        <v>9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2</v>
      </c>
      <c r="AC46" s="63">
        <f>AD46+AJ46+AP46</f>
        <v>2</v>
      </c>
      <c r="AD46" s="63">
        <f>SUM(AE46:AI46)</f>
        <v>1</v>
      </c>
      <c r="AE46" s="63">
        <v>0</v>
      </c>
      <c r="AF46" s="63">
        <v>1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1</v>
      </c>
      <c r="AQ46" s="63">
        <v>1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0</v>
      </c>
      <c r="CS46" s="63">
        <v>0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202</v>
      </c>
      <c r="C47" s="62" t="s">
        <v>203</v>
      </c>
      <c r="D47" s="63">
        <v>0</v>
      </c>
      <c r="E47" s="63">
        <v>0</v>
      </c>
      <c r="F47" s="63">
        <v>0</v>
      </c>
      <c r="G47" s="63">
        <v>0</v>
      </c>
      <c r="H47" s="63">
        <v>2</v>
      </c>
      <c r="I47" s="63">
        <v>6</v>
      </c>
      <c r="J47" s="63">
        <v>0</v>
      </c>
      <c r="K47" s="63">
        <v>0</v>
      </c>
      <c r="L47" s="63">
        <v>8</v>
      </c>
      <c r="M47" s="63">
        <v>16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1</v>
      </c>
      <c r="U47" s="63">
        <v>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2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2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2</v>
      </c>
      <c r="BD47" s="63">
        <v>0</v>
      </c>
      <c r="BE47" s="63">
        <v>1</v>
      </c>
      <c r="BF47" s="63">
        <v>1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23</v>
      </c>
      <c r="CS47" s="63">
        <v>76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204</v>
      </c>
      <c r="C48" s="62" t="s">
        <v>205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16</v>
      </c>
      <c r="M48" s="63">
        <v>26</v>
      </c>
      <c r="N48" s="63">
        <v>0</v>
      </c>
      <c r="O48" s="63">
        <v>0</v>
      </c>
      <c r="P48" s="63">
        <v>2</v>
      </c>
      <c r="Q48" s="63">
        <v>5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 t="s">
        <v>206</v>
      </c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5</v>
      </c>
      <c r="CK48" s="63">
        <v>7</v>
      </c>
      <c r="CL48" s="63">
        <v>0</v>
      </c>
      <c r="CM48" s="63">
        <v>0</v>
      </c>
      <c r="CN48" s="63">
        <v>1</v>
      </c>
      <c r="CO48" s="63">
        <v>10</v>
      </c>
      <c r="CP48" s="63">
        <v>0</v>
      </c>
      <c r="CQ48" s="63">
        <v>0</v>
      </c>
      <c r="CR48" s="63">
        <v>6</v>
      </c>
      <c r="CS48" s="63">
        <v>18</v>
      </c>
      <c r="CT48" s="63">
        <v>0</v>
      </c>
      <c r="CU48" s="63">
        <v>0</v>
      </c>
      <c r="CV48" s="63">
        <v>1</v>
      </c>
      <c r="CW48" s="63">
        <v>10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207</v>
      </c>
      <c r="C49" s="62" t="s">
        <v>208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25</v>
      </c>
      <c r="M49" s="63">
        <v>50</v>
      </c>
      <c r="N49" s="63">
        <v>3</v>
      </c>
      <c r="O49" s="63">
        <v>6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6</v>
      </c>
      <c r="CK49" s="63">
        <v>26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5</v>
      </c>
      <c r="CS49" s="63">
        <v>15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209</v>
      </c>
      <c r="C50" s="62" t="s">
        <v>210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</v>
      </c>
      <c r="M50" s="63">
        <v>4</v>
      </c>
      <c r="N50" s="63">
        <v>0</v>
      </c>
      <c r="O50" s="63">
        <v>0</v>
      </c>
      <c r="P50" s="63">
        <v>2</v>
      </c>
      <c r="Q50" s="63">
        <v>8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0</v>
      </c>
      <c r="AC50" s="63">
        <f>AD50+AJ50+AP50</f>
        <v>0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4</v>
      </c>
      <c r="CK50" s="63">
        <v>6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4</v>
      </c>
      <c r="CS50" s="63">
        <v>6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50">
    <sortCondition ref="A8:A50"/>
    <sortCondition ref="B8:B50"/>
    <sortCondition ref="C8:C5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9" man="1"/>
    <brk id="87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1</v>
      </c>
      <c r="G7" s="71">
        <f t="shared" si="0"/>
        <v>2</v>
      </c>
      <c r="H7" s="71">
        <f t="shared" si="0"/>
        <v>8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16</v>
      </c>
      <c r="O7" s="71">
        <f t="shared" si="0"/>
        <v>68</v>
      </c>
      <c r="P7" s="71">
        <f t="shared" si="0"/>
        <v>223</v>
      </c>
      <c r="Q7" s="71">
        <f t="shared" si="0"/>
        <v>2150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9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9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5</v>
      </c>
      <c r="BD7" s="79">
        <f t="shared" si="1"/>
        <v>2</v>
      </c>
      <c r="BE7" s="79">
        <f t="shared" si="1"/>
        <v>1</v>
      </c>
      <c r="BF7" s="79">
        <f t="shared" si="1"/>
        <v>1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4</v>
      </c>
      <c r="BV7" s="79">
        <f t="shared" si="1"/>
        <v>4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12</v>
      </c>
      <c r="CO7" s="71">
        <f t="shared" si="0"/>
        <v>104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211</v>
      </c>
      <c r="C8" s="62" t="s">
        <v>212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17</v>
      </c>
      <c r="Q8" s="63">
        <v>153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216</v>
      </c>
      <c r="C9" s="62" t="s">
        <v>217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5</v>
      </c>
      <c r="Q9" s="63">
        <v>50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8</v>
      </c>
      <c r="CO9" s="63">
        <v>64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218</v>
      </c>
      <c r="C10" s="62" t="s">
        <v>219</v>
      </c>
      <c r="D10" s="63">
        <v>0</v>
      </c>
      <c r="E10" s="63">
        <v>0</v>
      </c>
      <c r="F10" s="63">
        <v>1</v>
      </c>
      <c r="G10" s="63">
        <v>2</v>
      </c>
      <c r="H10" s="63">
        <v>1</v>
      </c>
      <c r="I10" s="63">
        <v>10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1</v>
      </c>
      <c r="Q10" s="63">
        <v>10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1</v>
      </c>
      <c r="BF10" s="63">
        <v>0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220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1</v>
      </c>
      <c r="CO10" s="63">
        <v>10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221</v>
      </c>
      <c r="C11" s="62" t="s">
        <v>222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16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223</v>
      </c>
      <c r="C12" s="62" t="s">
        <v>224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3</v>
      </c>
      <c r="J12" s="63">
        <v>0</v>
      </c>
      <c r="K12" s="63">
        <v>0</v>
      </c>
      <c r="L12" s="63">
        <v>0</v>
      </c>
      <c r="M12" s="63">
        <v>0</v>
      </c>
      <c r="N12" s="63">
        <v>16</v>
      </c>
      <c r="O12" s="63">
        <v>68</v>
      </c>
      <c r="P12" s="63">
        <v>25</v>
      </c>
      <c r="Q12" s="63">
        <v>216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1</v>
      </c>
      <c r="BD12" s="63">
        <v>0</v>
      </c>
      <c r="BE12" s="63">
        <v>0</v>
      </c>
      <c r="BF12" s="63">
        <v>1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225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226</v>
      </c>
      <c r="C13" s="62" t="s">
        <v>227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61</v>
      </c>
      <c r="Q13" s="63">
        <v>526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228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229</v>
      </c>
      <c r="C14" s="62" t="s">
        <v>230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3</v>
      </c>
      <c r="Q14" s="63">
        <v>26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231</v>
      </c>
      <c r="C15" s="62" t="s">
        <v>232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3</v>
      </c>
      <c r="Q15" s="63">
        <v>31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3</v>
      </c>
      <c r="CO15" s="63">
        <v>30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233</v>
      </c>
      <c r="C16" s="62" t="s">
        <v>234</v>
      </c>
      <c r="D16" s="63">
        <v>0</v>
      </c>
      <c r="E16" s="63">
        <v>0</v>
      </c>
      <c r="F16" s="63">
        <v>0</v>
      </c>
      <c r="G16" s="63">
        <v>0</v>
      </c>
      <c r="H16" s="63">
        <v>6</v>
      </c>
      <c r="I16" s="63">
        <v>5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6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6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2</v>
      </c>
      <c r="BD16" s="63">
        <v>2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4</v>
      </c>
      <c r="BV16" s="63">
        <v>4</v>
      </c>
      <c r="BW16" s="63">
        <v>0</v>
      </c>
      <c r="BX16" s="63">
        <v>0</v>
      </c>
      <c r="BY16" s="63">
        <v>0</v>
      </c>
      <c r="BZ16" s="63">
        <v>0</v>
      </c>
      <c r="CA16" s="63" t="s">
        <v>235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236</v>
      </c>
      <c r="C17" s="62" t="s">
        <v>237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238</v>
      </c>
      <c r="C18" s="62" t="s">
        <v>239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105</v>
      </c>
      <c r="Q18" s="63">
        <v>1122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240</v>
      </c>
      <c r="C19" s="62" t="s">
        <v>241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9">
    <sortCondition ref="A8:A19"/>
    <sortCondition ref="B8:B19"/>
    <sortCondition ref="C8:C19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397</v>
      </c>
      <c r="E7" s="71">
        <f>SUM(E$8:E$207)</f>
        <v>300</v>
      </c>
      <c r="F7" s="71">
        <f>SUM(F$8:F$207)</f>
        <v>71</v>
      </c>
      <c r="G7" s="71">
        <f>SUM(G$8:G$207)</f>
        <v>26</v>
      </c>
      <c r="H7" s="71">
        <f>SUM(I7:K7)</f>
        <v>679</v>
      </c>
      <c r="I7" s="71">
        <f>SUM(I$8:I$207)</f>
        <v>673</v>
      </c>
      <c r="J7" s="71">
        <f>SUM(J$8:J$207)</f>
        <v>6</v>
      </c>
      <c r="K7" s="71">
        <f>SUM(K$8:K$207)</f>
        <v>0</v>
      </c>
      <c r="L7" s="71">
        <f>SUM(M7:O7)</f>
        <v>93</v>
      </c>
      <c r="M7" s="71">
        <f>SUM(M$8:M$207)</f>
        <v>76</v>
      </c>
      <c r="N7" s="71">
        <f>SUM(N$8:N$207)</f>
        <v>12</v>
      </c>
      <c r="O7" s="71">
        <f>SUM(O$8:O$207)</f>
        <v>5</v>
      </c>
      <c r="P7" s="71">
        <f>SUM(Q7:S7)</f>
        <v>336</v>
      </c>
      <c r="Q7" s="71">
        <f>SUM(Q$8:Q$207)</f>
        <v>336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27</v>
      </c>
      <c r="E8" s="63">
        <v>18</v>
      </c>
      <c r="F8" s="63">
        <v>9</v>
      </c>
      <c r="G8" s="63">
        <v>0</v>
      </c>
      <c r="H8" s="63">
        <f>SUM(I8:K8)</f>
        <v>287</v>
      </c>
      <c r="I8" s="63">
        <v>287</v>
      </c>
      <c r="J8" s="63">
        <v>0</v>
      </c>
      <c r="K8" s="63">
        <v>0</v>
      </c>
      <c r="L8" s="63">
        <f>SUM(M8:O8)</f>
        <v>29</v>
      </c>
      <c r="M8" s="63">
        <v>29</v>
      </c>
      <c r="N8" s="63">
        <v>0</v>
      </c>
      <c r="O8" s="63">
        <v>0</v>
      </c>
      <c r="P8" s="63">
        <f>SUM(Q8:S8)</f>
        <v>67</v>
      </c>
      <c r="Q8" s="63">
        <v>67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46</v>
      </c>
      <c r="E9" s="63">
        <v>34</v>
      </c>
      <c r="F9" s="63">
        <v>7</v>
      </c>
      <c r="G9" s="63">
        <v>5</v>
      </c>
      <c r="H9" s="63">
        <f>SUM(I9:K9)</f>
        <v>89</v>
      </c>
      <c r="I9" s="63">
        <v>86</v>
      </c>
      <c r="J9" s="63">
        <v>3</v>
      </c>
      <c r="K9" s="63">
        <v>0</v>
      </c>
      <c r="L9" s="63">
        <f>SUM(M9:O9)</f>
        <v>2</v>
      </c>
      <c r="M9" s="63">
        <v>1</v>
      </c>
      <c r="N9" s="63">
        <v>1</v>
      </c>
      <c r="O9" s="63">
        <v>0</v>
      </c>
      <c r="P9" s="63">
        <f>SUM(Q9:S9)</f>
        <v>26</v>
      </c>
      <c r="Q9" s="63">
        <v>26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9</v>
      </c>
      <c r="I10" s="63">
        <v>9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11</v>
      </c>
      <c r="E11" s="63">
        <v>11</v>
      </c>
      <c r="F11" s="63">
        <v>0</v>
      </c>
      <c r="G11" s="63">
        <v>0</v>
      </c>
      <c r="H11" s="63">
        <f>SUM(I11:K11)</f>
        <v>34</v>
      </c>
      <c r="I11" s="63">
        <v>34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8</v>
      </c>
      <c r="Q11" s="63">
        <v>8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8</v>
      </c>
      <c r="E12" s="63">
        <v>6</v>
      </c>
      <c r="F12" s="63">
        <v>1</v>
      </c>
      <c r="G12" s="63">
        <v>1</v>
      </c>
      <c r="H12" s="63">
        <f>SUM(I12:K12)</f>
        <v>10</v>
      </c>
      <c r="I12" s="63">
        <v>10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39</v>
      </c>
      <c r="E13" s="63">
        <v>34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19</v>
      </c>
      <c r="Q13" s="63">
        <v>19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5</v>
      </c>
      <c r="I14" s="63">
        <v>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7</v>
      </c>
      <c r="E15" s="63">
        <v>4</v>
      </c>
      <c r="F15" s="63">
        <v>2</v>
      </c>
      <c r="G15" s="63">
        <v>1</v>
      </c>
      <c r="H15" s="63">
        <f>SUM(I15:K15)</f>
        <v>13</v>
      </c>
      <c r="I15" s="63">
        <v>13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19</v>
      </c>
      <c r="Q15" s="63">
        <v>19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7</v>
      </c>
      <c r="E16" s="63">
        <v>5</v>
      </c>
      <c r="F16" s="63">
        <v>2</v>
      </c>
      <c r="G16" s="63">
        <v>0</v>
      </c>
      <c r="H16" s="63">
        <f>SUM(I16:K16)</f>
        <v>4</v>
      </c>
      <c r="I16" s="63">
        <v>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23</v>
      </c>
      <c r="E17" s="63">
        <v>12</v>
      </c>
      <c r="F17" s="63">
        <v>9</v>
      </c>
      <c r="G17" s="63">
        <v>2</v>
      </c>
      <c r="H17" s="63">
        <f>SUM(I17:K17)</f>
        <v>8</v>
      </c>
      <c r="I17" s="63">
        <v>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11</v>
      </c>
      <c r="E18" s="63">
        <v>5</v>
      </c>
      <c r="F18" s="63">
        <v>3</v>
      </c>
      <c r="G18" s="63">
        <v>3</v>
      </c>
      <c r="H18" s="63">
        <f>SUM(I18:K18)</f>
        <v>10</v>
      </c>
      <c r="I18" s="63">
        <v>10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8</v>
      </c>
      <c r="Q18" s="63">
        <v>8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3</v>
      </c>
      <c r="I19" s="63">
        <v>3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28</v>
      </c>
      <c r="I20" s="63">
        <v>28</v>
      </c>
      <c r="J20" s="63">
        <v>0</v>
      </c>
      <c r="K20" s="63">
        <v>0</v>
      </c>
      <c r="L20" s="63">
        <f>SUM(M20:O20)</f>
        <v>4</v>
      </c>
      <c r="M20" s="63">
        <v>2</v>
      </c>
      <c r="N20" s="63">
        <v>2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12</v>
      </c>
      <c r="E21" s="63">
        <v>8</v>
      </c>
      <c r="F21" s="63">
        <v>2</v>
      </c>
      <c r="G21" s="63">
        <v>2</v>
      </c>
      <c r="H21" s="63">
        <f>SUM(I21:K21)</f>
        <v>13</v>
      </c>
      <c r="I21" s="63">
        <v>13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6</v>
      </c>
      <c r="Q21" s="63">
        <v>6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3</v>
      </c>
      <c r="E22" s="63">
        <v>2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5</v>
      </c>
      <c r="E23" s="63">
        <v>5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13</v>
      </c>
      <c r="Q23" s="63">
        <v>13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149</v>
      </c>
      <c r="C24" s="62" t="s">
        <v>150</v>
      </c>
      <c r="D24" s="63">
        <f>SUM(E24:G24)</f>
        <v>6</v>
      </c>
      <c r="E24" s="63">
        <v>3</v>
      </c>
      <c r="F24" s="63">
        <v>3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5</v>
      </c>
      <c r="M24" s="63">
        <v>3</v>
      </c>
      <c r="N24" s="63">
        <v>2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10</v>
      </c>
      <c r="I25" s="63">
        <v>10</v>
      </c>
      <c r="J25" s="63">
        <v>0</v>
      </c>
      <c r="K25" s="63">
        <v>0</v>
      </c>
      <c r="L25" s="63">
        <f>SUM(M25:O25)</f>
        <v>6</v>
      </c>
      <c r="M25" s="63">
        <v>2</v>
      </c>
      <c r="N25" s="63">
        <v>2</v>
      </c>
      <c r="O25" s="63">
        <v>2</v>
      </c>
      <c r="P25" s="63">
        <f>SUM(Q25:S25)</f>
        <v>23</v>
      </c>
      <c r="Q25" s="63">
        <v>23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154</v>
      </c>
      <c r="C26" s="62" t="s">
        <v>155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4</v>
      </c>
      <c r="M26" s="63">
        <v>4</v>
      </c>
      <c r="N26" s="63">
        <v>0</v>
      </c>
      <c r="O26" s="63">
        <v>0</v>
      </c>
      <c r="P26" s="63">
        <f>SUM(Q26:S26)</f>
        <v>16</v>
      </c>
      <c r="Q26" s="63">
        <v>16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SUM(E27:G27)</f>
        <v>10</v>
      </c>
      <c r="E27" s="63">
        <v>10</v>
      </c>
      <c r="F27" s="63">
        <v>0</v>
      </c>
      <c r="G27" s="63">
        <v>0</v>
      </c>
      <c r="H27" s="63">
        <f>SUM(I27:K27)</f>
        <v>10</v>
      </c>
      <c r="I27" s="63">
        <v>10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5</v>
      </c>
      <c r="Q27" s="63">
        <v>5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SUM(E28:G28)</f>
        <v>4</v>
      </c>
      <c r="E28" s="63">
        <v>4</v>
      </c>
      <c r="F28" s="63">
        <v>0</v>
      </c>
      <c r="G28" s="63">
        <v>0</v>
      </c>
      <c r="H28" s="63">
        <f>SUM(I28:K28)</f>
        <v>4</v>
      </c>
      <c r="I28" s="63">
        <v>4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SUM(E29:G29)</f>
        <v>7</v>
      </c>
      <c r="E29" s="63">
        <v>7</v>
      </c>
      <c r="F29" s="63">
        <v>0</v>
      </c>
      <c r="G29" s="63">
        <v>0</v>
      </c>
      <c r="H29" s="63">
        <f>SUM(I29:K29)</f>
        <v>7</v>
      </c>
      <c r="I29" s="63">
        <v>7</v>
      </c>
      <c r="J29" s="63">
        <v>0</v>
      </c>
      <c r="K29" s="63">
        <v>0</v>
      </c>
      <c r="L29" s="63">
        <f>SUM(M29:O29)</f>
        <v>3</v>
      </c>
      <c r="M29" s="63">
        <v>3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SUM(E30:G30)</f>
        <v>5</v>
      </c>
      <c r="E30" s="63">
        <v>5</v>
      </c>
      <c r="F30" s="63">
        <v>0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SUM(E31:G31)</f>
        <v>10</v>
      </c>
      <c r="E31" s="63">
        <v>7</v>
      </c>
      <c r="F31" s="63">
        <v>2</v>
      </c>
      <c r="G31" s="63">
        <v>1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6</v>
      </c>
      <c r="Q31" s="63">
        <v>6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169</v>
      </c>
      <c r="C32" s="62" t="s">
        <v>170</v>
      </c>
      <c r="D32" s="63">
        <f>SUM(E32:G32)</f>
        <v>10</v>
      </c>
      <c r="E32" s="63">
        <v>6</v>
      </c>
      <c r="F32" s="63">
        <v>3</v>
      </c>
      <c r="G32" s="63">
        <v>1</v>
      </c>
      <c r="H32" s="63">
        <f>SUM(I32:K32)</f>
        <v>16</v>
      </c>
      <c r="I32" s="63">
        <v>16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22</v>
      </c>
      <c r="Q32" s="63">
        <v>22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171</v>
      </c>
      <c r="C33" s="62" t="s">
        <v>172</v>
      </c>
      <c r="D33" s="63">
        <f>SUM(E33:G33)</f>
        <v>4</v>
      </c>
      <c r="E33" s="63">
        <v>4</v>
      </c>
      <c r="F33" s="63">
        <v>0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173</v>
      </c>
      <c r="C34" s="62" t="s">
        <v>174</v>
      </c>
      <c r="D34" s="63">
        <f>SUM(E34:G34)</f>
        <v>6</v>
      </c>
      <c r="E34" s="63">
        <v>6</v>
      </c>
      <c r="F34" s="63">
        <v>0</v>
      </c>
      <c r="G34" s="63">
        <v>0</v>
      </c>
      <c r="H34" s="63">
        <f>SUM(I34:K34)</f>
        <v>5</v>
      </c>
      <c r="I34" s="63">
        <v>5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176</v>
      </c>
      <c r="C35" s="62" t="s">
        <v>177</v>
      </c>
      <c r="D35" s="63">
        <f>SUM(E35:G35)</f>
        <v>41</v>
      </c>
      <c r="E35" s="63">
        <v>39</v>
      </c>
      <c r="F35" s="63">
        <v>1</v>
      </c>
      <c r="G35" s="63">
        <v>1</v>
      </c>
      <c r="H35" s="63">
        <f>SUM(I35:K35)</f>
        <v>28</v>
      </c>
      <c r="I35" s="63">
        <v>26</v>
      </c>
      <c r="J35" s="63">
        <v>2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18</v>
      </c>
      <c r="Q35" s="63">
        <v>18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13</v>
      </c>
      <c r="I36" s="63">
        <v>13</v>
      </c>
      <c r="J36" s="63">
        <v>0</v>
      </c>
      <c r="K36" s="63">
        <v>0</v>
      </c>
      <c r="L36" s="63">
        <f>SUM(M36:O36)</f>
        <v>4</v>
      </c>
      <c r="M36" s="63">
        <v>3</v>
      </c>
      <c r="N36" s="63">
        <v>1</v>
      </c>
      <c r="O36" s="63">
        <v>0</v>
      </c>
      <c r="P36" s="63">
        <f>SUM(Q36:S36)</f>
        <v>3</v>
      </c>
      <c r="Q36" s="63">
        <v>3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SUM(E37:G37)</f>
        <v>10</v>
      </c>
      <c r="E37" s="63">
        <v>4</v>
      </c>
      <c r="F37" s="63">
        <v>5</v>
      </c>
      <c r="G37" s="63">
        <v>1</v>
      </c>
      <c r="H37" s="63">
        <f>SUM(I37:K37)</f>
        <v>3</v>
      </c>
      <c r="I37" s="63">
        <v>3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SUM(E38:G38)</f>
        <v>3</v>
      </c>
      <c r="E38" s="63">
        <v>2</v>
      </c>
      <c r="F38" s="63">
        <v>0</v>
      </c>
      <c r="G38" s="63">
        <v>1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6</v>
      </c>
      <c r="M38" s="63">
        <v>5</v>
      </c>
      <c r="N38" s="63">
        <v>1</v>
      </c>
      <c r="O38" s="63">
        <v>0</v>
      </c>
      <c r="P38" s="63">
        <f>SUM(Q38:S38)</f>
        <v>10</v>
      </c>
      <c r="Q38" s="63">
        <v>10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SUM(E39:G39)</f>
        <v>4</v>
      </c>
      <c r="E39" s="63">
        <v>3</v>
      </c>
      <c r="F39" s="63">
        <v>1</v>
      </c>
      <c r="G39" s="63">
        <v>0</v>
      </c>
      <c r="H39" s="63">
        <f>SUM(I39:K39)</f>
        <v>1</v>
      </c>
      <c r="I39" s="63">
        <v>1</v>
      </c>
      <c r="J39" s="63">
        <v>0</v>
      </c>
      <c r="K39" s="63">
        <v>0</v>
      </c>
      <c r="L39" s="63">
        <f>SUM(M39:O39)</f>
        <v>1</v>
      </c>
      <c r="M39" s="63">
        <v>1</v>
      </c>
      <c r="N39" s="63">
        <v>0</v>
      </c>
      <c r="O39" s="63">
        <v>0</v>
      </c>
      <c r="P39" s="63">
        <f>SUM(Q39:S39)</f>
        <v>1</v>
      </c>
      <c r="Q39" s="63">
        <v>1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187</v>
      </c>
      <c r="C40" s="62" t="s">
        <v>188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6</v>
      </c>
      <c r="I40" s="63">
        <v>6</v>
      </c>
      <c r="J40" s="63">
        <v>0</v>
      </c>
      <c r="K40" s="63">
        <v>0</v>
      </c>
      <c r="L40" s="63">
        <f>SUM(M40:O40)</f>
        <v>3</v>
      </c>
      <c r="M40" s="63">
        <v>1</v>
      </c>
      <c r="N40" s="63">
        <v>1</v>
      </c>
      <c r="O40" s="63">
        <v>1</v>
      </c>
      <c r="P40" s="63">
        <f>SUM(Q40:S40)</f>
        <v>4</v>
      </c>
      <c r="Q40" s="63">
        <v>4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189</v>
      </c>
      <c r="C41" s="62" t="s">
        <v>190</v>
      </c>
      <c r="D41" s="63">
        <f>SUM(E41:G41)</f>
        <v>8</v>
      </c>
      <c r="E41" s="63">
        <v>2</v>
      </c>
      <c r="F41" s="63">
        <v>3</v>
      </c>
      <c r="G41" s="63">
        <v>3</v>
      </c>
      <c r="H41" s="63">
        <f>SUM(I41:K41)</f>
        <v>3</v>
      </c>
      <c r="I41" s="63">
        <v>3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191</v>
      </c>
      <c r="C42" s="62" t="s">
        <v>192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5</v>
      </c>
      <c r="I42" s="63">
        <v>5</v>
      </c>
      <c r="J42" s="63">
        <v>0</v>
      </c>
      <c r="K42" s="63">
        <v>0</v>
      </c>
      <c r="L42" s="63">
        <f>SUM(M42:O42)</f>
        <v>1</v>
      </c>
      <c r="M42" s="63">
        <v>1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193</v>
      </c>
      <c r="C43" s="62" t="s">
        <v>194</v>
      </c>
      <c r="D43" s="63">
        <f>SUM(E43:G43)</f>
        <v>1</v>
      </c>
      <c r="E43" s="63">
        <v>1</v>
      </c>
      <c r="F43" s="63">
        <v>0</v>
      </c>
      <c r="G43" s="63">
        <v>0</v>
      </c>
      <c r="H43" s="63">
        <f>SUM(I43:K43)</f>
        <v>1</v>
      </c>
      <c r="I43" s="63">
        <v>1</v>
      </c>
      <c r="J43" s="63">
        <v>0</v>
      </c>
      <c r="K43" s="63">
        <v>0</v>
      </c>
      <c r="L43" s="63">
        <f>SUM(M43:O43)</f>
        <v>3</v>
      </c>
      <c r="M43" s="63">
        <v>3</v>
      </c>
      <c r="N43" s="63">
        <v>0</v>
      </c>
      <c r="O43" s="63">
        <v>0</v>
      </c>
      <c r="P43" s="63">
        <f>SUM(Q43:S43)</f>
        <v>3</v>
      </c>
      <c r="Q43" s="63">
        <v>3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195</v>
      </c>
      <c r="C44" s="62" t="s">
        <v>196</v>
      </c>
      <c r="D44" s="63">
        <f>SUM(E44:G44)</f>
        <v>5</v>
      </c>
      <c r="E44" s="63">
        <v>3</v>
      </c>
      <c r="F44" s="63">
        <v>1</v>
      </c>
      <c r="G44" s="63">
        <v>1</v>
      </c>
      <c r="H44" s="63">
        <f>SUM(I44:K44)</f>
        <v>4</v>
      </c>
      <c r="I44" s="63">
        <v>4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197</v>
      </c>
      <c r="C45" s="62" t="s">
        <v>198</v>
      </c>
      <c r="D45" s="63">
        <f>SUM(E45:G45)</f>
        <v>15</v>
      </c>
      <c r="E45" s="63">
        <v>9</v>
      </c>
      <c r="F45" s="63">
        <v>5</v>
      </c>
      <c r="G45" s="63">
        <v>1</v>
      </c>
      <c r="H45" s="63">
        <f>SUM(I45:K45)</f>
        <v>6</v>
      </c>
      <c r="I45" s="63">
        <v>6</v>
      </c>
      <c r="J45" s="63">
        <v>0</v>
      </c>
      <c r="K45" s="63">
        <v>0</v>
      </c>
      <c r="L45" s="63">
        <f>SUM(M45:O45)</f>
        <v>5</v>
      </c>
      <c r="M45" s="63">
        <v>2</v>
      </c>
      <c r="N45" s="63">
        <v>1</v>
      </c>
      <c r="O45" s="63">
        <v>2</v>
      </c>
      <c r="P45" s="63">
        <f>SUM(Q45:S45)</f>
        <v>4</v>
      </c>
      <c r="Q45" s="63">
        <v>4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1</v>
      </c>
      <c r="I46" s="63">
        <v>1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202</v>
      </c>
      <c r="C47" s="62" t="s">
        <v>203</v>
      </c>
      <c r="D47" s="63">
        <f>SUM(E47:G47)</f>
        <v>2</v>
      </c>
      <c r="E47" s="63">
        <v>2</v>
      </c>
      <c r="F47" s="63">
        <v>0</v>
      </c>
      <c r="G47" s="63">
        <v>0</v>
      </c>
      <c r="H47" s="63">
        <f>SUM(I47:K47)</f>
        <v>1</v>
      </c>
      <c r="I47" s="63">
        <v>1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7</v>
      </c>
      <c r="Q47" s="63">
        <v>7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204</v>
      </c>
      <c r="C48" s="62" t="s">
        <v>205</v>
      </c>
      <c r="D48" s="63">
        <f>SUM(E48:G48)</f>
        <v>12</v>
      </c>
      <c r="E48" s="63">
        <v>7</v>
      </c>
      <c r="F48" s="63">
        <v>5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1</v>
      </c>
      <c r="M48" s="63">
        <v>1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207</v>
      </c>
      <c r="C49" s="62" t="s">
        <v>208</v>
      </c>
      <c r="D49" s="63">
        <f>SUM(E49:G49)</f>
        <v>2</v>
      </c>
      <c r="E49" s="63">
        <v>1</v>
      </c>
      <c r="F49" s="63">
        <v>1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209</v>
      </c>
      <c r="C50" s="62" t="s">
        <v>210</v>
      </c>
      <c r="D50" s="63">
        <f>SUM(E50:G50)</f>
        <v>4</v>
      </c>
      <c r="E50" s="63">
        <v>2</v>
      </c>
      <c r="F50" s="63">
        <v>2</v>
      </c>
      <c r="G50" s="63">
        <v>0</v>
      </c>
      <c r="H50" s="63">
        <f>SUM(I50:K50)</f>
        <v>1</v>
      </c>
      <c r="I50" s="63">
        <v>0</v>
      </c>
      <c r="J50" s="63">
        <v>1</v>
      </c>
      <c r="K50" s="63">
        <v>0</v>
      </c>
      <c r="L50" s="63">
        <f>SUM(M50:O50)</f>
        <v>1</v>
      </c>
      <c r="M50" s="63">
        <v>1</v>
      </c>
      <c r="N50" s="63">
        <v>0</v>
      </c>
      <c r="O50" s="63">
        <v>0</v>
      </c>
      <c r="P50" s="63">
        <f>SUM(Q50:S50)</f>
        <v>1</v>
      </c>
      <c r="Q50" s="63">
        <v>1</v>
      </c>
      <c r="R50" s="63">
        <v>0</v>
      </c>
      <c r="S50" s="63">
        <v>0</v>
      </c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0">
    <sortCondition ref="A8:A50"/>
    <sortCondition ref="B8:B50"/>
    <sortCondition ref="C8:C5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47</v>
      </c>
      <c r="E7" s="71">
        <f>SUM(E$8:E$57)</f>
        <v>5</v>
      </c>
      <c r="F7" s="71">
        <f>SUM(F$8:F$57)</f>
        <v>30</v>
      </c>
      <c r="G7" s="71">
        <f>SUM(G$8:G$57)</f>
        <v>12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7</v>
      </c>
      <c r="M7" s="71">
        <f>SUM(M$8:M$57)</f>
        <v>2</v>
      </c>
      <c r="N7" s="71">
        <f>SUM(N$8:N$57)</f>
        <v>4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211</v>
      </c>
      <c r="C8" s="62" t="s">
        <v>212</v>
      </c>
      <c r="D8" s="63">
        <f>SUM(E8:G8)</f>
        <v>14</v>
      </c>
      <c r="E8" s="63">
        <v>0</v>
      </c>
      <c r="F8" s="63">
        <v>8</v>
      </c>
      <c r="G8" s="63">
        <v>6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216</v>
      </c>
      <c r="C9" s="62" t="s">
        <v>217</v>
      </c>
      <c r="D9" s="63">
        <f>SUM(E9:G9)</f>
        <v>5</v>
      </c>
      <c r="E9" s="63">
        <v>1</v>
      </c>
      <c r="F9" s="63">
        <v>3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1</v>
      </c>
      <c r="N9" s="63">
        <v>1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218</v>
      </c>
      <c r="C10" s="62" t="s">
        <v>219</v>
      </c>
      <c r="D10" s="63">
        <f>SUM(E10:G10)</f>
        <v>2</v>
      </c>
      <c r="E10" s="63">
        <v>1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1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221</v>
      </c>
      <c r="C11" s="62" t="s">
        <v>222</v>
      </c>
      <c r="D11" s="63">
        <f>SUM(E11:G11)</f>
        <v>1</v>
      </c>
      <c r="E11" s="63">
        <v>0</v>
      </c>
      <c r="F11" s="63">
        <v>1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223</v>
      </c>
      <c r="C12" s="62" t="s">
        <v>224</v>
      </c>
      <c r="D12" s="63">
        <f>SUM(E12:G12)</f>
        <v>7</v>
      </c>
      <c r="E12" s="63">
        <v>0</v>
      </c>
      <c r="F12" s="63">
        <v>6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226</v>
      </c>
      <c r="C13" s="62" t="s">
        <v>227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229</v>
      </c>
      <c r="C14" s="62" t="s">
        <v>230</v>
      </c>
      <c r="D14" s="63">
        <f>SUM(E14:G14)</f>
        <v>8</v>
      </c>
      <c r="E14" s="63">
        <v>3</v>
      </c>
      <c r="F14" s="63">
        <v>4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231</v>
      </c>
      <c r="C15" s="62" t="s">
        <v>232</v>
      </c>
      <c r="D15" s="63">
        <f>SUM(E15:G15)</f>
        <v>3</v>
      </c>
      <c r="E15" s="63">
        <v>0</v>
      </c>
      <c r="F15" s="63">
        <v>2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2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233</v>
      </c>
      <c r="C16" s="62" t="s">
        <v>234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236</v>
      </c>
      <c r="C17" s="62" t="s">
        <v>237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238</v>
      </c>
      <c r="C18" s="62" t="s">
        <v>239</v>
      </c>
      <c r="D18" s="63">
        <f>SUM(E18:G18)</f>
        <v>7</v>
      </c>
      <c r="E18" s="63">
        <v>0</v>
      </c>
      <c r="F18" s="63">
        <v>6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240</v>
      </c>
      <c r="C19" s="62" t="s">
        <v>241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9">
    <sortCondition ref="A8:A19"/>
    <sortCondition ref="B8:B19"/>
    <sortCondition ref="C8:C19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J7" si="0">SUM(D$8:D$207)</f>
        <v>770</v>
      </c>
      <c r="E7" s="71">
        <f t="shared" si="0"/>
        <v>651</v>
      </c>
      <c r="F7" s="71">
        <f t="shared" si="0"/>
        <v>144</v>
      </c>
      <c r="G7" s="71">
        <f t="shared" si="0"/>
        <v>9098</v>
      </c>
      <c r="H7" s="71">
        <f t="shared" si="0"/>
        <v>8739</v>
      </c>
      <c r="I7" s="71">
        <f t="shared" si="0"/>
        <v>359</v>
      </c>
      <c r="J7" s="71">
        <f t="shared" si="0"/>
        <v>19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335</v>
      </c>
      <c r="E8" s="63">
        <v>306</v>
      </c>
      <c r="F8" s="63">
        <v>29</v>
      </c>
      <c r="G8" s="63">
        <v>3946</v>
      </c>
      <c r="H8" s="63">
        <v>3938</v>
      </c>
      <c r="I8" s="63">
        <v>0</v>
      </c>
      <c r="J8" s="63">
        <v>8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100</v>
      </c>
      <c r="E9" s="63">
        <v>92</v>
      </c>
      <c r="F9" s="63">
        <v>12</v>
      </c>
      <c r="G9" s="63">
        <v>945</v>
      </c>
      <c r="H9" s="63">
        <v>820</v>
      </c>
      <c r="I9" s="63">
        <v>125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9</v>
      </c>
      <c r="E10" s="63">
        <v>9</v>
      </c>
      <c r="F10" s="63">
        <v>8</v>
      </c>
      <c r="G10" s="63">
        <v>173</v>
      </c>
      <c r="H10" s="63">
        <v>173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8</v>
      </c>
      <c r="E11" s="63">
        <v>7</v>
      </c>
      <c r="F11" s="63">
        <v>1</v>
      </c>
      <c r="G11" s="63">
        <v>94</v>
      </c>
      <c r="H11" s="63">
        <v>94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3</v>
      </c>
      <c r="E12" s="63">
        <v>3</v>
      </c>
      <c r="F12" s="63">
        <v>0</v>
      </c>
      <c r="G12" s="63">
        <v>42</v>
      </c>
      <c r="H12" s="63">
        <v>31</v>
      </c>
      <c r="I12" s="63">
        <v>12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14</v>
      </c>
      <c r="E13" s="63">
        <v>10</v>
      </c>
      <c r="F13" s="63">
        <v>4</v>
      </c>
      <c r="G13" s="63">
        <v>285</v>
      </c>
      <c r="H13" s="63">
        <v>247</v>
      </c>
      <c r="I13" s="63">
        <v>38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8</v>
      </c>
      <c r="E14" s="63">
        <v>5</v>
      </c>
      <c r="F14" s="63">
        <v>3</v>
      </c>
      <c r="G14" s="63">
        <v>66</v>
      </c>
      <c r="H14" s="63">
        <v>66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16</v>
      </c>
      <c r="E15" s="63">
        <v>13</v>
      </c>
      <c r="F15" s="63">
        <v>3</v>
      </c>
      <c r="G15" s="63">
        <v>305</v>
      </c>
      <c r="H15" s="63">
        <v>267</v>
      </c>
      <c r="I15" s="63">
        <v>37</v>
      </c>
      <c r="J15" s="63">
        <v>1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9</v>
      </c>
      <c r="E16" s="63">
        <v>6</v>
      </c>
      <c r="F16" s="63">
        <v>3</v>
      </c>
      <c r="G16" s="63">
        <v>165</v>
      </c>
      <c r="H16" s="63">
        <v>136</v>
      </c>
      <c r="I16" s="63">
        <v>29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6</v>
      </c>
      <c r="E17" s="63">
        <v>6</v>
      </c>
      <c r="F17" s="63">
        <v>1</v>
      </c>
      <c r="G17" s="63">
        <v>87</v>
      </c>
      <c r="H17" s="63">
        <v>87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10</v>
      </c>
      <c r="E18" s="63">
        <v>9</v>
      </c>
      <c r="F18" s="63">
        <v>1</v>
      </c>
      <c r="G18" s="63">
        <v>115</v>
      </c>
      <c r="H18" s="63">
        <v>103</v>
      </c>
      <c r="I18" s="63">
        <v>12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10</v>
      </c>
      <c r="E19" s="63">
        <v>10</v>
      </c>
      <c r="F19" s="63">
        <v>0</v>
      </c>
      <c r="G19" s="63">
        <v>126</v>
      </c>
      <c r="H19" s="63">
        <v>126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16</v>
      </c>
      <c r="E20" s="63">
        <v>13</v>
      </c>
      <c r="F20" s="63">
        <v>4</v>
      </c>
      <c r="G20" s="63">
        <v>105</v>
      </c>
      <c r="H20" s="63">
        <v>105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12</v>
      </c>
      <c r="E21" s="63">
        <v>10</v>
      </c>
      <c r="F21" s="63">
        <v>6</v>
      </c>
      <c r="G21" s="63">
        <v>151</v>
      </c>
      <c r="H21" s="63">
        <v>140</v>
      </c>
      <c r="I21" s="63">
        <v>11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3</v>
      </c>
      <c r="E22" s="63">
        <v>2</v>
      </c>
      <c r="F22" s="63">
        <v>3</v>
      </c>
      <c r="G22" s="63">
        <v>116</v>
      </c>
      <c r="H22" s="63">
        <v>82</v>
      </c>
      <c r="I22" s="63">
        <v>34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10</v>
      </c>
      <c r="E23" s="63">
        <v>5</v>
      </c>
      <c r="F23" s="63">
        <v>5</v>
      </c>
      <c r="G23" s="63">
        <v>182</v>
      </c>
      <c r="H23" s="63">
        <v>182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149</v>
      </c>
      <c r="C24" s="62" t="s">
        <v>150</v>
      </c>
      <c r="D24" s="63">
        <v>4</v>
      </c>
      <c r="E24" s="63">
        <v>3</v>
      </c>
      <c r="F24" s="63">
        <v>1</v>
      </c>
      <c r="G24" s="63">
        <v>61</v>
      </c>
      <c r="H24" s="63">
        <v>61</v>
      </c>
      <c r="I24" s="63">
        <v>4</v>
      </c>
      <c r="J24" s="63">
        <v>0</v>
      </c>
    </row>
    <row r="25" spans="1:10" s="10" customFormat="1" ht="13.5" customHeight="1">
      <c r="A25" s="60" t="s">
        <v>100</v>
      </c>
      <c r="B25" s="61" t="s">
        <v>151</v>
      </c>
      <c r="C25" s="62" t="s">
        <v>152</v>
      </c>
      <c r="D25" s="63">
        <v>18</v>
      </c>
      <c r="E25" s="63">
        <v>10</v>
      </c>
      <c r="F25" s="63">
        <v>10</v>
      </c>
      <c r="G25" s="63">
        <v>248</v>
      </c>
      <c r="H25" s="63">
        <v>248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154</v>
      </c>
      <c r="C26" s="62" t="s">
        <v>155</v>
      </c>
      <c r="D26" s="63">
        <v>7</v>
      </c>
      <c r="E26" s="63">
        <v>3</v>
      </c>
      <c r="F26" s="63">
        <v>4</v>
      </c>
      <c r="G26" s="63">
        <v>160</v>
      </c>
      <c r="H26" s="63">
        <v>160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157</v>
      </c>
      <c r="C27" s="62" t="s">
        <v>158</v>
      </c>
      <c r="D27" s="63">
        <v>15</v>
      </c>
      <c r="E27" s="63">
        <v>10</v>
      </c>
      <c r="F27" s="63">
        <v>5</v>
      </c>
      <c r="G27" s="63">
        <v>124</v>
      </c>
      <c r="H27" s="63">
        <v>124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159</v>
      </c>
      <c r="C28" s="62" t="s">
        <v>160</v>
      </c>
      <c r="D28" s="63">
        <v>7</v>
      </c>
      <c r="E28" s="63">
        <v>4</v>
      </c>
      <c r="F28" s="63">
        <v>3</v>
      </c>
      <c r="G28" s="63">
        <v>165</v>
      </c>
      <c r="H28" s="63">
        <v>165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162</v>
      </c>
      <c r="C29" s="62" t="s">
        <v>163</v>
      </c>
      <c r="D29" s="63">
        <v>10</v>
      </c>
      <c r="E29" s="63">
        <v>7</v>
      </c>
      <c r="F29" s="63">
        <v>3</v>
      </c>
      <c r="G29" s="63">
        <v>58</v>
      </c>
      <c r="H29" s="63">
        <v>58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164</v>
      </c>
      <c r="C30" s="62" t="s">
        <v>165</v>
      </c>
      <c r="D30" s="63">
        <v>9</v>
      </c>
      <c r="E30" s="63">
        <v>5</v>
      </c>
      <c r="F30" s="63">
        <v>4</v>
      </c>
      <c r="G30" s="63">
        <v>200</v>
      </c>
      <c r="H30" s="63">
        <v>200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166</v>
      </c>
      <c r="C31" s="62" t="s">
        <v>167</v>
      </c>
      <c r="D31" s="63">
        <v>11</v>
      </c>
      <c r="E31" s="63">
        <v>10</v>
      </c>
      <c r="F31" s="63">
        <v>1</v>
      </c>
      <c r="G31" s="63">
        <v>115</v>
      </c>
      <c r="H31" s="63">
        <v>99</v>
      </c>
      <c r="I31" s="63">
        <v>16</v>
      </c>
      <c r="J31" s="63">
        <v>0</v>
      </c>
    </row>
    <row r="32" spans="1:10" s="10" customFormat="1" ht="13.5" customHeight="1">
      <c r="A32" s="60" t="s">
        <v>100</v>
      </c>
      <c r="B32" s="61" t="s">
        <v>169</v>
      </c>
      <c r="C32" s="62" t="s">
        <v>170</v>
      </c>
      <c r="D32" s="63">
        <v>5</v>
      </c>
      <c r="E32" s="63">
        <v>5</v>
      </c>
      <c r="F32" s="63">
        <v>0</v>
      </c>
      <c r="G32" s="63">
        <v>42</v>
      </c>
      <c r="H32" s="63">
        <v>42</v>
      </c>
      <c r="I32" s="63">
        <v>14</v>
      </c>
      <c r="J32" s="63">
        <v>0</v>
      </c>
    </row>
    <row r="33" spans="1:10" s="10" customFormat="1" ht="13.5" customHeight="1">
      <c r="A33" s="60" t="s">
        <v>100</v>
      </c>
      <c r="B33" s="61" t="s">
        <v>171</v>
      </c>
      <c r="C33" s="62" t="s">
        <v>172</v>
      </c>
      <c r="D33" s="63">
        <v>6</v>
      </c>
      <c r="E33" s="63">
        <v>4</v>
      </c>
      <c r="F33" s="63">
        <v>2</v>
      </c>
      <c r="G33" s="63">
        <v>55</v>
      </c>
      <c r="H33" s="63">
        <v>55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173</v>
      </c>
      <c r="C34" s="62" t="s">
        <v>174</v>
      </c>
      <c r="D34" s="63">
        <v>1</v>
      </c>
      <c r="E34" s="63">
        <v>1</v>
      </c>
      <c r="F34" s="63">
        <v>1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176</v>
      </c>
      <c r="C35" s="62" t="s">
        <v>177</v>
      </c>
      <c r="D35" s="63">
        <v>53</v>
      </c>
      <c r="E35" s="63">
        <v>45</v>
      </c>
      <c r="F35" s="63">
        <v>8</v>
      </c>
      <c r="G35" s="63">
        <v>464</v>
      </c>
      <c r="H35" s="63">
        <v>464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178</v>
      </c>
      <c r="C36" s="62" t="s">
        <v>179</v>
      </c>
      <c r="D36" s="63">
        <v>16</v>
      </c>
      <c r="E36" s="63">
        <v>13</v>
      </c>
      <c r="F36" s="63">
        <v>3</v>
      </c>
      <c r="G36" s="63">
        <v>83</v>
      </c>
      <c r="H36" s="63">
        <v>83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180</v>
      </c>
      <c r="C37" s="62" t="s">
        <v>181</v>
      </c>
      <c r="D37" s="63">
        <v>4</v>
      </c>
      <c r="E37" s="63">
        <v>3</v>
      </c>
      <c r="F37" s="63">
        <v>1</v>
      </c>
      <c r="G37" s="63">
        <v>45</v>
      </c>
      <c r="H37" s="63">
        <v>45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183</v>
      </c>
      <c r="C38" s="62" t="s">
        <v>184</v>
      </c>
      <c r="D38" s="63">
        <v>1</v>
      </c>
      <c r="E38" s="63">
        <v>0</v>
      </c>
      <c r="F38" s="63">
        <v>1</v>
      </c>
      <c r="G38" s="63">
        <v>12</v>
      </c>
      <c r="H38" s="63">
        <v>12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185</v>
      </c>
      <c r="C39" s="62" t="s">
        <v>186</v>
      </c>
      <c r="D39" s="63">
        <v>2</v>
      </c>
      <c r="E39" s="63">
        <v>1</v>
      </c>
      <c r="F39" s="63">
        <v>1</v>
      </c>
      <c r="G39" s="63">
        <v>26</v>
      </c>
      <c r="H39" s="63">
        <v>26</v>
      </c>
      <c r="I39" s="63">
        <v>0</v>
      </c>
      <c r="J39" s="63">
        <v>0</v>
      </c>
    </row>
    <row r="40" spans="1:10" s="10" customFormat="1" ht="13.5" customHeight="1">
      <c r="A40" s="60" t="s">
        <v>100</v>
      </c>
      <c r="B40" s="61" t="s">
        <v>187</v>
      </c>
      <c r="C40" s="62" t="s">
        <v>188</v>
      </c>
      <c r="D40" s="63">
        <v>11</v>
      </c>
      <c r="E40" s="63">
        <v>7</v>
      </c>
      <c r="F40" s="63">
        <v>4</v>
      </c>
      <c r="G40" s="63">
        <v>98</v>
      </c>
      <c r="H40" s="63">
        <v>82</v>
      </c>
      <c r="I40" s="63">
        <v>6</v>
      </c>
      <c r="J40" s="63">
        <v>10</v>
      </c>
    </row>
    <row r="41" spans="1:10" s="10" customFormat="1" ht="13.5" customHeight="1">
      <c r="A41" s="60" t="s">
        <v>100</v>
      </c>
      <c r="B41" s="61" t="s">
        <v>189</v>
      </c>
      <c r="C41" s="62" t="s">
        <v>190</v>
      </c>
      <c r="D41" s="63">
        <v>1</v>
      </c>
      <c r="E41" s="63">
        <v>1</v>
      </c>
      <c r="F41" s="63">
        <v>1</v>
      </c>
      <c r="G41" s="63">
        <v>13</v>
      </c>
      <c r="H41" s="63">
        <v>13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191</v>
      </c>
      <c r="C42" s="62" t="s">
        <v>192</v>
      </c>
      <c r="D42" s="63">
        <v>1</v>
      </c>
      <c r="E42" s="63">
        <v>1</v>
      </c>
      <c r="F42" s="63">
        <v>0</v>
      </c>
      <c r="G42" s="63">
        <v>5</v>
      </c>
      <c r="H42" s="63">
        <v>5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193</v>
      </c>
      <c r="C43" s="62" t="s">
        <v>194</v>
      </c>
      <c r="D43" s="63">
        <v>2</v>
      </c>
      <c r="E43" s="63">
        <v>1</v>
      </c>
      <c r="F43" s="63">
        <v>1</v>
      </c>
      <c r="G43" s="63">
        <v>14</v>
      </c>
      <c r="H43" s="63">
        <v>14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195</v>
      </c>
      <c r="C44" s="62" t="s">
        <v>196</v>
      </c>
      <c r="D44" s="63">
        <v>6</v>
      </c>
      <c r="E44" s="63">
        <v>4</v>
      </c>
      <c r="F44" s="63">
        <v>2</v>
      </c>
      <c r="G44" s="63">
        <v>63</v>
      </c>
      <c r="H44" s="63">
        <v>42</v>
      </c>
      <c r="I44" s="63">
        <v>21</v>
      </c>
      <c r="J44" s="63">
        <v>0</v>
      </c>
    </row>
    <row r="45" spans="1:10" s="10" customFormat="1" ht="13.5" customHeight="1">
      <c r="A45" s="60" t="s">
        <v>100</v>
      </c>
      <c r="B45" s="61" t="s">
        <v>197</v>
      </c>
      <c r="C45" s="62" t="s">
        <v>198</v>
      </c>
      <c r="D45" s="63">
        <v>3</v>
      </c>
      <c r="E45" s="63">
        <v>3</v>
      </c>
      <c r="F45" s="63">
        <v>1</v>
      </c>
      <c r="G45" s="63">
        <v>37</v>
      </c>
      <c r="H45" s="63">
        <v>37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200</v>
      </c>
      <c r="C46" s="62" t="s">
        <v>201</v>
      </c>
      <c r="D46" s="63">
        <v>2</v>
      </c>
      <c r="E46" s="63">
        <v>1</v>
      </c>
      <c r="F46" s="63">
        <v>1</v>
      </c>
      <c r="G46" s="63">
        <v>17</v>
      </c>
      <c r="H46" s="63">
        <v>17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202</v>
      </c>
      <c r="C47" s="62" t="s">
        <v>203</v>
      </c>
      <c r="D47" s="63">
        <v>6</v>
      </c>
      <c r="E47" s="63">
        <v>3</v>
      </c>
      <c r="F47" s="63">
        <v>3</v>
      </c>
      <c r="G47" s="63">
        <v>73</v>
      </c>
      <c r="H47" s="63">
        <v>73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204</v>
      </c>
      <c r="C48" s="62" t="s">
        <v>205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207</v>
      </c>
      <c r="C49" s="62" t="s">
        <v>208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209</v>
      </c>
      <c r="C50" s="62" t="s">
        <v>210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2021-01-29T07:43:13Z</dcterms:modified>
</cp:coreProperties>
</file>