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26京都府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'収集運搬（生活系）'!$A$6:$FH$32</definedName>
    <definedName name="_xlnm.Print_Area" localSheetId="5">'手数料（事業系）'!$2:$33</definedName>
    <definedName name="_xlnm.Print_Area" localSheetId="6">'手数料（事業系直接搬入）'!$2:$33</definedName>
    <definedName name="_xlnm.Print_Area" localSheetId="3">'手数料（生活系）'!$2:$33</definedName>
    <definedName name="_xlnm.Print_Area" localSheetId="4">'手数料（生活系直接搬入）'!$2:$33</definedName>
    <definedName name="_xlnm.Print_Area" localSheetId="1">'収集運搬（事業系）'!$2:$33</definedName>
    <definedName name="_xlnm.Print_Area" localSheetId="0">'収集運搬（生活系）'!$2:$33</definedName>
    <definedName name="_xlnm.Print_Area" localSheetId="2">分別数等!$2:$33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<sst xmlns="http://schemas.openxmlformats.org/spreadsheetml/2006/main" count="8626" uniqueCount="203">
  <si>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</si>
  <si>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</si>
  <si>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</si>
  <si>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</si>
  <si>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</si>
  <si>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</si>
  <si>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</si>
  <si>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</si>
  <si>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</si>
  <si>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</si>
  <si>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</si>
  <si>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</si>
  <si>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</si>
  <si>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</si>
  <si>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</si>
  <si>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</si>
  <si>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</si>
  <si>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</si>
  <si>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</si>
  <si>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</si>
  <si>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</si>
  <si>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</si>
  <si>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</si>
  <si>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</si>
  <si>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</si>
  <si>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</si>
  <si>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</si>
  <si>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</si>
  <si>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</si>
  <si>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</si>
  <si>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</si>
  <si>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</si>
  <si>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</si>
  <si>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</si>
  <si>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</si>
  <si>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</si>
  <si>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</si>
  <si>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</si>
  <si>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</si>
  <si>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</si>
  <si>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</si>
  <si>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</si>
  <si>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</si>
  <si>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</si>
  <si>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</si>
  <si>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</si>
  <si>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</si>
  <si>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</si>
  <si>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</si>
  <si>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</si>
  <si>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</si>
  <si>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</si>
  <si>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</si>
  <si>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</si>
  <si>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</si>
  <si>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</si>
  <si>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</si>
  <si>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</si>
  <si>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</si>
  <si>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</si>
  <si>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</si>
  <si>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</si>
  <si>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</si>
  <si>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</si>
  <si>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</si>
  <si>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</si>
  <si>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</si>
  <si>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</si>
  <si>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</si>
  <si>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</si>
  <si>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</si>
  <si>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</si>
  <si>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</si>
  <si>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</si>
  <si>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</si>
  <si>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</si>
  <si>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</si>
  <si>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</si>
  <si>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</si>
  <si>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</si>
  <si>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</si>
  <si>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</si>
  <si>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</si>
  <si>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</si>
  <si>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</si>
  <si>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</si>
  <si>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</si>
  <si>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</si>
  <si>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</si>
  <si>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</si>
  <si>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</si>
  <si>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</si>
  <si>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</si>
  <si>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</si>
  <si>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</si>
  <si>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</si>
  <si>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</si>
  <si>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</si>
  <si>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</si>
  <si>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</si>
  <si>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</si>
  <si>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</si>
  <si>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</si>
  <si>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</si>
  <si>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</si>
  <si>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</si>
  <si>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</si>
  <si>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</si>
  <si>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</si>
  <si>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</si>
  <si>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</si>
  <si>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</si>
  <si>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</si>
  <si>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</si>
  <si>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</si>
  <si>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</si>
  <si>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</si>
  <si>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</si>
  <si>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</si>
  <si>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</si>
  <si>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</si>
  <si>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</si>
  <si>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</si>
  <si>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</si>
  <si>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</si>
  <si>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</si>
  <si>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</si>
  <si>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</si>
  <si>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京都府</t>
  </si>
  <si>
    <t>26000</t>
  </si>
  <si>
    <t>ごみ収集運搬の状況【生活系ごみ】（令和1年度実績）</t>
    <phoneticPr fontId="2"/>
  </si>
  <si>
    <t>ごみ収集運搬の状況【事業系ごみ】（令和1年度実績）</t>
    <phoneticPr fontId="2"/>
  </si>
  <si>
    <t>ごみ分別数と処理処分の実施形態の状況（令和1年度実績）</t>
    <phoneticPr fontId="2"/>
  </si>
  <si>
    <t>ごみ手数料の状況【生活系ごみ】（令和1年度実績）</t>
    <phoneticPr fontId="2"/>
  </si>
  <si>
    <t>ごみ手数料の状況【生活系直接搬入ごみ】（令和1年度実績）</t>
    <phoneticPr fontId="2"/>
  </si>
  <si>
    <t>ごみ手数料の状況【事業系ごみ】（令和1年度実績）</t>
    <phoneticPr fontId="2"/>
  </si>
  <si>
    <t>ごみ手数料の状況【事業系直接搬入ごみ】（令和1年度実績）</t>
    <phoneticPr fontId="2"/>
  </si>
  <si>
    <t>26100</t>
  </si>
  <si>
    <t>京都市</t>
  </si>
  <si>
    <t>○</t>
  </si>
  <si>
    <t/>
  </si>
  <si>
    <t>２回</t>
  </si>
  <si>
    <t>その他</t>
  </si>
  <si>
    <t>１回</t>
  </si>
  <si>
    <t>不定期</t>
  </si>
  <si>
    <t>４回</t>
  </si>
  <si>
    <t>26201</t>
  </si>
  <si>
    <t>福知山市</t>
  </si>
  <si>
    <t>ステーション方式</t>
  </si>
  <si>
    <t>５回</t>
  </si>
  <si>
    <t>６回</t>
  </si>
  <si>
    <t>各戸収集方式</t>
  </si>
  <si>
    <t>26202</t>
  </si>
  <si>
    <t>舞鶴市</t>
  </si>
  <si>
    <t>26203</t>
  </si>
  <si>
    <t>綾部市</t>
  </si>
  <si>
    <t>１回未満</t>
  </si>
  <si>
    <t>26204</t>
  </si>
  <si>
    <t>宇治市</t>
  </si>
  <si>
    <t>７回以上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</si>
  <si>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</si>
  <si>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</si>
  <si>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</si>
  <si>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</si>
  <si>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</si>
  <si>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</si>
  <si>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</si>
  <si>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</si>
  <si>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併用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</si>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</sst>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1</v>
      </c>
      <c r="E7" s="46">
        <f t="shared" si="0"/>
        <v>1</v>
      </c>
      <c r="F7" s="46">
        <f t="shared" si="0"/>
        <v>0</v>
      </c>
      <c r="G7" s="46">
        <f t="shared" si="0"/>
        <v>25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10</v>
      </c>
      <c r="M7" s="46">
        <f t="shared" si="1"/>
        <v>19</v>
      </c>
      <c r="N7" s="46">
        <f t="shared" si="1"/>
        <v>1</v>
      </c>
      <c r="O7" s="46">
        <f t="shared" si="1"/>
        <v>1</v>
      </c>
      <c r="P7" s="46">
        <f t="shared" si="1"/>
        <v>25</v>
      </c>
      <c r="Q7" s="46">
        <f t="shared" si="1"/>
        <v>0</v>
      </c>
      <c r="R7" s="46">
        <f>COUNTIF(R$8:R$207,"&lt;&gt;")</f>
        <v>25</v>
      </c>
      <c r="S7" s="46">
        <f>COUNTIF(S$8:S$207,"&lt;&gt;")</f>
        <v>25</v>
      </c>
      <c r="T7" s="46">
        <f t="shared" ref="T7:Y7" si="2">COUNTIF(T$8:T$207,"○")</f>
        <v>8</v>
      </c>
      <c r="U7" s="46">
        <f t="shared" si="2"/>
        <v>17</v>
      </c>
      <c r="V7" s="46">
        <f t="shared" si="2"/>
        <v>0</v>
      </c>
      <c r="W7" s="46">
        <f t="shared" si="2"/>
        <v>4</v>
      </c>
      <c r="X7" s="46">
        <f t="shared" si="2"/>
        <v>22</v>
      </c>
      <c r="Y7" s="46">
        <f t="shared" si="2"/>
        <v>0</v>
      </c>
      <c r="Z7" s="46">
        <f>COUNTIF(Z$8:Z$207,"&lt;&gt;")</f>
        <v>22</v>
      </c>
      <c r="AA7" s="46">
        <f>COUNTIF(AA$8:AA$207,"&lt;&gt;")</f>
        <v>22</v>
      </c>
      <c r="AB7" s="46">
        <f t="shared" ref="AB7:AG7" si="3">COUNTIF(AB$8:AB$207,"○")</f>
        <v>6</v>
      </c>
      <c r="AC7" s="46">
        <f t="shared" si="3"/>
        <v>9</v>
      </c>
      <c r="AD7" s="46">
        <f t="shared" si="3"/>
        <v>0</v>
      </c>
      <c r="AE7" s="46">
        <f t="shared" si="3"/>
        <v>13</v>
      </c>
      <c r="AF7" s="46">
        <f t="shared" si="3"/>
        <v>12</v>
      </c>
      <c r="AG7" s="46">
        <f t="shared" si="3"/>
        <v>1</v>
      </c>
      <c r="AH7" s="46">
        <f>COUNTIF(AH$8:AH$207,"&lt;&gt;")</f>
        <v>13</v>
      </c>
      <c r="AI7" s="46">
        <f>COUNTIF(AI$8:AI$207,"&lt;&gt;")</f>
        <v>13</v>
      </c>
      <c r="AJ7" s="46">
        <f t="shared" ref="AJ7:AO7" si="4">COUNTIF(AJ$8:AJ$207,"○")</f>
        <v>10</v>
      </c>
      <c r="AK7" s="46">
        <f t="shared" si="4"/>
        <v>10</v>
      </c>
      <c r="AL7" s="46">
        <f t="shared" si="4"/>
        <v>0</v>
      </c>
      <c r="AM7" s="46">
        <f t="shared" si="4"/>
        <v>7</v>
      </c>
      <c r="AN7" s="46">
        <f t="shared" si="4"/>
        <v>15</v>
      </c>
      <c r="AO7" s="46">
        <f t="shared" si="4"/>
        <v>4</v>
      </c>
      <c r="AP7" s="46">
        <f>COUNTIF(AP$8:AP$207,"&lt;&gt;")</f>
        <v>19</v>
      </c>
      <c r="AQ7" s="46">
        <f>COUNTIF(AQ$8:AQ$207,"&lt;&gt;")</f>
        <v>19</v>
      </c>
      <c r="AR7" s="46">
        <f t="shared" ref="AR7:AW7" si="5">COUNTIF(AR$8:AR$207,"○")</f>
        <v>5</v>
      </c>
      <c r="AS7" s="46">
        <f t="shared" si="5"/>
        <v>7</v>
      </c>
      <c r="AT7" s="46">
        <f t="shared" si="5"/>
        <v>0</v>
      </c>
      <c r="AU7" s="46">
        <f t="shared" si="5"/>
        <v>15</v>
      </c>
      <c r="AV7" s="46">
        <f t="shared" si="5"/>
        <v>10</v>
      </c>
      <c r="AW7" s="46">
        <f t="shared" si="5"/>
        <v>1</v>
      </c>
      <c r="AX7" s="46">
        <f>COUNTIF(AX$8:AX$207,"&lt;&gt;")</f>
        <v>11</v>
      </c>
      <c r="AY7" s="46">
        <f>COUNTIF(AY$8:AY$207,"&lt;&gt;")</f>
        <v>11</v>
      </c>
      <c r="AZ7" s="46">
        <f t="shared" ref="AZ7:BE7" si="6">COUNTIF(AZ$8:AZ$207,"○")</f>
        <v>10</v>
      </c>
      <c r="BA7" s="46">
        <f t="shared" si="6"/>
        <v>19</v>
      </c>
      <c r="BB7" s="46">
        <f t="shared" si="6"/>
        <v>0</v>
      </c>
      <c r="BC7" s="46">
        <f t="shared" si="6"/>
        <v>1</v>
      </c>
      <c r="BD7" s="46">
        <f t="shared" si="6"/>
        <v>25</v>
      </c>
      <c r="BE7" s="46">
        <f t="shared" si="6"/>
        <v>0</v>
      </c>
      <c r="BF7" s="46">
        <f>COUNTIF(BF$8:BF$207,"&lt;&gt;")</f>
        <v>25</v>
      </c>
      <c r="BG7" s="46">
        <f>COUNTIF(BG$8:BG$207,"&lt;&gt;")</f>
        <v>25</v>
      </c>
      <c r="BH7" s="46">
        <f t="shared" ref="BH7:BM7" si="7">COUNTIF(BH$8:BH$207,"○")</f>
        <v>9</v>
      </c>
      <c r="BI7" s="46">
        <f t="shared" si="7"/>
        <v>20</v>
      </c>
      <c r="BJ7" s="46">
        <f t="shared" si="7"/>
        <v>0</v>
      </c>
      <c r="BK7" s="46">
        <f t="shared" si="7"/>
        <v>0</v>
      </c>
      <c r="BL7" s="46">
        <f t="shared" si="7"/>
        <v>26</v>
      </c>
      <c r="BM7" s="46">
        <f t="shared" si="7"/>
        <v>0</v>
      </c>
      <c r="BN7" s="46">
        <f>COUNTIF(BN$8:BN$207,"&lt;&gt;")</f>
        <v>26</v>
      </c>
      <c r="BO7" s="46">
        <f>COUNTIF(BO$8:BO$207,"&lt;&gt;")</f>
        <v>26</v>
      </c>
      <c r="BP7" s="46">
        <f t="shared" ref="BP7:BU7" si="8">COUNTIF(BP$8:BP$207,"○")</f>
        <v>11</v>
      </c>
      <c r="BQ7" s="46">
        <f t="shared" si="8"/>
        <v>18</v>
      </c>
      <c r="BR7" s="46">
        <f t="shared" si="8"/>
        <v>0</v>
      </c>
      <c r="BS7" s="46">
        <f t="shared" si="8"/>
        <v>0</v>
      </c>
      <c r="BT7" s="46">
        <f t="shared" si="8"/>
        <v>26</v>
      </c>
      <c r="BU7" s="46">
        <f t="shared" si="8"/>
        <v>0</v>
      </c>
      <c r="BV7" s="46">
        <f>COUNTIF(BV$8:BV$207,"&lt;&gt;")</f>
        <v>26</v>
      </c>
      <c r="BW7" s="46">
        <f>COUNTIF(BW$8:BW$207,"&lt;&gt;")</f>
        <v>26</v>
      </c>
      <c r="BX7" s="46">
        <f t="shared" ref="BX7:CC7" si="9">COUNTIF(BX$8:BX$207,"○")</f>
        <v>8</v>
      </c>
      <c r="BY7" s="46">
        <f t="shared" si="9"/>
        <v>19</v>
      </c>
      <c r="BZ7" s="46">
        <f t="shared" si="9"/>
        <v>0</v>
      </c>
      <c r="CA7" s="46">
        <f t="shared" si="9"/>
        <v>1</v>
      </c>
      <c r="CB7" s="46">
        <f t="shared" si="9"/>
        <v>25</v>
      </c>
      <c r="CC7" s="46">
        <f t="shared" si="9"/>
        <v>0</v>
      </c>
      <c r="CD7" s="46">
        <f>COUNTIF(CD$8:CD$207,"&lt;&gt;")</f>
        <v>25</v>
      </c>
      <c r="CE7" s="46">
        <f>COUNTIF(CE$8:CE$207,"&lt;&gt;")</f>
        <v>25</v>
      </c>
      <c r="CF7" s="46">
        <f t="shared" ref="CF7:CK7" si="10">COUNTIF(CF$8:CF$207,"○")</f>
        <v>8</v>
      </c>
      <c r="CG7" s="46">
        <f t="shared" si="10"/>
        <v>19</v>
      </c>
      <c r="CH7" s="46">
        <f t="shared" si="10"/>
        <v>0</v>
      </c>
      <c r="CI7" s="46">
        <f t="shared" si="10"/>
        <v>1</v>
      </c>
      <c r="CJ7" s="46">
        <f t="shared" si="10"/>
        <v>25</v>
      </c>
      <c r="CK7" s="46">
        <f t="shared" si="10"/>
        <v>0</v>
      </c>
      <c r="CL7" s="46">
        <f>COUNTIF(CL$8:CL$207,"&lt;&gt;")</f>
        <v>25</v>
      </c>
      <c r="CM7" s="46">
        <f>COUNTIF(CM$8:CM$207,"&lt;&gt;")</f>
        <v>25</v>
      </c>
      <c r="CN7" s="46">
        <f t="shared" ref="CN7:CS7" si="11">COUNTIF(CN$8:CN$207,"○")</f>
        <v>1</v>
      </c>
      <c r="CO7" s="46">
        <f t="shared" si="11"/>
        <v>6</v>
      </c>
      <c r="CP7" s="46">
        <f t="shared" si="11"/>
        <v>0</v>
      </c>
      <c r="CQ7" s="46">
        <f t="shared" si="11"/>
        <v>19</v>
      </c>
      <c r="CR7" s="46">
        <f t="shared" si="11"/>
        <v>7</v>
      </c>
      <c r="CS7" s="46">
        <f t="shared" si="11"/>
        <v>0</v>
      </c>
      <c r="CT7" s="46">
        <f>COUNTIF(CT$8:CT$207,"&lt;&gt;")</f>
        <v>7</v>
      </c>
      <c r="CU7" s="46">
        <f>COUNTIF(CU$8:CU$207,"&lt;&gt;")</f>
        <v>7</v>
      </c>
      <c r="CV7" s="46">
        <f t="shared" ref="CV7:DA7" si="12">COUNTIF(CV$8:CV$207,"○")</f>
        <v>2</v>
      </c>
      <c r="CW7" s="46">
        <f t="shared" si="12"/>
        <v>5</v>
      </c>
      <c r="CX7" s="46">
        <f t="shared" si="12"/>
        <v>0</v>
      </c>
      <c r="CY7" s="46">
        <f t="shared" si="12"/>
        <v>19</v>
      </c>
      <c r="CZ7" s="46">
        <f t="shared" si="12"/>
        <v>6</v>
      </c>
      <c r="DA7" s="46">
        <f t="shared" si="12"/>
        <v>1</v>
      </c>
      <c r="DB7" s="46">
        <f>COUNTIF(DB$8:DB$207,"&lt;&gt;")</f>
        <v>7</v>
      </c>
      <c r="DC7" s="46">
        <f>COUNTIF(DC$8:DC$207,"&lt;&gt;")</f>
        <v>7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26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6</v>
      </c>
      <c r="DM7" s="46">
        <f t="shared" si="14"/>
        <v>5</v>
      </c>
      <c r="DN7" s="46">
        <f t="shared" si="14"/>
        <v>0</v>
      </c>
      <c r="DO7" s="46">
        <f t="shared" si="14"/>
        <v>17</v>
      </c>
      <c r="DP7" s="46">
        <f t="shared" si="14"/>
        <v>8</v>
      </c>
      <c r="DQ7" s="46">
        <f t="shared" si="14"/>
        <v>1</v>
      </c>
      <c r="DR7" s="46">
        <f>COUNTIF(DR$8:DR$207,"&lt;&gt;")</f>
        <v>9</v>
      </c>
      <c r="DS7" s="46">
        <f>COUNTIF(DS$8:DS$207,"&lt;&gt;")</f>
        <v>9</v>
      </c>
      <c r="DT7" s="46">
        <f t="shared" ref="DT7:DY7" si="15">COUNTIF(DT$8:DT$207,"○")</f>
        <v>2</v>
      </c>
      <c r="DU7" s="46">
        <f t="shared" si="15"/>
        <v>0</v>
      </c>
      <c r="DV7" s="46">
        <f t="shared" si="15"/>
        <v>0</v>
      </c>
      <c r="DW7" s="46">
        <f t="shared" si="15"/>
        <v>24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9</v>
      </c>
      <c r="EC7" s="46">
        <f t="shared" si="16"/>
        <v>6</v>
      </c>
      <c r="ED7" s="46">
        <f t="shared" si="16"/>
        <v>0</v>
      </c>
      <c r="EE7" s="46">
        <f t="shared" si="16"/>
        <v>13</v>
      </c>
      <c r="EF7" s="46">
        <f t="shared" si="16"/>
        <v>11</v>
      </c>
      <c r="EG7" s="46">
        <f t="shared" si="16"/>
        <v>2</v>
      </c>
      <c r="EH7" s="46">
        <f>COUNTIF(EH$8:EH$207,"&lt;&gt;")</f>
        <v>13</v>
      </c>
      <c r="EI7" s="46">
        <f>COUNTIF(EI$8:EI$207,"&lt;&gt;")</f>
        <v>13</v>
      </c>
      <c r="EJ7" s="46">
        <f t="shared" ref="EJ7:EO7" si="17">COUNTIF(EJ$8:EJ$207,"○")</f>
        <v>5</v>
      </c>
      <c r="EK7" s="46">
        <f t="shared" si="17"/>
        <v>5</v>
      </c>
      <c r="EL7" s="46">
        <f t="shared" si="17"/>
        <v>0</v>
      </c>
      <c r="EM7" s="46">
        <f t="shared" si="17"/>
        <v>17</v>
      </c>
      <c r="EN7" s="46">
        <f t="shared" si="17"/>
        <v>8</v>
      </c>
      <c r="EO7" s="46">
        <f t="shared" si="17"/>
        <v>1</v>
      </c>
      <c r="EP7" s="46">
        <f>COUNTIF(EP$8:EP$207,"&lt;&gt;")</f>
        <v>9</v>
      </c>
      <c r="EQ7" s="46">
        <f>COUNTIF(EQ$8:EQ$207,"&lt;&gt;")</f>
        <v>9</v>
      </c>
      <c r="ER7" s="46">
        <f t="shared" ref="ER7:EW7" si="18">COUNTIF(ER$8:ER$207,"○")</f>
        <v>6</v>
      </c>
      <c r="ES7" s="46">
        <f t="shared" si="18"/>
        <v>9</v>
      </c>
      <c r="ET7" s="46">
        <f t="shared" si="18"/>
        <v>0</v>
      </c>
      <c r="EU7" s="46">
        <f t="shared" si="18"/>
        <v>12</v>
      </c>
      <c r="EV7" s="46">
        <f t="shared" si="18"/>
        <v>14</v>
      </c>
      <c r="EW7" s="46">
        <f t="shared" si="18"/>
        <v>0</v>
      </c>
      <c r="EX7" s="46">
        <f>COUNTIF(EX$8:EX$207,"&lt;&gt;")</f>
        <v>14</v>
      </c>
      <c r="EY7" s="46">
        <f>COUNTIF(EY$8:EY$207,"&lt;&gt;")</f>
        <v>14</v>
      </c>
      <c r="EZ7" s="46">
        <f t="shared" ref="EZ7:FE7" si="19">COUNTIF(EZ$8:EZ$207,"○")</f>
        <v>12</v>
      </c>
      <c r="FA7" s="46">
        <f t="shared" si="19"/>
        <v>15</v>
      </c>
      <c r="FB7" s="46">
        <f t="shared" si="19"/>
        <v>0</v>
      </c>
      <c r="FC7" s="46">
        <f t="shared" si="19"/>
        <v>1</v>
      </c>
      <c r="FD7" s="46">
        <f t="shared" si="19"/>
        <v>25</v>
      </c>
      <c r="FE7" s="46">
        <f t="shared" si="19"/>
        <v>0</v>
      </c>
      <c r="FF7" s="46">
        <f>COUNTIF(FF$8:FF$207,"&lt;&gt;")</f>
        <v>25</v>
      </c>
      <c r="FG7" s="46">
        <f>COUNTIF(FG$8:FG$207,"&lt;&gt;")</f>
        <v>25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 t="s">
        <v>139</v>
      </c>
      <c r="E8" s="40" t="s">
        <v>139</v>
      </c>
      <c r="F8" s="40"/>
      <c r="G8" s="40"/>
      <c r="H8" s="40" t="s">
        <v>139</v>
      </c>
      <c r="I8" s="40"/>
      <c r="J8" s="40" t="s">
        <v>141</v>
      </c>
      <c r="K8" s="40" t="s">
        <v>142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 t="s">
        <v>139</v>
      </c>
      <c r="AC8" s="40"/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 t="s">
        <v>139</v>
      </c>
      <c r="AK8" s="40"/>
      <c r="AL8" s="40"/>
      <c r="AM8" s="40"/>
      <c r="AN8" s="40" t="s">
        <v>139</v>
      </c>
      <c r="AO8" s="40"/>
      <c r="AP8" s="40" t="s">
        <v>144</v>
      </c>
      <c r="AQ8" s="40" t="s">
        <v>142</v>
      </c>
      <c r="AR8" s="40" t="s">
        <v>139</v>
      </c>
      <c r="AS8" s="40"/>
      <c r="AT8" s="40"/>
      <c r="AU8" s="40"/>
      <c r="AV8" s="40" t="s">
        <v>139</v>
      </c>
      <c r="AW8" s="40"/>
      <c r="AX8" s="40" t="s">
        <v>143</v>
      </c>
      <c r="AY8" s="40" t="s">
        <v>142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145</v>
      </c>
      <c r="BG8" s="40" t="s">
        <v>142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145</v>
      </c>
      <c r="BO8" s="40" t="s">
        <v>142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145</v>
      </c>
      <c r="BW8" s="40" t="s">
        <v>142</v>
      </c>
      <c r="BX8" s="40" t="s">
        <v>139</v>
      </c>
      <c r="BY8" s="40" t="s">
        <v>139</v>
      </c>
      <c r="BZ8" s="40"/>
      <c r="CA8" s="40"/>
      <c r="CB8" s="40" t="s">
        <v>139</v>
      </c>
      <c r="CC8" s="40"/>
      <c r="CD8" s="40" t="s">
        <v>145</v>
      </c>
      <c r="CE8" s="40" t="s">
        <v>142</v>
      </c>
      <c r="CF8" s="40" t="s">
        <v>139</v>
      </c>
      <c r="CG8" s="40" t="s">
        <v>139</v>
      </c>
      <c r="CH8" s="40"/>
      <c r="CI8" s="40"/>
      <c r="CJ8" s="40" t="s">
        <v>139</v>
      </c>
      <c r="CK8" s="40"/>
      <c r="CL8" s="40" t="s">
        <v>145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 t="s">
        <v>139</v>
      </c>
      <c r="CW8" s="40"/>
      <c r="CX8" s="40"/>
      <c r="CY8" s="40"/>
      <c r="CZ8" s="40" t="s">
        <v>139</v>
      </c>
      <c r="DA8" s="40"/>
      <c r="DB8" s="40" t="s">
        <v>144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 t="s">
        <v>139</v>
      </c>
      <c r="DM8" s="40" t="s">
        <v>139</v>
      </c>
      <c r="DN8" s="40"/>
      <c r="DO8" s="40"/>
      <c r="DP8" s="40" t="s">
        <v>139</v>
      </c>
      <c r="DQ8" s="40"/>
      <c r="DR8" s="40" t="s">
        <v>144</v>
      </c>
      <c r="DS8" s="40" t="s">
        <v>142</v>
      </c>
      <c r="DT8" s="40" t="s">
        <v>139</v>
      </c>
      <c r="DU8" s="40"/>
      <c r="DV8" s="40"/>
      <c r="DW8" s="40"/>
      <c r="DX8" s="40" t="s">
        <v>139</v>
      </c>
      <c r="DY8" s="40"/>
      <c r="DZ8" s="40" t="s">
        <v>143</v>
      </c>
      <c r="EA8" s="40" t="s">
        <v>142</v>
      </c>
      <c r="EB8" s="40" t="s">
        <v>139</v>
      </c>
      <c r="EC8" s="40" t="s">
        <v>139</v>
      </c>
      <c r="ED8" s="40"/>
      <c r="EE8" s="40"/>
      <c r="EF8" s="40" t="s">
        <v>139</v>
      </c>
      <c r="EG8" s="40"/>
      <c r="EH8" s="40" t="s">
        <v>144</v>
      </c>
      <c r="EI8" s="40" t="s">
        <v>142</v>
      </c>
      <c r="EJ8" s="40" t="s">
        <v>139</v>
      </c>
      <c r="EK8" s="40" t="s">
        <v>139</v>
      </c>
      <c r="EL8" s="40"/>
      <c r="EM8" s="40"/>
      <c r="EN8" s="40" t="s">
        <v>139</v>
      </c>
      <c r="EO8" s="40"/>
      <c r="EP8" s="40" t="s">
        <v>144</v>
      </c>
      <c r="EQ8" s="40" t="s">
        <v>142</v>
      </c>
      <c r="ER8" s="40"/>
      <c r="ES8" s="40" t="s">
        <v>139</v>
      </c>
      <c r="ET8" s="40"/>
      <c r="EU8" s="40"/>
      <c r="EV8" s="40" t="s">
        <v>139</v>
      </c>
      <c r="EW8" s="40"/>
      <c r="EX8" s="40" t="s">
        <v>144</v>
      </c>
      <c r="EY8" s="40" t="s">
        <v>142</v>
      </c>
      <c r="EZ8" s="40"/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142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143</v>
      </c>
      <c r="S9" s="40" t="s">
        <v>148</v>
      </c>
      <c r="T9" s="40"/>
      <c r="U9" s="40" t="s">
        <v>139</v>
      </c>
      <c r="V9" s="40"/>
      <c r="W9" s="40"/>
      <c r="X9" s="40" t="s">
        <v>139</v>
      </c>
      <c r="Y9" s="40"/>
      <c r="Z9" s="40" t="s">
        <v>141</v>
      </c>
      <c r="AA9" s="40" t="s">
        <v>148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149</v>
      </c>
      <c r="AI9" s="40" t="s">
        <v>148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150</v>
      </c>
      <c r="AQ9" s="40" t="s">
        <v>148</v>
      </c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148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148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149</v>
      </c>
      <c r="CE9" s="40" t="s">
        <v>148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149</v>
      </c>
      <c r="CM9" s="40" t="s">
        <v>148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149</v>
      </c>
      <c r="DC9" s="40" t="s">
        <v>148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141</v>
      </c>
      <c r="EY9" s="40" t="s">
        <v>148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144</v>
      </c>
      <c r="FG9" s="40" t="s">
        <v>151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141</v>
      </c>
      <c r="S10" s="40" t="s">
        <v>148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148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148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143</v>
      </c>
      <c r="AQ10" s="40" t="s">
        <v>148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143</v>
      </c>
      <c r="AY10" s="40" t="s">
        <v>148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148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148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148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143</v>
      </c>
      <c r="CE10" s="40" t="s">
        <v>148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143</v>
      </c>
      <c r="CM10" s="40" t="s">
        <v>148</v>
      </c>
      <c r="CN10" s="40"/>
      <c r="CO10" s="40" t="s">
        <v>139</v>
      </c>
      <c r="CP10" s="40"/>
      <c r="CQ10" s="40"/>
      <c r="CR10" s="40" t="s">
        <v>139</v>
      </c>
      <c r="CS10" s="40"/>
      <c r="CT10" s="40" t="s">
        <v>143</v>
      </c>
      <c r="CU10" s="40" t="s">
        <v>148</v>
      </c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143</v>
      </c>
      <c r="EI10" s="40" t="s">
        <v>148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143</v>
      </c>
      <c r="EY10" s="40" t="s">
        <v>148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141</v>
      </c>
      <c r="FG10" s="40" t="s">
        <v>151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148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148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 t="s">
        <v>139</v>
      </c>
      <c r="BB11" s="40"/>
      <c r="BC11" s="40"/>
      <c r="BD11" s="40" t="s">
        <v>139</v>
      </c>
      <c r="BE11" s="40"/>
      <c r="BF11" s="40" t="s">
        <v>143</v>
      </c>
      <c r="BG11" s="40" t="s">
        <v>148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143</v>
      </c>
      <c r="BO11" s="40" t="s">
        <v>148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143</v>
      </c>
      <c r="BW11" s="40" t="s">
        <v>148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143</v>
      </c>
      <c r="CE11" s="40" t="s">
        <v>148</v>
      </c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143</v>
      </c>
      <c r="DC11" s="40" t="s">
        <v>148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143</v>
      </c>
      <c r="EY11" s="40" t="s">
        <v>148</v>
      </c>
      <c r="EZ11" s="40" t="s">
        <v>139</v>
      </c>
      <c r="FA11" s="40"/>
      <c r="FB11" s="40"/>
      <c r="FC11" s="40"/>
      <c r="FD11" s="40" t="s">
        <v>139</v>
      </c>
      <c r="FE11" s="40"/>
      <c r="FF11" s="40" t="s">
        <v>156</v>
      </c>
      <c r="FG11" s="40" t="s">
        <v>151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148</v>
      </c>
      <c r="T12" s="40" t="s">
        <v>139</v>
      </c>
      <c r="U12" s="40" t="s">
        <v>139</v>
      </c>
      <c r="V12" s="40"/>
      <c r="W12" s="40"/>
      <c r="X12" s="40" t="s">
        <v>139</v>
      </c>
      <c r="Y12" s="40"/>
      <c r="Z12" s="40" t="s">
        <v>145</v>
      </c>
      <c r="AA12" s="40" t="s">
        <v>148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143</v>
      </c>
      <c r="AI12" s="40" t="s">
        <v>148</v>
      </c>
      <c r="AJ12" s="40" t="s">
        <v>139</v>
      </c>
      <c r="AK12" s="40"/>
      <c r="AL12" s="40"/>
      <c r="AM12" s="40"/>
      <c r="AN12" s="40"/>
      <c r="AO12" s="40" t="s">
        <v>139</v>
      </c>
      <c r="AP12" s="40" t="s">
        <v>145</v>
      </c>
      <c r="AQ12" s="40" t="s">
        <v>142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 t="s">
        <v>139</v>
      </c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148</v>
      </c>
      <c r="BH12" s="40" t="s">
        <v>139</v>
      </c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148</v>
      </c>
      <c r="BP12" s="40" t="s">
        <v>139</v>
      </c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148</v>
      </c>
      <c r="BX12" s="40" t="s">
        <v>139</v>
      </c>
      <c r="BY12" s="40"/>
      <c r="BZ12" s="40"/>
      <c r="CA12" s="40"/>
      <c r="CB12" s="40" t="s">
        <v>139</v>
      </c>
      <c r="CC12" s="40"/>
      <c r="CD12" s="40" t="s">
        <v>145</v>
      </c>
      <c r="CE12" s="40" t="s">
        <v>148</v>
      </c>
      <c r="CF12" s="40" t="s">
        <v>139</v>
      </c>
      <c r="CG12" s="40"/>
      <c r="CH12" s="40"/>
      <c r="CI12" s="40"/>
      <c r="CJ12" s="40" t="s">
        <v>139</v>
      </c>
      <c r="CK12" s="40"/>
      <c r="CL12" s="40" t="s">
        <v>145</v>
      </c>
      <c r="CM12" s="40" t="s">
        <v>148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143</v>
      </c>
      <c r="DC12" s="40" t="s">
        <v>148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 t="s">
        <v>139</v>
      </c>
      <c r="DM12" s="40"/>
      <c r="DN12" s="40"/>
      <c r="DO12" s="40"/>
      <c r="DP12" s="40"/>
      <c r="DQ12" s="40" t="s">
        <v>139</v>
      </c>
      <c r="DR12" s="40" t="s">
        <v>145</v>
      </c>
      <c r="DS12" s="40" t="s">
        <v>142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/>
      <c r="EG12" s="40" t="s">
        <v>139</v>
      </c>
      <c r="EH12" s="40" t="s">
        <v>145</v>
      </c>
      <c r="EI12" s="40" t="s">
        <v>142</v>
      </c>
      <c r="EJ12" s="40" t="s">
        <v>139</v>
      </c>
      <c r="EK12" s="40"/>
      <c r="EL12" s="40"/>
      <c r="EM12" s="40"/>
      <c r="EN12" s="40"/>
      <c r="EO12" s="40" t="s">
        <v>139</v>
      </c>
      <c r="EP12" s="40" t="s">
        <v>145</v>
      </c>
      <c r="EQ12" s="40" t="s">
        <v>142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 t="s">
        <v>139</v>
      </c>
      <c r="FA12" s="40"/>
      <c r="FB12" s="40"/>
      <c r="FC12" s="40"/>
      <c r="FD12" s="40" t="s">
        <v>139</v>
      </c>
      <c r="FE12" s="40"/>
      <c r="FF12" s="40" t="s">
        <v>159</v>
      </c>
      <c r="FG12" s="40" t="s">
        <v>151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148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145</v>
      </c>
      <c r="AA13" s="40" t="s">
        <v>148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143</v>
      </c>
      <c r="AI13" s="40" t="s">
        <v>148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143</v>
      </c>
      <c r="AQ13" s="40" t="s">
        <v>148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145</v>
      </c>
      <c r="AY13" s="40" t="s">
        <v>148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145</v>
      </c>
      <c r="BG13" s="40" t="s">
        <v>148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145</v>
      </c>
      <c r="BO13" s="40" t="s">
        <v>148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145</v>
      </c>
      <c r="BW13" s="40" t="s">
        <v>148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145</v>
      </c>
      <c r="CE13" s="40" t="s">
        <v>148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145</v>
      </c>
      <c r="CM13" s="40" t="s">
        <v>148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143</v>
      </c>
      <c r="EY13" s="40" t="s">
        <v>148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143</v>
      </c>
      <c r="FG13" s="40" t="s">
        <v>151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148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148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 t="s">
        <v>139</v>
      </c>
      <c r="AL14" s="40"/>
      <c r="AM14" s="40"/>
      <c r="AN14" s="40"/>
      <c r="AO14" s="40" t="s">
        <v>139</v>
      </c>
      <c r="AP14" s="40" t="s">
        <v>143</v>
      </c>
      <c r="AQ14" s="40" t="s">
        <v>142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148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148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148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145</v>
      </c>
      <c r="CE14" s="40" t="s">
        <v>148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145</v>
      </c>
      <c r="CM14" s="40" t="s">
        <v>148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/>
      <c r="EG14" s="40" t="s">
        <v>139</v>
      </c>
      <c r="EH14" s="40" t="s">
        <v>145</v>
      </c>
      <c r="EI14" s="40" t="s">
        <v>142</v>
      </c>
      <c r="EJ14" s="40"/>
      <c r="EK14" s="40" t="s">
        <v>139</v>
      </c>
      <c r="EL14" s="40"/>
      <c r="EM14" s="40"/>
      <c r="EN14" s="40" t="s">
        <v>139</v>
      </c>
      <c r="EO14" s="40"/>
      <c r="EP14" s="40" t="s">
        <v>141</v>
      </c>
      <c r="EQ14" s="40" t="s">
        <v>148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144</v>
      </c>
      <c r="FG14" s="40" t="s">
        <v>151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148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148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148</v>
      </c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148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148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148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145</v>
      </c>
      <c r="CE15" s="40" t="s">
        <v>148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145</v>
      </c>
      <c r="CM15" s="40" t="s">
        <v>148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143</v>
      </c>
      <c r="DS15" s="40" t="s">
        <v>142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144</v>
      </c>
      <c r="EI15" s="40" t="s">
        <v>142</v>
      </c>
      <c r="EJ15" s="40"/>
      <c r="EK15" s="40" t="s">
        <v>139</v>
      </c>
      <c r="EL15" s="40"/>
      <c r="EM15" s="40"/>
      <c r="EN15" s="40" t="s">
        <v>139</v>
      </c>
      <c r="EO15" s="40"/>
      <c r="EP15" s="40" t="s">
        <v>141</v>
      </c>
      <c r="EQ15" s="40" t="s">
        <v>148</v>
      </c>
      <c r="ER15" s="40"/>
      <c r="ES15" s="40" t="s">
        <v>139</v>
      </c>
      <c r="ET15" s="40"/>
      <c r="EU15" s="40"/>
      <c r="EV15" s="40" t="s">
        <v>139</v>
      </c>
      <c r="EW15" s="40"/>
      <c r="EX15" s="40" t="s">
        <v>141</v>
      </c>
      <c r="EY15" s="40" t="s">
        <v>148</v>
      </c>
      <c r="EZ15" s="40" t="s">
        <v>139</v>
      </c>
      <c r="FA15" s="40"/>
      <c r="FB15" s="40"/>
      <c r="FC15" s="40"/>
      <c r="FD15" s="40" t="s">
        <v>139</v>
      </c>
      <c r="FE15" s="40"/>
      <c r="FF15" s="40" t="s">
        <v>159</v>
      </c>
      <c r="FG15" s="40" t="s">
        <v>151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168</v>
      </c>
      <c r="T16" s="40" t="s">
        <v>139</v>
      </c>
      <c r="U16" s="40"/>
      <c r="V16" s="40"/>
      <c r="W16" s="40"/>
      <c r="X16" s="40" t="s">
        <v>139</v>
      </c>
      <c r="Y16" s="40"/>
      <c r="Z16" s="40" t="s">
        <v>144</v>
      </c>
      <c r="AA16" s="40" t="s">
        <v>168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 t="s">
        <v>139</v>
      </c>
      <c r="AK16" s="40"/>
      <c r="AL16" s="40"/>
      <c r="AM16" s="40"/>
      <c r="AN16" s="40"/>
      <c r="AO16" s="40" t="s">
        <v>139</v>
      </c>
      <c r="AP16" s="40" t="s">
        <v>144</v>
      </c>
      <c r="AQ16" s="40" t="s">
        <v>148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148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148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148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141</v>
      </c>
      <c r="CE16" s="40" t="s">
        <v>148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141</v>
      </c>
      <c r="CM16" s="40" t="s">
        <v>148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 t="s">
        <v>139</v>
      </c>
      <c r="DM16" s="40"/>
      <c r="DN16" s="40"/>
      <c r="DO16" s="40"/>
      <c r="DP16" s="40" t="s">
        <v>139</v>
      </c>
      <c r="DQ16" s="40"/>
      <c r="DR16" s="40" t="s">
        <v>144</v>
      </c>
      <c r="DS16" s="40" t="s">
        <v>148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 t="s">
        <v>139</v>
      </c>
      <c r="EL16" s="40"/>
      <c r="EM16" s="40"/>
      <c r="EN16" s="40" t="s">
        <v>139</v>
      </c>
      <c r="EO16" s="40"/>
      <c r="EP16" s="40" t="s">
        <v>141</v>
      </c>
      <c r="EQ16" s="40" t="s">
        <v>148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 t="s">
        <v>139</v>
      </c>
      <c r="FA16" s="40"/>
      <c r="FB16" s="40"/>
      <c r="FC16" s="40"/>
      <c r="FD16" s="40" t="s">
        <v>139</v>
      </c>
      <c r="FE16" s="40"/>
      <c r="FF16" s="40" t="s">
        <v>144</v>
      </c>
      <c r="FG16" s="40" t="s">
        <v>151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148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141</v>
      </c>
      <c r="AA17" s="40" t="s">
        <v>148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148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148</v>
      </c>
      <c r="BP17" s="40" t="s">
        <v>139</v>
      </c>
      <c r="BQ17" s="40"/>
      <c r="BR17" s="40"/>
      <c r="BS17" s="40"/>
      <c r="BT17" s="40" t="s">
        <v>139</v>
      </c>
      <c r="BU17" s="40"/>
      <c r="BV17" s="40" t="s">
        <v>141</v>
      </c>
      <c r="BW17" s="40" t="s">
        <v>148</v>
      </c>
      <c r="BX17" s="40" t="s">
        <v>139</v>
      </c>
      <c r="BY17" s="40"/>
      <c r="BZ17" s="40"/>
      <c r="CA17" s="40"/>
      <c r="CB17" s="40" t="s">
        <v>139</v>
      </c>
      <c r="CC17" s="40"/>
      <c r="CD17" s="40" t="s">
        <v>141</v>
      </c>
      <c r="CE17" s="40" t="s">
        <v>148</v>
      </c>
      <c r="CF17" s="40" t="s">
        <v>139</v>
      </c>
      <c r="CG17" s="40"/>
      <c r="CH17" s="40"/>
      <c r="CI17" s="40"/>
      <c r="CJ17" s="40" t="s">
        <v>139</v>
      </c>
      <c r="CK17" s="40"/>
      <c r="CL17" s="40" t="s">
        <v>141</v>
      </c>
      <c r="CM17" s="40" t="s">
        <v>148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159</v>
      </c>
      <c r="FG17" s="40" t="s">
        <v>151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 t="s">
        <v>139</v>
      </c>
      <c r="M18" s="40"/>
      <c r="N18" s="40"/>
      <c r="O18" s="40"/>
      <c r="P18" s="40" t="s">
        <v>139</v>
      </c>
      <c r="Q18" s="40"/>
      <c r="R18" s="40" t="s">
        <v>141</v>
      </c>
      <c r="S18" s="40" t="s">
        <v>168</v>
      </c>
      <c r="T18" s="40" t="s">
        <v>139</v>
      </c>
      <c r="U18" s="40"/>
      <c r="V18" s="40"/>
      <c r="W18" s="40"/>
      <c r="X18" s="40" t="s">
        <v>139</v>
      </c>
      <c r="Y18" s="40"/>
      <c r="Z18" s="40" t="s">
        <v>141</v>
      </c>
      <c r="AA18" s="40" t="s">
        <v>168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 t="s">
        <v>139</v>
      </c>
      <c r="AK18" s="40"/>
      <c r="AL18" s="40"/>
      <c r="AM18" s="40"/>
      <c r="AN18" s="40" t="s">
        <v>139</v>
      </c>
      <c r="AO18" s="40"/>
      <c r="AP18" s="40" t="s">
        <v>141</v>
      </c>
      <c r="AQ18" s="40" t="s">
        <v>168</v>
      </c>
      <c r="AR18" s="40"/>
      <c r="AS18" s="40"/>
      <c r="AT18" s="40"/>
      <c r="AU18" s="40" t="s">
        <v>139</v>
      </c>
      <c r="AV18" s="40"/>
      <c r="AW18" s="40"/>
      <c r="AX18" s="40"/>
      <c r="AY18" s="40"/>
      <c r="AZ18" s="40" t="s">
        <v>139</v>
      </c>
      <c r="BA18" s="40"/>
      <c r="BB18" s="40"/>
      <c r="BC18" s="40"/>
      <c r="BD18" s="40" t="s">
        <v>139</v>
      </c>
      <c r="BE18" s="40"/>
      <c r="BF18" s="40" t="s">
        <v>141</v>
      </c>
      <c r="BG18" s="40" t="s">
        <v>168</v>
      </c>
      <c r="BH18" s="40" t="s">
        <v>139</v>
      </c>
      <c r="BI18" s="40"/>
      <c r="BJ18" s="40"/>
      <c r="BK18" s="40"/>
      <c r="BL18" s="40" t="s">
        <v>139</v>
      </c>
      <c r="BM18" s="40"/>
      <c r="BN18" s="40" t="s">
        <v>141</v>
      </c>
      <c r="BO18" s="40" t="s">
        <v>168</v>
      </c>
      <c r="BP18" s="40" t="s">
        <v>139</v>
      </c>
      <c r="BQ18" s="40"/>
      <c r="BR18" s="40"/>
      <c r="BS18" s="40"/>
      <c r="BT18" s="40" t="s">
        <v>139</v>
      </c>
      <c r="BU18" s="40"/>
      <c r="BV18" s="40" t="s">
        <v>141</v>
      </c>
      <c r="BW18" s="40" t="s">
        <v>168</v>
      </c>
      <c r="BX18" s="40" t="s">
        <v>139</v>
      </c>
      <c r="BY18" s="40"/>
      <c r="BZ18" s="40"/>
      <c r="CA18" s="40"/>
      <c r="CB18" s="40" t="s">
        <v>139</v>
      </c>
      <c r="CC18" s="40"/>
      <c r="CD18" s="40" t="s">
        <v>141</v>
      </c>
      <c r="CE18" s="40" t="s">
        <v>168</v>
      </c>
      <c r="CF18" s="40" t="s">
        <v>139</v>
      </c>
      <c r="CG18" s="40"/>
      <c r="CH18" s="40"/>
      <c r="CI18" s="40"/>
      <c r="CJ18" s="40" t="s">
        <v>139</v>
      </c>
      <c r="CK18" s="40"/>
      <c r="CL18" s="40" t="s">
        <v>141</v>
      </c>
      <c r="CM18" s="40" t="s">
        <v>168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 t="s">
        <v>139</v>
      </c>
      <c r="DM18" s="40"/>
      <c r="DN18" s="40"/>
      <c r="DO18" s="40"/>
      <c r="DP18" s="40" t="s">
        <v>139</v>
      </c>
      <c r="DQ18" s="40"/>
      <c r="DR18" s="40" t="s">
        <v>143</v>
      </c>
      <c r="DS18" s="40" t="s">
        <v>142</v>
      </c>
      <c r="DT18" s="40" t="s">
        <v>139</v>
      </c>
      <c r="DU18" s="40"/>
      <c r="DV18" s="40"/>
      <c r="DW18" s="40"/>
      <c r="DX18" s="40" t="s">
        <v>139</v>
      </c>
      <c r="DY18" s="40"/>
      <c r="DZ18" s="40" t="s">
        <v>144</v>
      </c>
      <c r="EA18" s="40" t="s">
        <v>142</v>
      </c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 t="s">
        <v>139</v>
      </c>
      <c r="ES18" s="40"/>
      <c r="ET18" s="40"/>
      <c r="EU18" s="40"/>
      <c r="EV18" s="40" t="s">
        <v>139</v>
      </c>
      <c r="EW18" s="40"/>
      <c r="EX18" s="40" t="s">
        <v>144</v>
      </c>
      <c r="EY18" s="40" t="s">
        <v>142</v>
      </c>
      <c r="EZ18" s="40" t="s">
        <v>139</v>
      </c>
      <c r="FA18" s="40"/>
      <c r="FB18" s="40"/>
      <c r="FC18" s="40"/>
      <c r="FD18" s="40" t="s">
        <v>139</v>
      </c>
      <c r="FE18" s="40"/>
      <c r="FF18" s="40" t="s">
        <v>144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148</v>
      </c>
      <c r="T19" s="40" t="s">
        <v>139</v>
      </c>
      <c r="U19" s="40" t="s">
        <v>139</v>
      </c>
      <c r="V19" s="40"/>
      <c r="W19" s="40"/>
      <c r="X19" s="40" t="s">
        <v>139</v>
      </c>
      <c r="Y19" s="40"/>
      <c r="Z19" s="40" t="s">
        <v>143</v>
      </c>
      <c r="AA19" s="40" t="s">
        <v>148</v>
      </c>
      <c r="AB19" s="40" t="s">
        <v>139</v>
      </c>
      <c r="AC19" s="40" t="s">
        <v>139</v>
      </c>
      <c r="AD19" s="40"/>
      <c r="AE19" s="40"/>
      <c r="AF19" s="40" t="s">
        <v>139</v>
      </c>
      <c r="AG19" s="40"/>
      <c r="AH19" s="40" t="s">
        <v>143</v>
      </c>
      <c r="AI19" s="40" t="s">
        <v>148</v>
      </c>
      <c r="AJ19" s="40" t="s">
        <v>139</v>
      </c>
      <c r="AK19" s="40"/>
      <c r="AL19" s="40"/>
      <c r="AM19" s="40"/>
      <c r="AN19" s="40" t="s">
        <v>139</v>
      </c>
      <c r="AO19" s="40"/>
      <c r="AP19" s="40" t="s">
        <v>144</v>
      </c>
      <c r="AQ19" s="40" t="s">
        <v>142</v>
      </c>
      <c r="AR19" s="40"/>
      <c r="AS19" s="40"/>
      <c r="AT19" s="40"/>
      <c r="AU19" s="40" t="s">
        <v>139</v>
      </c>
      <c r="AV19" s="40"/>
      <c r="AW19" s="40"/>
      <c r="AX19" s="40"/>
      <c r="AY19" s="40"/>
      <c r="AZ19" s="40" t="s">
        <v>139</v>
      </c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148</v>
      </c>
      <c r="BH19" s="40" t="s">
        <v>139</v>
      </c>
      <c r="BI19" s="40"/>
      <c r="BJ19" s="40"/>
      <c r="BK19" s="40"/>
      <c r="BL19" s="40" t="s">
        <v>139</v>
      </c>
      <c r="BM19" s="40"/>
      <c r="BN19" s="40" t="s">
        <v>143</v>
      </c>
      <c r="BO19" s="40" t="s">
        <v>148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143</v>
      </c>
      <c r="BW19" s="40" t="s">
        <v>148</v>
      </c>
      <c r="BX19" s="40" t="s">
        <v>139</v>
      </c>
      <c r="BY19" s="40"/>
      <c r="BZ19" s="40"/>
      <c r="CA19" s="40"/>
      <c r="CB19" s="40" t="s">
        <v>139</v>
      </c>
      <c r="CC19" s="40"/>
      <c r="CD19" s="40" t="s">
        <v>145</v>
      </c>
      <c r="CE19" s="40" t="s">
        <v>148</v>
      </c>
      <c r="CF19" s="40" t="s">
        <v>139</v>
      </c>
      <c r="CG19" s="40"/>
      <c r="CH19" s="40"/>
      <c r="CI19" s="40"/>
      <c r="CJ19" s="40" t="s">
        <v>139</v>
      </c>
      <c r="CK19" s="40"/>
      <c r="CL19" s="40" t="s">
        <v>145</v>
      </c>
      <c r="CM19" s="40" t="s">
        <v>148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144</v>
      </c>
      <c r="EI19" s="40" t="s">
        <v>142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 t="s">
        <v>139</v>
      </c>
      <c r="ES19" s="40" t="s">
        <v>139</v>
      </c>
      <c r="ET19" s="40"/>
      <c r="EU19" s="40"/>
      <c r="EV19" s="40" t="s">
        <v>139</v>
      </c>
      <c r="EW19" s="40"/>
      <c r="EX19" s="40" t="s">
        <v>143</v>
      </c>
      <c r="EY19" s="40" t="s">
        <v>148</v>
      </c>
      <c r="EZ19" s="40" t="s">
        <v>139</v>
      </c>
      <c r="FA19" s="40" t="s">
        <v>139</v>
      </c>
      <c r="FB19" s="40"/>
      <c r="FC19" s="40"/>
      <c r="FD19" s="40" t="s">
        <v>139</v>
      </c>
      <c r="FE19" s="40"/>
      <c r="FF19" s="40" t="s">
        <v>144</v>
      </c>
      <c r="FG19" s="40" t="s">
        <v>151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148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148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148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148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148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141</v>
      </c>
      <c r="CE20" s="40" t="s">
        <v>148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141</v>
      </c>
      <c r="CM20" s="40" t="s">
        <v>148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144</v>
      </c>
      <c r="EI20" s="40" t="s">
        <v>142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141</v>
      </c>
      <c r="EY20" s="40" t="s">
        <v>148</v>
      </c>
      <c r="EZ20" s="40" t="s">
        <v>139</v>
      </c>
      <c r="FA20" s="40"/>
      <c r="FB20" s="40"/>
      <c r="FC20" s="40"/>
      <c r="FD20" s="40" t="s">
        <v>139</v>
      </c>
      <c r="FE20" s="40"/>
      <c r="FF20" s="40" t="s">
        <v>144</v>
      </c>
      <c r="FG20" s="40" t="s">
        <v>142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/>
      <c r="O21" s="40"/>
      <c r="P21" s="40" t="s">
        <v>139</v>
      </c>
      <c r="Q21" s="40"/>
      <c r="R21" s="40" t="s">
        <v>141</v>
      </c>
      <c r="S21" s="40" t="s">
        <v>148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143</v>
      </c>
      <c r="AA21" s="40" t="s">
        <v>148</v>
      </c>
      <c r="AB21" s="40" t="s">
        <v>139</v>
      </c>
      <c r="AC21" s="40"/>
      <c r="AD21" s="40"/>
      <c r="AE21" s="40"/>
      <c r="AF21" s="40" t="s">
        <v>139</v>
      </c>
      <c r="AG21" s="40"/>
      <c r="AH21" s="40" t="s">
        <v>143</v>
      </c>
      <c r="AI21" s="40" t="s">
        <v>148</v>
      </c>
      <c r="AJ21" s="40" t="s">
        <v>139</v>
      </c>
      <c r="AK21" s="40"/>
      <c r="AL21" s="40"/>
      <c r="AM21" s="40"/>
      <c r="AN21" s="40" t="s">
        <v>139</v>
      </c>
      <c r="AO21" s="40"/>
      <c r="AP21" s="40" t="s">
        <v>143</v>
      </c>
      <c r="AQ21" s="40" t="s">
        <v>148</v>
      </c>
      <c r="AR21" s="40" t="s">
        <v>139</v>
      </c>
      <c r="AS21" s="40"/>
      <c r="AT21" s="40"/>
      <c r="AU21" s="40"/>
      <c r="AV21" s="40" t="s">
        <v>139</v>
      </c>
      <c r="AW21" s="40"/>
      <c r="AX21" s="40" t="s">
        <v>143</v>
      </c>
      <c r="AY21" s="40" t="s">
        <v>148</v>
      </c>
      <c r="AZ21" s="40" t="s">
        <v>139</v>
      </c>
      <c r="BA21" s="40"/>
      <c r="BB21" s="40"/>
      <c r="BC21" s="40"/>
      <c r="BD21" s="40" t="s">
        <v>139</v>
      </c>
      <c r="BE21" s="40"/>
      <c r="BF21" s="40" t="s">
        <v>156</v>
      </c>
      <c r="BG21" s="40" t="s">
        <v>148</v>
      </c>
      <c r="BH21" s="40" t="s">
        <v>139</v>
      </c>
      <c r="BI21" s="40"/>
      <c r="BJ21" s="40"/>
      <c r="BK21" s="40"/>
      <c r="BL21" s="40" t="s">
        <v>139</v>
      </c>
      <c r="BM21" s="40"/>
      <c r="BN21" s="40" t="s">
        <v>143</v>
      </c>
      <c r="BO21" s="40" t="s">
        <v>148</v>
      </c>
      <c r="BP21" s="40" t="s">
        <v>139</v>
      </c>
      <c r="BQ21" s="40"/>
      <c r="BR21" s="40"/>
      <c r="BS21" s="40"/>
      <c r="BT21" s="40" t="s">
        <v>139</v>
      </c>
      <c r="BU21" s="40"/>
      <c r="BV21" s="40" t="s">
        <v>143</v>
      </c>
      <c r="BW21" s="40" t="s">
        <v>148</v>
      </c>
      <c r="BX21" s="40" t="s">
        <v>139</v>
      </c>
      <c r="BY21" s="40"/>
      <c r="BZ21" s="40"/>
      <c r="CA21" s="40"/>
      <c r="CB21" s="40" t="s">
        <v>139</v>
      </c>
      <c r="CC21" s="40"/>
      <c r="CD21" s="40" t="s">
        <v>141</v>
      </c>
      <c r="CE21" s="40" t="s">
        <v>148</v>
      </c>
      <c r="CF21" s="40" t="s">
        <v>139</v>
      </c>
      <c r="CG21" s="40"/>
      <c r="CH21" s="40"/>
      <c r="CI21" s="40"/>
      <c r="CJ21" s="40" t="s">
        <v>139</v>
      </c>
      <c r="CK21" s="40"/>
      <c r="CL21" s="40" t="s">
        <v>141</v>
      </c>
      <c r="CM21" s="40" t="s">
        <v>148</v>
      </c>
      <c r="CN21" s="40" t="s">
        <v>139</v>
      </c>
      <c r="CO21" s="40"/>
      <c r="CP21" s="40"/>
      <c r="CQ21" s="40"/>
      <c r="CR21" s="40" t="s">
        <v>139</v>
      </c>
      <c r="CS21" s="40"/>
      <c r="CT21" s="40" t="s">
        <v>141</v>
      </c>
      <c r="CU21" s="40" t="s">
        <v>148</v>
      </c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 t="s">
        <v>139</v>
      </c>
      <c r="EK21" s="40"/>
      <c r="EL21" s="40"/>
      <c r="EM21" s="40"/>
      <c r="EN21" s="40" t="s">
        <v>139</v>
      </c>
      <c r="EO21" s="40"/>
      <c r="EP21" s="40" t="s">
        <v>156</v>
      </c>
      <c r="EQ21" s="40" t="s">
        <v>148</v>
      </c>
      <c r="ER21" s="40" t="s">
        <v>139</v>
      </c>
      <c r="ES21" s="40"/>
      <c r="ET21" s="40"/>
      <c r="EU21" s="40"/>
      <c r="EV21" s="40" t="s">
        <v>139</v>
      </c>
      <c r="EW21" s="40"/>
      <c r="EX21" s="40" t="s">
        <v>156</v>
      </c>
      <c r="EY21" s="40" t="s">
        <v>148</v>
      </c>
      <c r="EZ21" s="40" t="s">
        <v>139</v>
      </c>
      <c r="FA21" s="40"/>
      <c r="FB21" s="40"/>
      <c r="FC21" s="40"/>
      <c r="FD21" s="40" t="s">
        <v>139</v>
      </c>
      <c r="FE21" s="40"/>
      <c r="FF21" s="40" t="s">
        <v>156</v>
      </c>
      <c r="FG21" s="40" t="s">
        <v>148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168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 t="s">
        <v>139</v>
      </c>
      <c r="AD22" s="40"/>
      <c r="AE22" s="40"/>
      <c r="AF22" s="40"/>
      <c r="AG22" s="40" t="s">
        <v>139</v>
      </c>
      <c r="AH22" s="40" t="s">
        <v>143</v>
      </c>
      <c r="AI22" s="40" t="s">
        <v>148</v>
      </c>
      <c r="AJ22" s="40"/>
      <c r="AK22" s="40" t="s">
        <v>139</v>
      </c>
      <c r="AL22" s="40"/>
      <c r="AM22" s="40"/>
      <c r="AN22" s="40"/>
      <c r="AO22" s="40" t="s">
        <v>139</v>
      </c>
      <c r="AP22" s="40" t="s">
        <v>143</v>
      </c>
      <c r="AQ22" s="40" t="s">
        <v>148</v>
      </c>
      <c r="AR22" s="40"/>
      <c r="AS22" s="40" t="s">
        <v>139</v>
      </c>
      <c r="AT22" s="40"/>
      <c r="AU22" s="40"/>
      <c r="AV22" s="40"/>
      <c r="AW22" s="40" t="s">
        <v>139</v>
      </c>
      <c r="AX22" s="40" t="s">
        <v>143</v>
      </c>
      <c r="AY22" s="40" t="s">
        <v>148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168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168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168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145</v>
      </c>
      <c r="CE22" s="40" t="s">
        <v>168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145</v>
      </c>
      <c r="CM22" s="40" t="s">
        <v>168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/>
      <c r="DA22" s="40" t="s">
        <v>139</v>
      </c>
      <c r="DB22" s="40" t="s">
        <v>143</v>
      </c>
      <c r="DC22" s="40" t="s">
        <v>148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 t="s">
        <v>139</v>
      </c>
      <c r="DM22" s="40" t="s">
        <v>139</v>
      </c>
      <c r="DN22" s="40"/>
      <c r="DO22" s="40"/>
      <c r="DP22" s="40" t="s">
        <v>139</v>
      </c>
      <c r="DQ22" s="40"/>
      <c r="DR22" s="40" t="s">
        <v>144</v>
      </c>
      <c r="DS22" s="40" t="s">
        <v>148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 t="s">
        <v>139</v>
      </c>
      <c r="EC22" s="40" t="s">
        <v>139</v>
      </c>
      <c r="ED22" s="40"/>
      <c r="EE22" s="40"/>
      <c r="EF22" s="40" t="s">
        <v>139</v>
      </c>
      <c r="EG22" s="40"/>
      <c r="EH22" s="40" t="s">
        <v>144</v>
      </c>
      <c r="EI22" s="40" t="s">
        <v>148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144</v>
      </c>
      <c r="EQ22" s="40" t="s">
        <v>148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156</v>
      </c>
      <c r="FG22" s="40" t="s">
        <v>168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168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141</v>
      </c>
      <c r="AA23" s="40" t="s">
        <v>148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 t="s">
        <v>139</v>
      </c>
      <c r="BA23" s="40"/>
      <c r="BB23" s="40"/>
      <c r="BC23" s="40"/>
      <c r="BD23" s="40" t="s">
        <v>139</v>
      </c>
      <c r="BE23" s="40"/>
      <c r="BF23" s="40" t="s">
        <v>141</v>
      </c>
      <c r="BG23" s="40" t="s">
        <v>148</v>
      </c>
      <c r="BH23" s="40" t="s">
        <v>139</v>
      </c>
      <c r="BI23" s="40"/>
      <c r="BJ23" s="40"/>
      <c r="BK23" s="40"/>
      <c r="BL23" s="40" t="s">
        <v>139</v>
      </c>
      <c r="BM23" s="40"/>
      <c r="BN23" s="40" t="s">
        <v>141</v>
      </c>
      <c r="BO23" s="40" t="s">
        <v>148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148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145</v>
      </c>
      <c r="CE23" s="40" t="s">
        <v>148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145</v>
      </c>
      <c r="CM23" s="40" t="s">
        <v>148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 t="s">
        <v>139</v>
      </c>
      <c r="EK23" s="40"/>
      <c r="EL23" s="40"/>
      <c r="EM23" s="40"/>
      <c r="EN23" s="40" t="s">
        <v>139</v>
      </c>
      <c r="EO23" s="40"/>
      <c r="EP23" s="40" t="s">
        <v>141</v>
      </c>
      <c r="EQ23" s="40" t="s">
        <v>148</v>
      </c>
      <c r="ER23" s="40" t="s">
        <v>139</v>
      </c>
      <c r="ES23" s="40"/>
      <c r="ET23" s="40"/>
      <c r="EU23" s="40"/>
      <c r="EV23" s="40" t="s">
        <v>139</v>
      </c>
      <c r="EW23" s="40"/>
      <c r="EX23" s="40" t="s">
        <v>141</v>
      </c>
      <c r="EY23" s="40" t="s">
        <v>148</v>
      </c>
      <c r="EZ23" s="40" t="s">
        <v>139</v>
      </c>
      <c r="FA23" s="40"/>
      <c r="FB23" s="40"/>
      <c r="FC23" s="40"/>
      <c r="FD23" s="40" t="s">
        <v>139</v>
      </c>
      <c r="FE23" s="40"/>
      <c r="FF23" s="40" t="s">
        <v>144</v>
      </c>
      <c r="FG23" s="40" t="s">
        <v>151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 t="s">
        <v>139</v>
      </c>
      <c r="M24" s="40"/>
      <c r="N24" s="40"/>
      <c r="O24" s="40"/>
      <c r="P24" s="40" t="s">
        <v>139</v>
      </c>
      <c r="Q24" s="40"/>
      <c r="R24" s="40" t="s">
        <v>141</v>
      </c>
      <c r="S24" s="40" t="s">
        <v>148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145</v>
      </c>
      <c r="AA24" s="40" t="s">
        <v>148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 t="s">
        <v>139</v>
      </c>
      <c r="AK24" s="40"/>
      <c r="AL24" s="40"/>
      <c r="AM24" s="40"/>
      <c r="AN24" s="40" t="s">
        <v>139</v>
      </c>
      <c r="AO24" s="40"/>
      <c r="AP24" s="40" t="s">
        <v>141</v>
      </c>
      <c r="AQ24" s="40" t="s">
        <v>148</v>
      </c>
      <c r="AR24" s="40"/>
      <c r="AS24" s="40"/>
      <c r="AT24" s="40"/>
      <c r="AU24" s="40" t="s">
        <v>139</v>
      </c>
      <c r="AV24" s="40"/>
      <c r="AW24" s="40"/>
      <c r="AX24" s="40"/>
      <c r="AY24" s="40"/>
      <c r="AZ24" s="40" t="s">
        <v>139</v>
      </c>
      <c r="BA24" s="40"/>
      <c r="BB24" s="40"/>
      <c r="BC24" s="40"/>
      <c r="BD24" s="40" t="s">
        <v>139</v>
      </c>
      <c r="BE24" s="40"/>
      <c r="BF24" s="40" t="s">
        <v>145</v>
      </c>
      <c r="BG24" s="40" t="s">
        <v>148</v>
      </c>
      <c r="BH24" s="40" t="s">
        <v>139</v>
      </c>
      <c r="BI24" s="40"/>
      <c r="BJ24" s="40"/>
      <c r="BK24" s="40"/>
      <c r="BL24" s="40" t="s">
        <v>139</v>
      </c>
      <c r="BM24" s="40"/>
      <c r="BN24" s="40" t="s">
        <v>145</v>
      </c>
      <c r="BO24" s="40" t="s">
        <v>148</v>
      </c>
      <c r="BP24" s="40" t="s">
        <v>139</v>
      </c>
      <c r="BQ24" s="40"/>
      <c r="BR24" s="40"/>
      <c r="BS24" s="40"/>
      <c r="BT24" s="40" t="s">
        <v>139</v>
      </c>
      <c r="BU24" s="40"/>
      <c r="BV24" s="40" t="s">
        <v>141</v>
      </c>
      <c r="BW24" s="40" t="s">
        <v>148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145</v>
      </c>
      <c r="CE24" s="40" t="s">
        <v>148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145</v>
      </c>
      <c r="CM24" s="40" t="s">
        <v>148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143</v>
      </c>
      <c r="DS24" s="40" t="s">
        <v>142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143</v>
      </c>
      <c r="EI24" s="40" t="s">
        <v>142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 t="s">
        <v>139</v>
      </c>
      <c r="FA24" s="40"/>
      <c r="FB24" s="40"/>
      <c r="FC24" s="40"/>
      <c r="FD24" s="40" t="s">
        <v>139</v>
      </c>
      <c r="FE24" s="40"/>
      <c r="FF24" s="40" t="s">
        <v>145</v>
      </c>
      <c r="FG24" s="40" t="s">
        <v>151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 t="s">
        <v>139</v>
      </c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151</v>
      </c>
      <c r="T25" s="40" t="s">
        <v>139</v>
      </c>
      <c r="U25" s="40" t="s">
        <v>139</v>
      </c>
      <c r="V25" s="40"/>
      <c r="W25" s="40"/>
      <c r="X25" s="40" t="s">
        <v>139</v>
      </c>
      <c r="Y25" s="40"/>
      <c r="Z25" s="40" t="s">
        <v>145</v>
      </c>
      <c r="AA25" s="40" t="s">
        <v>151</v>
      </c>
      <c r="AB25" s="40" t="s">
        <v>139</v>
      </c>
      <c r="AC25" s="40" t="s">
        <v>139</v>
      </c>
      <c r="AD25" s="40"/>
      <c r="AE25" s="40"/>
      <c r="AF25" s="40" t="s">
        <v>139</v>
      </c>
      <c r="AG25" s="40"/>
      <c r="AH25" s="40" t="s">
        <v>145</v>
      </c>
      <c r="AI25" s="40" t="s">
        <v>151</v>
      </c>
      <c r="AJ25" s="40" t="s">
        <v>139</v>
      </c>
      <c r="AK25" s="40" t="s">
        <v>139</v>
      </c>
      <c r="AL25" s="40"/>
      <c r="AM25" s="40"/>
      <c r="AN25" s="40" t="s">
        <v>139</v>
      </c>
      <c r="AO25" s="40"/>
      <c r="AP25" s="40" t="s">
        <v>145</v>
      </c>
      <c r="AQ25" s="40" t="s">
        <v>151</v>
      </c>
      <c r="AR25" s="40" t="s">
        <v>139</v>
      </c>
      <c r="AS25" s="40" t="s">
        <v>139</v>
      </c>
      <c r="AT25" s="40"/>
      <c r="AU25" s="40"/>
      <c r="AV25" s="40" t="s">
        <v>139</v>
      </c>
      <c r="AW25" s="40"/>
      <c r="AX25" s="40" t="s">
        <v>145</v>
      </c>
      <c r="AY25" s="40" t="s">
        <v>151</v>
      </c>
      <c r="AZ25" s="40" t="s">
        <v>139</v>
      </c>
      <c r="BA25" s="40" t="s">
        <v>139</v>
      </c>
      <c r="BB25" s="40"/>
      <c r="BC25" s="40"/>
      <c r="BD25" s="40" t="s">
        <v>139</v>
      </c>
      <c r="BE25" s="40"/>
      <c r="BF25" s="40" t="s">
        <v>143</v>
      </c>
      <c r="BG25" s="40" t="s">
        <v>151</v>
      </c>
      <c r="BH25" s="40" t="s">
        <v>139</v>
      </c>
      <c r="BI25" s="40" t="s">
        <v>139</v>
      </c>
      <c r="BJ25" s="40"/>
      <c r="BK25" s="40"/>
      <c r="BL25" s="40" t="s">
        <v>139</v>
      </c>
      <c r="BM25" s="40"/>
      <c r="BN25" s="40" t="s">
        <v>143</v>
      </c>
      <c r="BO25" s="40" t="s">
        <v>151</v>
      </c>
      <c r="BP25" s="40" t="s">
        <v>139</v>
      </c>
      <c r="BQ25" s="40" t="s">
        <v>139</v>
      </c>
      <c r="BR25" s="40"/>
      <c r="BS25" s="40"/>
      <c r="BT25" s="40" t="s">
        <v>139</v>
      </c>
      <c r="BU25" s="40"/>
      <c r="BV25" s="40" t="s">
        <v>143</v>
      </c>
      <c r="BW25" s="40" t="s">
        <v>151</v>
      </c>
      <c r="BX25" s="40" t="s">
        <v>139</v>
      </c>
      <c r="BY25" s="40" t="s">
        <v>139</v>
      </c>
      <c r="BZ25" s="40"/>
      <c r="CA25" s="40"/>
      <c r="CB25" s="40" t="s">
        <v>139</v>
      </c>
      <c r="CC25" s="40"/>
      <c r="CD25" s="40" t="s">
        <v>145</v>
      </c>
      <c r="CE25" s="40" t="s">
        <v>151</v>
      </c>
      <c r="CF25" s="40" t="s">
        <v>139</v>
      </c>
      <c r="CG25" s="40" t="s">
        <v>139</v>
      </c>
      <c r="CH25" s="40"/>
      <c r="CI25" s="40"/>
      <c r="CJ25" s="40" t="s">
        <v>139</v>
      </c>
      <c r="CK25" s="40"/>
      <c r="CL25" s="40" t="s">
        <v>145</v>
      </c>
      <c r="CM25" s="40" t="s">
        <v>151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 t="s">
        <v>139</v>
      </c>
      <c r="FA25" s="40" t="s">
        <v>139</v>
      </c>
      <c r="FB25" s="40"/>
      <c r="FC25" s="40"/>
      <c r="FD25" s="40" t="s">
        <v>139</v>
      </c>
      <c r="FE25" s="40"/>
      <c r="FF25" s="40" t="s">
        <v>143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 t="s">
        <v>139</v>
      </c>
      <c r="M26" s="40"/>
      <c r="N26" s="40"/>
      <c r="O26" s="40"/>
      <c r="P26" s="40" t="s">
        <v>139</v>
      </c>
      <c r="Q26" s="40"/>
      <c r="R26" s="40" t="s">
        <v>141</v>
      </c>
      <c r="S26" s="40" t="s">
        <v>148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145</v>
      </c>
      <c r="AA26" s="40" t="s">
        <v>148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 t="s">
        <v>139</v>
      </c>
      <c r="AL26" s="40"/>
      <c r="AM26" s="40"/>
      <c r="AN26" s="40" t="s">
        <v>139</v>
      </c>
      <c r="AO26" s="40"/>
      <c r="AP26" s="40" t="s">
        <v>143</v>
      </c>
      <c r="AQ26" s="40" t="s">
        <v>148</v>
      </c>
      <c r="AR26" s="40"/>
      <c r="AS26" s="40"/>
      <c r="AT26" s="40"/>
      <c r="AU26" s="40" t="s">
        <v>139</v>
      </c>
      <c r="AV26" s="40"/>
      <c r="AW26" s="40"/>
      <c r="AX26" s="40"/>
      <c r="AY26" s="40"/>
      <c r="AZ26" s="40" t="s">
        <v>139</v>
      </c>
      <c r="BA26" s="40"/>
      <c r="BB26" s="40"/>
      <c r="BC26" s="40"/>
      <c r="BD26" s="40" t="s">
        <v>139</v>
      </c>
      <c r="BE26" s="40"/>
      <c r="BF26" s="40" t="s">
        <v>141</v>
      </c>
      <c r="BG26" s="40" t="s">
        <v>148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141</v>
      </c>
      <c r="BO26" s="40" t="s">
        <v>148</v>
      </c>
      <c r="BP26" s="40" t="s">
        <v>139</v>
      </c>
      <c r="BQ26" s="40"/>
      <c r="BR26" s="40"/>
      <c r="BS26" s="40"/>
      <c r="BT26" s="40" t="s">
        <v>139</v>
      </c>
      <c r="BU26" s="40"/>
      <c r="BV26" s="40" t="s">
        <v>141</v>
      </c>
      <c r="BW26" s="40" t="s">
        <v>148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145</v>
      </c>
      <c r="CE26" s="40" t="s">
        <v>148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145</v>
      </c>
      <c r="CM26" s="40" t="s">
        <v>148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 t="s">
        <v>139</v>
      </c>
      <c r="DM26" s="40"/>
      <c r="DN26" s="40"/>
      <c r="DO26" s="40"/>
      <c r="DP26" s="40" t="s">
        <v>139</v>
      </c>
      <c r="DQ26" s="40"/>
      <c r="DR26" s="40" t="s">
        <v>144</v>
      </c>
      <c r="DS26" s="40" t="s">
        <v>148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 t="s">
        <v>139</v>
      </c>
      <c r="EC26" s="40"/>
      <c r="ED26" s="40"/>
      <c r="EE26" s="40"/>
      <c r="EF26" s="40" t="s">
        <v>139</v>
      </c>
      <c r="EG26" s="40"/>
      <c r="EH26" s="40" t="s">
        <v>144</v>
      </c>
      <c r="EI26" s="40" t="s">
        <v>148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145</v>
      </c>
      <c r="FG26" s="40" t="s">
        <v>148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168</v>
      </c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148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148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143</v>
      </c>
      <c r="AY27" s="40" t="s">
        <v>148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143</v>
      </c>
      <c r="BG27" s="40" t="s">
        <v>148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143</v>
      </c>
      <c r="BO27" s="40" t="s">
        <v>148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143</v>
      </c>
      <c r="BW27" s="40" t="s">
        <v>148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143</v>
      </c>
      <c r="CE27" s="40" t="s">
        <v>148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145</v>
      </c>
      <c r="CM27" s="40" t="s">
        <v>168</v>
      </c>
      <c r="CN27" s="40"/>
      <c r="CO27" s="40" t="s">
        <v>139</v>
      </c>
      <c r="CP27" s="40"/>
      <c r="CQ27" s="40"/>
      <c r="CR27" s="40" t="s">
        <v>139</v>
      </c>
      <c r="CS27" s="40"/>
      <c r="CT27" s="40" t="s">
        <v>145</v>
      </c>
      <c r="CU27" s="40" t="s">
        <v>168</v>
      </c>
      <c r="CV27" s="40"/>
      <c r="CW27" s="40" t="s">
        <v>139</v>
      </c>
      <c r="CX27" s="40"/>
      <c r="CY27" s="40"/>
      <c r="CZ27" s="40" t="s">
        <v>139</v>
      </c>
      <c r="DA27" s="40"/>
      <c r="DB27" s="40" t="s">
        <v>143</v>
      </c>
      <c r="DC27" s="40" t="s">
        <v>148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156</v>
      </c>
      <c r="EI27" s="40" t="s">
        <v>142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143</v>
      </c>
      <c r="FG27" s="40" t="s">
        <v>148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148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141</v>
      </c>
      <c r="AA28" s="40" t="s">
        <v>148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 t="s">
        <v>139</v>
      </c>
      <c r="BB28" s="40"/>
      <c r="BC28" s="40"/>
      <c r="BD28" s="40" t="s">
        <v>139</v>
      </c>
      <c r="BE28" s="40"/>
      <c r="BF28" s="40" t="s">
        <v>143</v>
      </c>
      <c r="BG28" s="40" t="s">
        <v>148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143</v>
      </c>
      <c r="BO28" s="40" t="s">
        <v>148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143</v>
      </c>
      <c r="BW28" s="40" t="s">
        <v>148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 t="s">
        <v>139</v>
      </c>
      <c r="CH28" s="40"/>
      <c r="CI28" s="40"/>
      <c r="CJ28" s="40" t="s">
        <v>139</v>
      </c>
      <c r="CK28" s="40"/>
      <c r="CL28" s="40" t="s">
        <v>156</v>
      </c>
      <c r="CM28" s="40" t="s">
        <v>148</v>
      </c>
      <c r="CN28" s="40"/>
      <c r="CO28" s="40" t="s">
        <v>139</v>
      </c>
      <c r="CP28" s="40"/>
      <c r="CQ28" s="40"/>
      <c r="CR28" s="40" t="s">
        <v>139</v>
      </c>
      <c r="CS28" s="40"/>
      <c r="CT28" s="40" t="s">
        <v>156</v>
      </c>
      <c r="CU28" s="40" t="s">
        <v>148</v>
      </c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143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143</v>
      </c>
      <c r="FG28" s="40" t="s">
        <v>148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 t="s">
        <v>139</v>
      </c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168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141</v>
      </c>
      <c r="AA29" s="40" t="s">
        <v>168</v>
      </c>
      <c r="AB29" s="40" t="s">
        <v>139</v>
      </c>
      <c r="AC29" s="40"/>
      <c r="AD29" s="40"/>
      <c r="AE29" s="40"/>
      <c r="AF29" s="40" t="s">
        <v>139</v>
      </c>
      <c r="AG29" s="40"/>
      <c r="AH29" s="40" t="s">
        <v>143</v>
      </c>
      <c r="AI29" s="40" t="s">
        <v>148</v>
      </c>
      <c r="AJ29" s="40" t="s">
        <v>139</v>
      </c>
      <c r="AK29" s="40"/>
      <c r="AL29" s="40"/>
      <c r="AM29" s="40"/>
      <c r="AN29" s="40" t="s">
        <v>139</v>
      </c>
      <c r="AO29" s="40"/>
      <c r="AP29" s="40" t="s">
        <v>143</v>
      </c>
      <c r="AQ29" s="40" t="s">
        <v>148</v>
      </c>
      <c r="AR29" s="40" t="s">
        <v>139</v>
      </c>
      <c r="AS29" s="40"/>
      <c r="AT29" s="40"/>
      <c r="AU29" s="40"/>
      <c r="AV29" s="40" t="s">
        <v>139</v>
      </c>
      <c r="AW29" s="40"/>
      <c r="AX29" s="40" t="s">
        <v>143</v>
      </c>
      <c r="AY29" s="40" t="s">
        <v>148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141</v>
      </c>
      <c r="BG29" s="40" t="s">
        <v>168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168</v>
      </c>
      <c r="BP29" s="40" t="s">
        <v>139</v>
      </c>
      <c r="BQ29" s="40"/>
      <c r="BR29" s="40"/>
      <c r="BS29" s="40"/>
      <c r="BT29" s="40" t="s">
        <v>139</v>
      </c>
      <c r="BU29" s="40"/>
      <c r="BV29" s="40" t="s">
        <v>143</v>
      </c>
      <c r="BW29" s="40" t="s">
        <v>148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145</v>
      </c>
      <c r="CE29" s="40" t="s">
        <v>168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145</v>
      </c>
      <c r="CM29" s="40" t="s">
        <v>168</v>
      </c>
      <c r="CN29" s="40"/>
      <c r="CO29" s="40" t="s">
        <v>139</v>
      </c>
      <c r="CP29" s="40"/>
      <c r="CQ29" s="40"/>
      <c r="CR29" s="40" t="s">
        <v>139</v>
      </c>
      <c r="CS29" s="40"/>
      <c r="CT29" s="40" t="s">
        <v>141</v>
      </c>
      <c r="CU29" s="40" t="s">
        <v>168</v>
      </c>
      <c r="CV29" s="40" t="s">
        <v>139</v>
      </c>
      <c r="CW29" s="40"/>
      <c r="CX29" s="40"/>
      <c r="CY29" s="40"/>
      <c r="CZ29" s="40" t="s">
        <v>139</v>
      </c>
      <c r="DA29" s="40"/>
      <c r="DB29" s="40" t="s">
        <v>143</v>
      </c>
      <c r="DC29" s="40" t="s">
        <v>148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143</v>
      </c>
      <c r="DS29" s="40" t="s">
        <v>148</v>
      </c>
      <c r="DT29" s="40"/>
      <c r="DU29" s="40"/>
      <c r="DV29" s="40"/>
      <c r="DW29" s="40" t="s">
        <v>139</v>
      </c>
      <c r="DX29" s="40"/>
      <c r="DY29" s="40"/>
      <c r="DZ29" s="40"/>
      <c r="EA29" s="40"/>
      <c r="EB29" s="40" t="s">
        <v>139</v>
      </c>
      <c r="EC29" s="40"/>
      <c r="ED29" s="40"/>
      <c r="EE29" s="40"/>
      <c r="EF29" s="40" t="s">
        <v>139</v>
      </c>
      <c r="EG29" s="40"/>
      <c r="EH29" s="40" t="s">
        <v>159</v>
      </c>
      <c r="EI29" s="40" t="s">
        <v>142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156</v>
      </c>
      <c r="FG29" s="40" t="s">
        <v>168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148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143</v>
      </c>
      <c r="BG30" s="40" t="s">
        <v>148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143</v>
      </c>
      <c r="BO30" s="40" t="s">
        <v>148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143</v>
      </c>
      <c r="BW30" s="40" t="s">
        <v>148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144</v>
      </c>
      <c r="CE30" s="40" t="s">
        <v>148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145</v>
      </c>
      <c r="CM30" s="40" t="s">
        <v>148</v>
      </c>
      <c r="CN30" s="40"/>
      <c r="CO30" s="40" t="s">
        <v>139</v>
      </c>
      <c r="CP30" s="40"/>
      <c r="CQ30" s="40"/>
      <c r="CR30" s="40" t="s">
        <v>139</v>
      </c>
      <c r="CS30" s="40"/>
      <c r="CT30" s="40" t="s">
        <v>143</v>
      </c>
      <c r="CU30" s="40" t="s">
        <v>148</v>
      </c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 t="s">
        <v>139</v>
      </c>
      <c r="ES30" s="40"/>
      <c r="ET30" s="40"/>
      <c r="EU30" s="40"/>
      <c r="EV30" s="40" t="s">
        <v>139</v>
      </c>
      <c r="EW30" s="40"/>
      <c r="EX30" s="40" t="s">
        <v>144</v>
      </c>
      <c r="EY30" s="40" t="s">
        <v>148</v>
      </c>
      <c r="EZ30" s="40"/>
      <c r="FA30" s="40" t="s">
        <v>139</v>
      </c>
      <c r="FB30" s="40"/>
      <c r="FC30" s="40"/>
      <c r="FD30" s="40" t="s">
        <v>139</v>
      </c>
      <c r="FE30" s="40"/>
      <c r="FF30" s="40" t="s">
        <v>143</v>
      </c>
      <c r="FG30" s="40" t="s">
        <v>148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/>
      <c r="N31" s="40"/>
      <c r="O31" s="40"/>
      <c r="P31" s="40" t="s">
        <v>139</v>
      </c>
      <c r="Q31" s="40"/>
      <c r="R31" s="40" t="s">
        <v>141</v>
      </c>
      <c r="S31" s="40" t="s">
        <v>148</v>
      </c>
      <c r="T31" s="40" t="s">
        <v>139</v>
      </c>
      <c r="U31" s="40"/>
      <c r="V31" s="40"/>
      <c r="W31" s="40"/>
      <c r="X31" s="40" t="s">
        <v>139</v>
      </c>
      <c r="Y31" s="40"/>
      <c r="Z31" s="40" t="s">
        <v>143</v>
      </c>
      <c r="AA31" s="40" t="s">
        <v>148</v>
      </c>
      <c r="AB31" s="40" t="s">
        <v>139</v>
      </c>
      <c r="AC31" s="40"/>
      <c r="AD31" s="40"/>
      <c r="AE31" s="40"/>
      <c r="AF31" s="40" t="s">
        <v>139</v>
      </c>
      <c r="AG31" s="40"/>
      <c r="AH31" s="40" t="s">
        <v>143</v>
      </c>
      <c r="AI31" s="40" t="s">
        <v>148</v>
      </c>
      <c r="AJ31" s="40" t="s">
        <v>139</v>
      </c>
      <c r="AK31" s="40"/>
      <c r="AL31" s="40"/>
      <c r="AM31" s="40"/>
      <c r="AN31" s="40" t="s">
        <v>139</v>
      </c>
      <c r="AO31" s="40"/>
      <c r="AP31" s="40" t="s">
        <v>143</v>
      </c>
      <c r="AQ31" s="40" t="s">
        <v>148</v>
      </c>
      <c r="AR31" s="40" t="s">
        <v>139</v>
      </c>
      <c r="AS31" s="40"/>
      <c r="AT31" s="40"/>
      <c r="AU31" s="40"/>
      <c r="AV31" s="40" t="s">
        <v>139</v>
      </c>
      <c r="AW31" s="40"/>
      <c r="AX31" s="40" t="s">
        <v>143</v>
      </c>
      <c r="AY31" s="40" t="s">
        <v>148</v>
      </c>
      <c r="AZ31" s="40" t="s">
        <v>139</v>
      </c>
      <c r="BA31" s="40"/>
      <c r="BB31" s="40"/>
      <c r="BC31" s="40"/>
      <c r="BD31" s="40" t="s">
        <v>139</v>
      </c>
      <c r="BE31" s="40"/>
      <c r="BF31" s="40" t="s">
        <v>156</v>
      </c>
      <c r="BG31" s="40" t="s">
        <v>148</v>
      </c>
      <c r="BH31" s="40" t="s">
        <v>139</v>
      </c>
      <c r="BI31" s="40"/>
      <c r="BJ31" s="40"/>
      <c r="BK31" s="40"/>
      <c r="BL31" s="40" t="s">
        <v>139</v>
      </c>
      <c r="BM31" s="40"/>
      <c r="BN31" s="40" t="s">
        <v>143</v>
      </c>
      <c r="BO31" s="40" t="s">
        <v>148</v>
      </c>
      <c r="BP31" s="40" t="s">
        <v>139</v>
      </c>
      <c r="BQ31" s="40"/>
      <c r="BR31" s="40"/>
      <c r="BS31" s="40"/>
      <c r="BT31" s="40" t="s">
        <v>139</v>
      </c>
      <c r="BU31" s="40"/>
      <c r="BV31" s="40" t="s">
        <v>143</v>
      </c>
      <c r="BW31" s="40" t="s">
        <v>148</v>
      </c>
      <c r="BX31" s="40" t="s">
        <v>139</v>
      </c>
      <c r="BY31" s="40"/>
      <c r="BZ31" s="40"/>
      <c r="CA31" s="40"/>
      <c r="CB31" s="40" t="s">
        <v>139</v>
      </c>
      <c r="CC31" s="40"/>
      <c r="CD31" s="40" t="s">
        <v>141</v>
      </c>
      <c r="CE31" s="40" t="s">
        <v>148</v>
      </c>
      <c r="CF31" s="40" t="s">
        <v>139</v>
      </c>
      <c r="CG31" s="40"/>
      <c r="CH31" s="40"/>
      <c r="CI31" s="40"/>
      <c r="CJ31" s="40" t="s">
        <v>139</v>
      </c>
      <c r="CK31" s="40"/>
      <c r="CL31" s="40" t="s">
        <v>141</v>
      </c>
      <c r="CM31" s="40" t="s">
        <v>148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 t="s">
        <v>139</v>
      </c>
      <c r="EK31" s="40"/>
      <c r="EL31" s="40"/>
      <c r="EM31" s="40"/>
      <c r="EN31" s="40" t="s">
        <v>139</v>
      </c>
      <c r="EO31" s="40"/>
      <c r="EP31" s="40" t="s">
        <v>156</v>
      </c>
      <c r="EQ31" s="40" t="s">
        <v>148</v>
      </c>
      <c r="ER31" s="40" t="s">
        <v>139</v>
      </c>
      <c r="ES31" s="40"/>
      <c r="ET31" s="40"/>
      <c r="EU31" s="40"/>
      <c r="EV31" s="40" t="s">
        <v>139</v>
      </c>
      <c r="EW31" s="40"/>
      <c r="EX31" s="40" t="s">
        <v>156</v>
      </c>
      <c r="EY31" s="40" t="s">
        <v>148</v>
      </c>
      <c r="EZ31" s="40" t="s">
        <v>139</v>
      </c>
      <c r="FA31" s="40"/>
      <c r="FB31" s="40"/>
      <c r="FC31" s="40"/>
      <c r="FD31" s="40" t="s">
        <v>139</v>
      </c>
      <c r="FE31" s="40"/>
      <c r="FF31" s="40" t="s">
        <v>156</v>
      </c>
      <c r="FG31" s="40" t="s">
        <v>148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148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148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 t="s">
        <v>139</v>
      </c>
      <c r="AT32" s="40"/>
      <c r="AU32" s="40"/>
      <c r="AV32" s="40" t="s">
        <v>139</v>
      </c>
      <c r="AW32" s="40"/>
      <c r="AX32" s="40" t="s">
        <v>141</v>
      </c>
      <c r="AY32" s="40" t="s">
        <v>148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143</v>
      </c>
      <c r="BG32" s="40" t="s">
        <v>148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143</v>
      </c>
      <c r="BO32" s="40" t="s">
        <v>148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143</v>
      </c>
      <c r="BW32" s="40" t="s">
        <v>148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143</v>
      </c>
      <c r="CE32" s="40" t="s">
        <v>148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145</v>
      </c>
      <c r="CM32" s="40" t="s">
        <v>148</v>
      </c>
      <c r="CN32" s="40"/>
      <c r="CO32" s="40" t="s">
        <v>139</v>
      </c>
      <c r="CP32" s="40"/>
      <c r="CQ32" s="40"/>
      <c r="CR32" s="40" t="s">
        <v>139</v>
      </c>
      <c r="CS32" s="40"/>
      <c r="CT32" s="40" t="s">
        <v>141</v>
      </c>
      <c r="CU32" s="40" t="s">
        <v>148</v>
      </c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143</v>
      </c>
      <c r="EY32" s="40" t="s">
        <v>148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143</v>
      </c>
      <c r="FG32" s="40" t="s">
        <v>148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148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145</v>
      </c>
      <c r="AA33" s="40" t="s">
        <v>148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145</v>
      </c>
      <c r="AI33" s="40" t="s">
        <v>148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145</v>
      </c>
      <c r="AQ33" s="40" t="s">
        <v>148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145</v>
      </c>
      <c r="AY33" s="40" t="s">
        <v>148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145</v>
      </c>
      <c r="BG33" s="40" t="s">
        <v>148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145</v>
      </c>
      <c r="BO33" s="40" t="s">
        <v>148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145</v>
      </c>
      <c r="BW33" s="40" t="s">
        <v>148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145</v>
      </c>
      <c r="CE33" s="40" t="s">
        <v>148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145</v>
      </c>
      <c r="CM33" s="40" t="s">
        <v>148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  <c r="FH33" s="119" t="s">
        <v>140</v>
      </c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3">
    <sortCondition ref="A8:A33"/>
    <sortCondition ref="B8:B33"/>
    <sortCondition ref="C8:C33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&amp;Lごみ収集運搬の状況【生活系ごみ】（令和1年度実績）</oddHeader>
  </headerFooter>
  <colBreaks count="9" manualBreakCount="9">
    <brk id="19" min="1" max="32" man="1"/>
    <brk id="35" min="1" max="32" man="1"/>
    <brk id="51" min="1" max="32" man="1"/>
    <brk id="67" min="1" max="32" man="1"/>
    <brk id="83" min="1" max="32" man="1"/>
    <brk id="99" min="1" max="32" man="1"/>
    <brk id="115" min="1" max="32" man="1"/>
    <brk id="131" min="1" max="32" man="1"/>
    <brk id="147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京都府</v>
      </c>
      <c r="B7" s="45" t="str">
        <f>'収集運搬（生活系）'!B7</f>
        <v>26000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26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0</v>
      </c>
      <c r="M7" s="46">
        <f t="shared" si="1"/>
        <v>3</v>
      </c>
      <c r="N7" s="46">
        <f t="shared" si="1"/>
        <v>19</v>
      </c>
      <c r="O7" s="46">
        <f t="shared" si="1"/>
        <v>4</v>
      </c>
      <c r="P7" s="46">
        <f t="shared" si="1"/>
        <v>21</v>
      </c>
      <c r="Q7" s="46">
        <f t="shared" si="1"/>
        <v>1</v>
      </c>
      <c r="R7" s="46">
        <f>COUNTIF(R$8:R$207,"&lt;&gt;")</f>
        <v>22</v>
      </c>
      <c r="S7" s="46">
        <f>COUNTIF(S$8:S$207,"&lt;&gt;")</f>
        <v>22</v>
      </c>
      <c r="T7" s="46">
        <f t="shared" ref="T7:Y7" si="2">COUNTIF(T$8:T$207,"○")</f>
        <v>0</v>
      </c>
      <c r="U7" s="46">
        <f t="shared" si="2"/>
        <v>3</v>
      </c>
      <c r="V7" s="46">
        <f t="shared" si="2"/>
        <v>7</v>
      </c>
      <c r="W7" s="46">
        <f t="shared" si="2"/>
        <v>16</v>
      </c>
      <c r="X7" s="46">
        <f t="shared" si="2"/>
        <v>9</v>
      </c>
      <c r="Y7" s="46">
        <f t="shared" si="2"/>
        <v>1</v>
      </c>
      <c r="Z7" s="46">
        <f>COUNTIF(Z$8:Z$207,"&lt;&gt;")</f>
        <v>10</v>
      </c>
      <c r="AA7" s="46">
        <f>COUNTIF(AA$8:AA$207,"&lt;&gt;")</f>
        <v>10</v>
      </c>
      <c r="AB7" s="46">
        <f t="shared" ref="AB7:AG7" si="3">COUNTIF(AB$8:AB$207,"○")</f>
        <v>0</v>
      </c>
      <c r="AC7" s="46">
        <f t="shared" si="3"/>
        <v>2</v>
      </c>
      <c r="AD7" s="46">
        <f t="shared" si="3"/>
        <v>3</v>
      </c>
      <c r="AE7" s="46">
        <f t="shared" si="3"/>
        <v>21</v>
      </c>
      <c r="AF7" s="46">
        <f t="shared" si="3"/>
        <v>4</v>
      </c>
      <c r="AG7" s="46">
        <f t="shared" si="3"/>
        <v>1</v>
      </c>
      <c r="AH7" s="46">
        <f>COUNTIF(AH$8:AH$207,"&lt;&gt;")</f>
        <v>5</v>
      </c>
      <c r="AI7" s="46">
        <f>COUNTIF(AI$8:AI$207,"&lt;&gt;")</f>
        <v>5</v>
      </c>
      <c r="AJ7" s="46">
        <f t="shared" ref="AJ7:AO7" si="4">COUNTIF(AJ$8:AJ$207,"○")</f>
        <v>0</v>
      </c>
      <c r="AK7" s="46">
        <f t="shared" si="4"/>
        <v>2</v>
      </c>
      <c r="AL7" s="46">
        <f t="shared" si="4"/>
        <v>2</v>
      </c>
      <c r="AM7" s="46">
        <f t="shared" si="4"/>
        <v>22</v>
      </c>
      <c r="AN7" s="46">
        <f t="shared" si="4"/>
        <v>4</v>
      </c>
      <c r="AO7" s="46">
        <f t="shared" si="4"/>
        <v>0</v>
      </c>
      <c r="AP7" s="46">
        <f>COUNTIF(AP$8:AP$207,"&lt;&gt;")</f>
        <v>4</v>
      </c>
      <c r="AQ7" s="46">
        <f>COUNTIF(AQ$8:AQ$207,"&lt;&gt;")</f>
        <v>4</v>
      </c>
      <c r="AR7" s="46">
        <f t="shared" ref="AR7:AW7" si="5">COUNTIF(AR$8:AR$207,"○")</f>
        <v>0</v>
      </c>
      <c r="AS7" s="46">
        <f t="shared" si="5"/>
        <v>3</v>
      </c>
      <c r="AT7" s="46">
        <f t="shared" si="5"/>
        <v>1</v>
      </c>
      <c r="AU7" s="46">
        <f t="shared" si="5"/>
        <v>22</v>
      </c>
      <c r="AV7" s="46">
        <f t="shared" si="5"/>
        <v>4</v>
      </c>
      <c r="AW7" s="46">
        <f t="shared" si="5"/>
        <v>0</v>
      </c>
      <c r="AX7" s="46">
        <f>COUNTIF(AX$8:AX$207,"&lt;&gt;")</f>
        <v>4</v>
      </c>
      <c r="AY7" s="46">
        <f>COUNTIF(AY$8:AY$207,"&lt;&gt;")</f>
        <v>4</v>
      </c>
      <c r="AZ7" s="46">
        <f t="shared" ref="AZ7:BE7" si="6">COUNTIF(AZ$8:AZ$207,"○")</f>
        <v>0</v>
      </c>
      <c r="BA7" s="46">
        <f t="shared" si="6"/>
        <v>3</v>
      </c>
      <c r="BB7" s="46">
        <f t="shared" si="6"/>
        <v>3</v>
      </c>
      <c r="BC7" s="46">
        <f t="shared" si="6"/>
        <v>20</v>
      </c>
      <c r="BD7" s="46">
        <f t="shared" si="6"/>
        <v>5</v>
      </c>
      <c r="BE7" s="46">
        <f t="shared" si="6"/>
        <v>1</v>
      </c>
      <c r="BF7" s="46">
        <f>COUNTIF(BF$8:BF$207,"&lt;&gt;")</f>
        <v>6</v>
      </c>
      <c r="BG7" s="46">
        <f>COUNTIF(BG$8:BG$207,"&lt;&gt;")</f>
        <v>6</v>
      </c>
      <c r="BH7" s="46">
        <f t="shared" ref="BH7:BM7" si="7">COUNTIF(BH$8:BH$207,"○")</f>
        <v>0</v>
      </c>
      <c r="BI7" s="46">
        <f t="shared" si="7"/>
        <v>3</v>
      </c>
      <c r="BJ7" s="46">
        <f t="shared" si="7"/>
        <v>3</v>
      </c>
      <c r="BK7" s="46">
        <f t="shared" si="7"/>
        <v>20</v>
      </c>
      <c r="BL7" s="46">
        <f t="shared" si="7"/>
        <v>5</v>
      </c>
      <c r="BM7" s="46">
        <f t="shared" si="7"/>
        <v>1</v>
      </c>
      <c r="BN7" s="46">
        <f>COUNTIF(BN$8:BN$207,"&lt;&gt;")</f>
        <v>6</v>
      </c>
      <c r="BO7" s="46">
        <f>COUNTIF(BO$8:BO$207,"&lt;&gt;")</f>
        <v>6</v>
      </c>
      <c r="BP7" s="46">
        <f t="shared" ref="BP7:BU7" si="8">COUNTIF(BP$8:BP$207,"○")</f>
        <v>0</v>
      </c>
      <c r="BQ7" s="46">
        <f t="shared" si="8"/>
        <v>3</v>
      </c>
      <c r="BR7" s="46">
        <f t="shared" si="8"/>
        <v>3</v>
      </c>
      <c r="BS7" s="46">
        <f t="shared" si="8"/>
        <v>20</v>
      </c>
      <c r="BT7" s="46">
        <f t="shared" si="8"/>
        <v>5</v>
      </c>
      <c r="BU7" s="46">
        <f t="shared" si="8"/>
        <v>1</v>
      </c>
      <c r="BV7" s="46">
        <f>COUNTIF(BV$8:BV$207,"&lt;&gt;")</f>
        <v>6</v>
      </c>
      <c r="BW7" s="46">
        <f>COUNTIF(BW$8:BW$207,"&lt;&gt;")</f>
        <v>6</v>
      </c>
      <c r="BX7" s="46">
        <f t="shared" ref="BX7:CC7" si="9">COUNTIF(BX$8:BX$207,"○")</f>
        <v>0</v>
      </c>
      <c r="BY7" s="46">
        <f t="shared" si="9"/>
        <v>3</v>
      </c>
      <c r="BZ7" s="46">
        <f t="shared" si="9"/>
        <v>2</v>
      </c>
      <c r="CA7" s="46">
        <f t="shared" si="9"/>
        <v>21</v>
      </c>
      <c r="CB7" s="46">
        <f t="shared" si="9"/>
        <v>5</v>
      </c>
      <c r="CC7" s="46">
        <f t="shared" si="9"/>
        <v>0</v>
      </c>
      <c r="CD7" s="46">
        <f>COUNTIF(CD$8:CD$207,"&lt;&gt;")</f>
        <v>5</v>
      </c>
      <c r="CE7" s="46">
        <f>COUNTIF(CE$8:CE$207,"&lt;&gt;")</f>
        <v>5</v>
      </c>
      <c r="CF7" s="46">
        <f t="shared" ref="CF7:CK7" si="10">COUNTIF(CF$8:CF$207,"○")</f>
        <v>0</v>
      </c>
      <c r="CG7" s="46">
        <f t="shared" si="10"/>
        <v>3</v>
      </c>
      <c r="CH7" s="46">
        <f t="shared" si="10"/>
        <v>3</v>
      </c>
      <c r="CI7" s="46">
        <f t="shared" si="10"/>
        <v>20</v>
      </c>
      <c r="CJ7" s="46">
        <f t="shared" si="10"/>
        <v>6</v>
      </c>
      <c r="CK7" s="46">
        <f t="shared" si="10"/>
        <v>0</v>
      </c>
      <c r="CL7" s="46">
        <f>COUNTIF(CL$8:CL$207,"&lt;&gt;")</f>
        <v>6</v>
      </c>
      <c r="CM7" s="46">
        <f>COUNTIF(CM$8:CM$207,"&lt;&gt;")</f>
        <v>6</v>
      </c>
      <c r="CN7" s="46">
        <f t="shared" ref="CN7:CS7" si="11">COUNTIF(CN$8:CN$207,"○")</f>
        <v>0</v>
      </c>
      <c r="CO7" s="46">
        <f t="shared" si="11"/>
        <v>1</v>
      </c>
      <c r="CP7" s="46">
        <f t="shared" si="11"/>
        <v>2</v>
      </c>
      <c r="CQ7" s="46">
        <f t="shared" si="11"/>
        <v>23</v>
      </c>
      <c r="CR7" s="46">
        <f t="shared" si="11"/>
        <v>3</v>
      </c>
      <c r="CS7" s="46">
        <f t="shared" si="11"/>
        <v>0</v>
      </c>
      <c r="CT7" s="46">
        <f>COUNTIF(CT$8:CT$207,"&lt;&gt;")</f>
        <v>3</v>
      </c>
      <c r="CU7" s="46">
        <f>COUNTIF(CU$8:CU$207,"&lt;&gt;")</f>
        <v>3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</v>
      </c>
      <c r="CY7" s="46">
        <f t="shared" si="12"/>
        <v>25</v>
      </c>
      <c r="CZ7" s="46">
        <f t="shared" si="12"/>
        <v>1</v>
      </c>
      <c r="DA7" s="46">
        <f t="shared" si="12"/>
        <v>0</v>
      </c>
      <c r="DB7" s="46">
        <f>COUNTIF(DB$8:DB$207,"&lt;&gt;")</f>
        <v>1</v>
      </c>
      <c r="DC7" s="46">
        <f>COUNTIF(DC$8:DC$207,"&lt;&gt;")</f>
        <v>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1</v>
      </c>
      <c r="DG7" s="46">
        <f t="shared" si="13"/>
        <v>25</v>
      </c>
      <c r="DH7" s="46">
        <f t="shared" si="13"/>
        <v>1</v>
      </c>
      <c r="DI7" s="46">
        <f t="shared" si="13"/>
        <v>0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0</v>
      </c>
      <c r="DO7" s="46">
        <f t="shared" si="14"/>
        <v>26</v>
      </c>
      <c r="DP7" s="46">
        <f t="shared" si="14"/>
        <v>0</v>
      </c>
      <c r="DQ7" s="46">
        <f t="shared" si="14"/>
        <v>0</v>
      </c>
      <c r="DR7" s="46">
        <f>COUNTIF(DR$8:DR$207,"&lt;&gt;")</f>
        <v>0</v>
      </c>
      <c r="DS7" s="46">
        <f>COUNTIF(DS$8:DS$207,"&lt;&gt;")</f>
        <v>0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25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1</v>
      </c>
      <c r="EC7" s="46">
        <f t="shared" si="16"/>
        <v>0</v>
      </c>
      <c r="ED7" s="46">
        <f t="shared" si="16"/>
        <v>0</v>
      </c>
      <c r="EE7" s="46">
        <f t="shared" si="16"/>
        <v>25</v>
      </c>
      <c r="EF7" s="46">
        <f t="shared" si="16"/>
        <v>0</v>
      </c>
      <c r="EG7" s="46">
        <f t="shared" si="16"/>
        <v>1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0</v>
      </c>
      <c r="EM7" s="46">
        <f t="shared" si="17"/>
        <v>26</v>
      </c>
      <c r="EN7" s="46">
        <f t="shared" si="17"/>
        <v>0</v>
      </c>
      <c r="EO7" s="46">
        <f t="shared" si="17"/>
        <v>0</v>
      </c>
      <c r="EP7" s="46">
        <f>COUNTIF(EP$8:EP$207,"&lt;&gt;")</f>
        <v>0</v>
      </c>
      <c r="EQ7" s="46">
        <f>COUNTIF(EQ$8:EQ$207,"&lt;&gt;")</f>
        <v>0</v>
      </c>
      <c r="ER7" s="46">
        <f t="shared" ref="ER7:EW7" si="18">COUNTIF(ER$8:ER$207,"○")</f>
        <v>0</v>
      </c>
      <c r="ES7" s="46">
        <f t="shared" si="18"/>
        <v>2</v>
      </c>
      <c r="ET7" s="46">
        <f t="shared" si="18"/>
        <v>2</v>
      </c>
      <c r="EU7" s="46">
        <f t="shared" si="18"/>
        <v>22</v>
      </c>
      <c r="EV7" s="46">
        <f t="shared" si="18"/>
        <v>3</v>
      </c>
      <c r="EW7" s="46">
        <f t="shared" si="18"/>
        <v>1</v>
      </c>
      <c r="EX7" s="46">
        <f>COUNTIF(EX$8:EX$207,"&lt;&gt;")</f>
        <v>4</v>
      </c>
      <c r="EY7" s="46">
        <f>COUNTIF(EY$8:EY$207,"&lt;&gt;")</f>
        <v>4</v>
      </c>
      <c r="EZ7" s="46">
        <f t="shared" ref="EZ7:FE7" si="19">COUNTIF(EZ$8:EZ$207,"○")</f>
        <v>1</v>
      </c>
      <c r="FA7" s="46">
        <f t="shared" si="19"/>
        <v>2</v>
      </c>
      <c r="FB7" s="46">
        <f t="shared" si="19"/>
        <v>7</v>
      </c>
      <c r="FC7" s="46">
        <f t="shared" si="19"/>
        <v>16</v>
      </c>
      <c r="FD7" s="46">
        <f t="shared" si="19"/>
        <v>10</v>
      </c>
      <c r="FE7" s="46">
        <f t="shared" si="19"/>
        <v>0</v>
      </c>
      <c r="FF7" s="46">
        <f>COUNTIF(FF$8:FF$207,"&lt;&gt;")</f>
        <v>10</v>
      </c>
      <c r="FG7" s="46">
        <f>COUNTIF(FG$8:FG$207,"&lt;&gt;")</f>
        <v>10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142</v>
      </c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151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151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144</v>
      </c>
      <c r="AI9" s="40" t="s">
        <v>151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144</v>
      </c>
      <c r="AQ9" s="40" t="s">
        <v>151</v>
      </c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151</v>
      </c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151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/>
      <c r="Q11" s="40" t="s">
        <v>139</v>
      </c>
      <c r="R11" s="40" t="s">
        <v>144</v>
      </c>
      <c r="S11" s="40" t="s">
        <v>151</v>
      </c>
      <c r="T11" s="40"/>
      <c r="U11" s="40"/>
      <c r="V11" s="40" t="s">
        <v>139</v>
      </c>
      <c r="W11" s="40"/>
      <c r="X11" s="40"/>
      <c r="Y11" s="40" t="s">
        <v>139</v>
      </c>
      <c r="Z11" s="40" t="s">
        <v>144</v>
      </c>
      <c r="AA11" s="40" t="s">
        <v>151</v>
      </c>
      <c r="AB11" s="40"/>
      <c r="AC11" s="40"/>
      <c r="AD11" s="40" t="s">
        <v>139</v>
      </c>
      <c r="AE11" s="40"/>
      <c r="AF11" s="40"/>
      <c r="AG11" s="40" t="s">
        <v>139</v>
      </c>
      <c r="AH11" s="40" t="s">
        <v>144</v>
      </c>
      <c r="AI11" s="40" t="s">
        <v>151</v>
      </c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 t="s">
        <v>139</v>
      </c>
      <c r="BC11" s="40"/>
      <c r="BD11" s="40"/>
      <c r="BE11" s="40" t="s">
        <v>139</v>
      </c>
      <c r="BF11" s="40" t="s">
        <v>144</v>
      </c>
      <c r="BG11" s="40" t="s">
        <v>151</v>
      </c>
      <c r="BH11" s="40"/>
      <c r="BI11" s="40"/>
      <c r="BJ11" s="40" t="s">
        <v>139</v>
      </c>
      <c r="BK11" s="40"/>
      <c r="BL11" s="40"/>
      <c r="BM11" s="40" t="s">
        <v>139</v>
      </c>
      <c r="BN11" s="40" t="s">
        <v>144</v>
      </c>
      <c r="BO11" s="40" t="s">
        <v>151</v>
      </c>
      <c r="BP11" s="40"/>
      <c r="BQ11" s="40"/>
      <c r="BR11" s="40" t="s">
        <v>139</v>
      </c>
      <c r="BS11" s="40"/>
      <c r="BT11" s="40"/>
      <c r="BU11" s="40" t="s">
        <v>139</v>
      </c>
      <c r="BV11" s="40" t="s">
        <v>144</v>
      </c>
      <c r="BW11" s="40" t="s">
        <v>151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 t="s">
        <v>139</v>
      </c>
      <c r="EU11" s="40"/>
      <c r="EV11" s="40"/>
      <c r="EW11" s="40" t="s">
        <v>139</v>
      </c>
      <c r="EX11" s="40" t="s">
        <v>144</v>
      </c>
      <c r="EY11" s="40" t="s">
        <v>151</v>
      </c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149</v>
      </c>
      <c r="S12" s="40" t="s">
        <v>151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144</v>
      </c>
      <c r="AA12" s="40" t="s">
        <v>151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151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145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143</v>
      </c>
      <c r="AI13" s="40" t="s">
        <v>148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143</v>
      </c>
      <c r="AQ13" s="40" t="s">
        <v>148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145</v>
      </c>
      <c r="AY13" s="40" t="s">
        <v>148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145</v>
      </c>
      <c r="BG13" s="40" t="s">
        <v>148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145</v>
      </c>
      <c r="BO13" s="40" t="s">
        <v>148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145</v>
      </c>
      <c r="BW13" s="40" t="s">
        <v>148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145</v>
      </c>
      <c r="CE13" s="40" t="s">
        <v>148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145</v>
      </c>
      <c r="CM13" s="40" t="s">
        <v>148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143</v>
      </c>
      <c r="EY13" s="40" t="s">
        <v>148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143</v>
      </c>
      <c r="FG13" s="40" t="s">
        <v>151</v>
      </c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151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/>
      <c r="O15" s="40" t="s">
        <v>139</v>
      </c>
      <c r="P15" s="40"/>
      <c r="Q15" s="40"/>
      <c r="R15" s="40"/>
      <c r="S15" s="40"/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151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144</v>
      </c>
      <c r="FG16" s="40" t="s">
        <v>151</v>
      </c>
    </row>
    <row r="17" spans="1:16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151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144</v>
      </c>
      <c r="FG17" s="40" t="s">
        <v>151</v>
      </c>
    </row>
    <row r="18" spans="1:16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149</v>
      </c>
      <c r="S18" s="40" t="s">
        <v>142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151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144</v>
      </c>
      <c r="AA19" s="40" t="s">
        <v>151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151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144</v>
      </c>
      <c r="AA20" s="40" t="s">
        <v>151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 t="s">
        <v>139</v>
      </c>
      <c r="BC20" s="40"/>
      <c r="BD20" s="40" t="s">
        <v>139</v>
      </c>
      <c r="BE20" s="40"/>
      <c r="BF20" s="40" t="s">
        <v>144</v>
      </c>
      <c r="BG20" s="40" t="s">
        <v>151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144</v>
      </c>
      <c r="BO20" s="40" t="s">
        <v>151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144</v>
      </c>
      <c r="BW20" s="40" t="s">
        <v>151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144</v>
      </c>
      <c r="CE20" s="40" t="s">
        <v>151</v>
      </c>
      <c r="CF20" s="40"/>
      <c r="CG20" s="40"/>
      <c r="CH20" s="40" t="s">
        <v>139</v>
      </c>
      <c r="CI20" s="40"/>
      <c r="CJ20" s="40" t="s">
        <v>139</v>
      </c>
      <c r="CK20" s="40"/>
      <c r="CL20" s="40" t="s">
        <v>144</v>
      </c>
      <c r="CM20" s="40" t="s">
        <v>151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 t="s">
        <v>139</v>
      </c>
      <c r="DW20" s="40"/>
      <c r="DX20" s="40" t="s">
        <v>139</v>
      </c>
      <c r="DY20" s="40"/>
      <c r="DZ20" s="40" t="s">
        <v>144</v>
      </c>
      <c r="EA20" s="40" t="s">
        <v>151</v>
      </c>
      <c r="EB20" s="40" t="s">
        <v>139</v>
      </c>
      <c r="EC20" s="40"/>
      <c r="ED20" s="40"/>
      <c r="EE20" s="40"/>
      <c r="EF20" s="40"/>
      <c r="EG20" s="40" t="s">
        <v>139</v>
      </c>
      <c r="EH20" s="40" t="s">
        <v>144</v>
      </c>
      <c r="EI20" s="40" t="s">
        <v>142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 t="s">
        <v>139</v>
      </c>
      <c r="EU20" s="40"/>
      <c r="EV20" s="40" t="s">
        <v>139</v>
      </c>
      <c r="EW20" s="40"/>
      <c r="EX20" s="40" t="s">
        <v>144</v>
      </c>
      <c r="EY20" s="40" t="s">
        <v>151</v>
      </c>
      <c r="EZ20" s="40"/>
      <c r="FA20" s="40"/>
      <c r="FB20" s="40" t="s">
        <v>139</v>
      </c>
      <c r="FC20" s="40"/>
      <c r="FD20" s="40" t="s">
        <v>139</v>
      </c>
      <c r="FE20" s="40"/>
      <c r="FF20" s="40" t="s">
        <v>144</v>
      </c>
      <c r="FG20" s="40" t="s">
        <v>151</v>
      </c>
    </row>
    <row r="21" spans="1:16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151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151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 t="s">
        <v>139</v>
      </c>
      <c r="DG22" s="40"/>
      <c r="DH22" s="40" t="s">
        <v>139</v>
      </c>
      <c r="DI22" s="40"/>
      <c r="DJ22" s="40" t="s">
        <v>144</v>
      </c>
      <c r="DK22" s="40" t="s">
        <v>151</v>
      </c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151</v>
      </c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 t="s">
        <v>139</v>
      </c>
      <c r="FA23" s="40"/>
      <c r="FB23" s="40"/>
      <c r="FC23" s="40"/>
      <c r="FD23" s="40" t="s">
        <v>139</v>
      </c>
      <c r="FE23" s="40"/>
      <c r="FF23" s="40" t="s">
        <v>144</v>
      </c>
      <c r="FG23" s="40" t="s">
        <v>151</v>
      </c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/>
      <c r="O24" s="40" t="s">
        <v>139</v>
      </c>
      <c r="P24" s="40"/>
      <c r="Q24" s="40"/>
      <c r="R24" s="40"/>
      <c r="S24" s="40"/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/>
      <c r="O25" s="40" t="s">
        <v>139</v>
      </c>
      <c r="P25" s="40"/>
      <c r="Q25" s="40"/>
      <c r="R25" s="40"/>
      <c r="S25" s="40"/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/>
      <c r="O26" s="40" t="s">
        <v>139</v>
      </c>
      <c r="P26" s="40"/>
      <c r="Q26" s="40"/>
      <c r="R26" s="40"/>
      <c r="S26" s="40"/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142</v>
      </c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144</v>
      </c>
      <c r="BG27" s="40" t="s">
        <v>151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144</v>
      </c>
      <c r="BO27" s="40" t="s">
        <v>151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144</v>
      </c>
      <c r="BW27" s="40" t="s">
        <v>151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144</v>
      </c>
      <c r="CE27" s="40" t="s">
        <v>151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144</v>
      </c>
      <c r="CM27" s="40" t="s">
        <v>151</v>
      </c>
      <c r="CN27" s="40"/>
      <c r="CO27" s="40"/>
      <c r="CP27" s="40" t="s">
        <v>139</v>
      </c>
      <c r="CQ27" s="40"/>
      <c r="CR27" s="40" t="s">
        <v>139</v>
      </c>
      <c r="CS27" s="40"/>
      <c r="CT27" s="40" t="s">
        <v>144</v>
      </c>
      <c r="CU27" s="40" t="s">
        <v>151</v>
      </c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144</v>
      </c>
      <c r="FG27" s="40" t="s">
        <v>151</v>
      </c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143</v>
      </c>
      <c r="S28" s="40" t="s">
        <v>148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145</v>
      </c>
      <c r="AA28" s="40" t="s">
        <v>148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144</v>
      </c>
      <c r="FG28" s="40" t="s">
        <v>148</v>
      </c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144</v>
      </c>
      <c r="S29" s="40" t="s">
        <v>151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144</v>
      </c>
      <c r="S30" s="40" t="s">
        <v>151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144</v>
      </c>
      <c r="AA30" s="40" t="s">
        <v>151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 t="s">
        <v>139</v>
      </c>
      <c r="CI30" s="40"/>
      <c r="CJ30" s="40" t="s">
        <v>139</v>
      </c>
      <c r="CK30" s="40"/>
      <c r="CL30" s="40" t="s">
        <v>144</v>
      </c>
      <c r="CM30" s="40" t="s">
        <v>151</v>
      </c>
      <c r="CN30" s="40"/>
      <c r="CO30" s="40"/>
      <c r="CP30" s="40" t="s">
        <v>139</v>
      </c>
      <c r="CQ30" s="40"/>
      <c r="CR30" s="40" t="s">
        <v>139</v>
      </c>
      <c r="CS30" s="40"/>
      <c r="CT30" s="40" t="s">
        <v>144</v>
      </c>
      <c r="CU30" s="40" t="s">
        <v>151</v>
      </c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144</v>
      </c>
      <c r="FG30" s="40" t="s">
        <v>151</v>
      </c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151</v>
      </c>
      <c r="T31" s="40"/>
      <c r="U31" s="40"/>
      <c r="V31" s="40"/>
      <c r="W31" s="40" t="s">
        <v>139</v>
      </c>
      <c r="X31" s="40"/>
      <c r="Y31" s="40"/>
      <c r="Z31" s="40"/>
      <c r="AA31" s="40"/>
      <c r="AB31" s="40"/>
      <c r="AC31" s="40"/>
      <c r="AD31" s="40" t="s">
        <v>139</v>
      </c>
      <c r="AE31" s="40"/>
      <c r="AF31" s="40" t="s">
        <v>139</v>
      </c>
      <c r="AG31" s="40"/>
      <c r="AH31" s="40" t="s">
        <v>144</v>
      </c>
      <c r="AI31" s="40" t="s">
        <v>142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144</v>
      </c>
      <c r="AQ31" s="40" t="s">
        <v>142</v>
      </c>
      <c r="AR31" s="40"/>
      <c r="AS31" s="40"/>
      <c r="AT31" s="40" t="s">
        <v>139</v>
      </c>
      <c r="AU31" s="40"/>
      <c r="AV31" s="40" t="s">
        <v>139</v>
      </c>
      <c r="AW31" s="40"/>
      <c r="AX31" s="40" t="s">
        <v>144</v>
      </c>
      <c r="AY31" s="40" t="s">
        <v>142</v>
      </c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 t="s">
        <v>139</v>
      </c>
      <c r="CY31" s="40"/>
      <c r="CZ31" s="40" t="s">
        <v>139</v>
      </c>
      <c r="DA31" s="40"/>
      <c r="DB31" s="40" t="s">
        <v>144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148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148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 t="s">
        <v>139</v>
      </c>
      <c r="AT32" s="40"/>
      <c r="AU32" s="40"/>
      <c r="AV32" s="40" t="s">
        <v>139</v>
      </c>
      <c r="AW32" s="40"/>
      <c r="AX32" s="40" t="s">
        <v>141</v>
      </c>
      <c r="AY32" s="40" t="s">
        <v>148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143</v>
      </c>
      <c r="BG32" s="40" t="s">
        <v>148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143</v>
      </c>
      <c r="BO32" s="40" t="s">
        <v>148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143</v>
      </c>
      <c r="BW32" s="40" t="s">
        <v>148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143</v>
      </c>
      <c r="CE32" s="40" t="s">
        <v>148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145</v>
      </c>
      <c r="CM32" s="40" t="s">
        <v>148</v>
      </c>
      <c r="CN32" s="40"/>
      <c r="CO32" s="40" t="s">
        <v>139</v>
      </c>
      <c r="CP32" s="40"/>
      <c r="CQ32" s="40"/>
      <c r="CR32" s="40" t="s">
        <v>139</v>
      </c>
      <c r="CS32" s="40"/>
      <c r="CT32" s="40" t="s">
        <v>141</v>
      </c>
      <c r="CU32" s="40" t="s">
        <v>148</v>
      </c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143</v>
      </c>
      <c r="EY32" s="40" t="s">
        <v>148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143</v>
      </c>
      <c r="FG32" s="40" t="s">
        <v>148</v>
      </c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148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145</v>
      </c>
      <c r="AA33" s="40" t="s">
        <v>148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145</v>
      </c>
      <c r="AI33" s="40" t="s">
        <v>148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145</v>
      </c>
      <c r="AQ33" s="40" t="s">
        <v>148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145</v>
      </c>
      <c r="AY33" s="40" t="s">
        <v>148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145</v>
      </c>
      <c r="BG33" s="40" t="s">
        <v>148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145</v>
      </c>
      <c r="BO33" s="40" t="s">
        <v>148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145</v>
      </c>
      <c r="BW33" s="40" t="s">
        <v>148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145</v>
      </c>
      <c r="CE33" s="40" t="s">
        <v>148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145</v>
      </c>
      <c r="CM33" s="40" t="s">
        <v>148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3">
    <sortCondition ref="A8:A33"/>
    <sortCondition ref="B8:B33"/>
    <sortCondition ref="C8:C33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BH4:BO4"/>
    <mergeCell ref="AZ4:BG4"/>
    <mergeCell ref="AR4:AY4"/>
    <mergeCell ref="AJ4:AQ4"/>
    <mergeCell ref="AB4:AI4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京都府</v>
      </c>
      <c r="B7" s="45" t="str">
        <f>'収集運搬（生活系）'!B7</f>
        <v>26000</v>
      </c>
      <c r="C7" s="44" t="s">
        <v>33</v>
      </c>
      <c r="D7" s="44">
        <f>COUNTIF(D$8:D$207,"&lt;&gt;")</f>
        <v>26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1</v>
      </c>
      <c r="L7" s="46">
        <f t="shared" si="0"/>
        <v>2</v>
      </c>
      <c r="M7" s="46">
        <f t="shared" si="0"/>
        <v>2</v>
      </c>
      <c r="N7" s="46">
        <f t="shared" si="0"/>
        <v>4</v>
      </c>
      <c r="O7" s="46">
        <f t="shared" si="0"/>
        <v>2</v>
      </c>
      <c r="P7" s="46">
        <f t="shared" si="0"/>
        <v>1</v>
      </c>
      <c r="Q7" s="46">
        <f t="shared" si="0"/>
        <v>3</v>
      </c>
      <c r="R7" s="46">
        <f t="shared" si="0"/>
        <v>3</v>
      </c>
      <c r="S7" s="46">
        <f t="shared" si="0"/>
        <v>2</v>
      </c>
      <c r="T7" s="46">
        <f t="shared" si="0"/>
        <v>0</v>
      </c>
      <c r="U7" s="46">
        <f t="shared" si="0"/>
        <v>2</v>
      </c>
      <c r="V7" s="46">
        <f t="shared" si="0"/>
        <v>2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1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1</v>
      </c>
      <c r="AJ7" s="46">
        <f t="shared" si="0"/>
        <v>1</v>
      </c>
      <c r="AK7" s="46">
        <f t="shared" si="0"/>
        <v>1</v>
      </c>
      <c r="AL7" s="46">
        <f t="shared" si="0"/>
        <v>1</v>
      </c>
      <c r="AM7" s="46">
        <f t="shared" si="0"/>
        <v>1</v>
      </c>
      <c r="AN7" s="46">
        <f t="shared" si="0"/>
        <v>1</v>
      </c>
      <c r="AO7" s="46">
        <f t="shared" si="0"/>
        <v>4</v>
      </c>
      <c r="AP7" s="46">
        <f t="shared" si="0"/>
        <v>7</v>
      </c>
      <c r="AQ7" s="46">
        <f t="shared" si="0"/>
        <v>7</v>
      </c>
      <c r="AR7" s="46">
        <f t="shared" si="0"/>
        <v>9</v>
      </c>
      <c r="AS7" s="46">
        <f t="shared" si="0"/>
        <v>6</v>
      </c>
      <c r="AT7" s="46">
        <f t="shared" si="0"/>
        <v>16</v>
      </c>
      <c r="AU7" s="46">
        <f t="shared" si="0"/>
        <v>24</v>
      </c>
      <c r="AV7" s="46">
        <f t="shared" si="0"/>
        <v>22</v>
      </c>
      <c r="AW7" s="46">
        <f t="shared" si="0"/>
        <v>24</v>
      </c>
      <c r="AX7" s="46">
        <f t="shared" si="0"/>
        <v>4</v>
      </c>
      <c r="AY7" s="46">
        <f t="shared" si="0"/>
        <v>4</v>
      </c>
      <c r="AZ7" s="46">
        <f t="shared" si="0"/>
        <v>4</v>
      </c>
      <c r="BA7" s="46">
        <f t="shared" si="0"/>
        <v>14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26</v>
      </c>
      <c r="BH7" s="46">
        <f t="shared" si="0"/>
        <v>25</v>
      </c>
      <c r="BI7" s="46">
        <f t="shared" si="0"/>
        <v>25</v>
      </c>
      <c r="BJ7" s="46">
        <f t="shared" si="0"/>
        <v>7</v>
      </c>
      <c r="BK7" s="46">
        <f t="shared" si="0"/>
        <v>19</v>
      </c>
      <c r="BL7" s="46">
        <f t="shared" si="0"/>
        <v>11</v>
      </c>
      <c r="BM7" s="46">
        <f t="shared" si="0"/>
        <v>0</v>
      </c>
      <c r="BN7" s="46">
        <f t="shared" si="0"/>
        <v>9</v>
      </c>
      <c r="BO7" s="46">
        <f t="shared" si="0"/>
        <v>2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1</v>
      </c>
      <c r="BS7" s="46">
        <f t="shared" si="1"/>
        <v>0</v>
      </c>
      <c r="BT7" s="46">
        <f t="shared" si="1"/>
        <v>14</v>
      </c>
      <c r="BU7" s="46">
        <f t="shared" si="1"/>
        <v>14</v>
      </c>
      <c r="BV7" s="46">
        <f t="shared" si="1"/>
        <v>1</v>
      </c>
      <c r="BW7" s="46">
        <f t="shared" si="1"/>
        <v>4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</v>
      </c>
      <c r="CD7" s="46">
        <f t="shared" si="1"/>
        <v>1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25</v>
      </c>
      <c r="CL7" s="46">
        <f t="shared" si="1"/>
        <v>1</v>
      </c>
      <c r="CM7" s="46">
        <f t="shared" si="1"/>
        <v>0</v>
      </c>
      <c r="CN7" s="46">
        <f t="shared" si="1"/>
        <v>0</v>
      </c>
      <c r="CO7" s="46">
        <f t="shared" si="1"/>
        <v>25</v>
      </c>
      <c r="CP7" s="46">
        <f t="shared" si="1"/>
        <v>20</v>
      </c>
      <c r="CQ7" s="46">
        <f t="shared" si="1"/>
        <v>7</v>
      </c>
      <c r="CR7" s="46">
        <f t="shared" si="1"/>
        <v>1</v>
      </c>
      <c r="CS7" s="46">
        <f t="shared" si="1"/>
        <v>0</v>
      </c>
      <c r="CT7" s="46">
        <f t="shared" si="1"/>
        <v>9</v>
      </c>
      <c r="CU7" s="46">
        <f t="shared" si="1"/>
        <v>17</v>
      </c>
      <c r="CV7" s="46">
        <f t="shared" si="1"/>
        <v>1</v>
      </c>
      <c r="CW7" s="46">
        <f t="shared" si="1"/>
        <v>0</v>
      </c>
      <c r="CX7" s="46">
        <f t="shared" si="1"/>
        <v>14</v>
      </c>
      <c r="CY7" s="46">
        <f t="shared" si="1"/>
        <v>6</v>
      </c>
      <c r="CZ7" s="46">
        <f t="shared" si="1"/>
        <v>0</v>
      </c>
      <c r="DA7" s="46">
        <f t="shared" si="1"/>
        <v>6</v>
      </c>
      <c r="DB7" s="46">
        <f t="shared" si="1"/>
        <v>11</v>
      </c>
      <c r="DC7" s="46">
        <f t="shared" si="1"/>
        <v>14</v>
      </c>
      <c r="DD7" s="46">
        <f t="shared" si="1"/>
        <v>0</v>
      </c>
      <c r="DE7" s="46">
        <f t="shared" si="1"/>
        <v>3</v>
      </c>
      <c r="DF7" s="46">
        <f t="shared" si="1"/>
        <v>2</v>
      </c>
      <c r="DG7" s="46">
        <f t="shared" si="1"/>
        <v>9</v>
      </c>
      <c r="DH7" s="46">
        <f t="shared" si="1"/>
        <v>0</v>
      </c>
      <c r="DI7" s="46">
        <f t="shared" si="1"/>
        <v>15</v>
      </c>
      <c r="DJ7" s="46">
        <f t="shared" si="1"/>
        <v>0</v>
      </c>
      <c r="DK7" s="46">
        <f t="shared" si="1"/>
        <v>5</v>
      </c>
      <c r="DL7" s="46">
        <f t="shared" si="1"/>
        <v>0</v>
      </c>
      <c r="DM7" s="46">
        <f t="shared" si="1"/>
        <v>21</v>
      </c>
      <c r="DN7" s="46">
        <f t="shared" si="1"/>
        <v>5</v>
      </c>
      <c r="DO7" s="46">
        <f t="shared" si="1"/>
        <v>9</v>
      </c>
      <c r="DP7" s="46">
        <f t="shared" si="1"/>
        <v>0</v>
      </c>
      <c r="DQ7" s="46">
        <f t="shared" si="1"/>
        <v>12</v>
      </c>
      <c r="DR7" s="46">
        <f t="shared" si="1"/>
        <v>0</v>
      </c>
      <c r="DS7" s="46">
        <f t="shared" si="1"/>
        <v>9</v>
      </c>
      <c r="DT7" s="46">
        <f t="shared" si="1"/>
        <v>0</v>
      </c>
      <c r="DU7" s="46">
        <f t="shared" si="1"/>
        <v>17</v>
      </c>
      <c r="DV7" s="46">
        <f t="shared" si="1"/>
        <v>2</v>
      </c>
      <c r="DW7" s="46">
        <f t="shared" si="1"/>
        <v>8</v>
      </c>
      <c r="DX7" s="46">
        <f t="shared" si="1"/>
        <v>0</v>
      </c>
      <c r="DY7" s="46">
        <f t="shared" si="1"/>
        <v>16</v>
      </c>
      <c r="DZ7" s="46">
        <f t="shared" si="1"/>
        <v>0</v>
      </c>
      <c r="EA7" s="46">
        <f t="shared" si="1"/>
        <v>4</v>
      </c>
      <c r="EB7" s="46">
        <f t="shared" si="1"/>
        <v>0</v>
      </c>
      <c r="EC7" s="46">
        <f t="shared" ref="EC7:GN7" si="2">COUNTIF(EC$8:EC$207,"○")</f>
        <v>22</v>
      </c>
      <c r="ED7" s="46">
        <f t="shared" si="2"/>
        <v>16</v>
      </c>
      <c r="EE7" s="46">
        <f t="shared" si="2"/>
        <v>10</v>
      </c>
      <c r="EF7" s="46">
        <f t="shared" si="2"/>
        <v>0</v>
      </c>
      <c r="EG7" s="46">
        <f t="shared" si="2"/>
        <v>0</v>
      </c>
      <c r="EH7" s="46">
        <f t="shared" si="2"/>
        <v>5</v>
      </c>
      <c r="EI7" s="46">
        <f t="shared" si="2"/>
        <v>14</v>
      </c>
      <c r="EJ7" s="46">
        <f t="shared" si="2"/>
        <v>0</v>
      </c>
      <c r="EK7" s="46">
        <f t="shared" si="2"/>
        <v>7</v>
      </c>
      <c r="EL7" s="46">
        <f t="shared" si="2"/>
        <v>13</v>
      </c>
      <c r="EM7" s="46">
        <f t="shared" si="2"/>
        <v>10</v>
      </c>
      <c r="EN7" s="46">
        <f t="shared" si="2"/>
        <v>1</v>
      </c>
      <c r="EO7" s="46">
        <f t="shared" si="2"/>
        <v>2</v>
      </c>
      <c r="EP7" s="46">
        <f t="shared" si="2"/>
        <v>5</v>
      </c>
      <c r="EQ7" s="46">
        <f t="shared" si="2"/>
        <v>15</v>
      </c>
      <c r="ER7" s="46">
        <f t="shared" si="2"/>
        <v>0</v>
      </c>
      <c r="ES7" s="46">
        <f t="shared" si="2"/>
        <v>6</v>
      </c>
      <c r="ET7" s="46">
        <f t="shared" si="2"/>
        <v>13</v>
      </c>
      <c r="EU7" s="46">
        <f t="shared" si="2"/>
        <v>11</v>
      </c>
      <c r="EV7" s="46">
        <f t="shared" si="2"/>
        <v>1</v>
      </c>
      <c r="EW7" s="46">
        <f t="shared" si="2"/>
        <v>1</v>
      </c>
      <c r="EX7" s="46">
        <f t="shared" si="2"/>
        <v>5</v>
      </c>
      <c r="EY7" s="46">
        <f t="shared" si="2"/>
        <v>15</v>
      </c>
      <c r="EZ7" s="46">
        <f t="shared" si="2"/>
        <v>0</v>
      </c>
      <c r="FA7" s="46">
        <f t="shared" si="2"/>
        <v>6</v>
      </c>
      <c r="FB7" s="46">
        <f t="shared" si="2"/>
        <v>11</v>
      </c>
      <c r="FC7" s="46">
        <f t="shared" si="2"/>
        <v>11</v>
      </c>
      <c r="FD7" s="46">
        <f t="shared" si="2"/>
        <v>1</v>
      </c>
      <c r="FE7" s="46">
        <f t="shared" si="2"/>
        <v>3</v>
      </c>
      <c r="FF7" s="46">
        <f t="shared" si="2"/>
        <v>4</v>
      </c>
      <c r="FG7" s="46">
        <f t="shared" si="2"/>
        <v>14</v>
      </c>
      <c r="FH7" s="46">
        <f t="shared" si="2"/>
        <v>0</v>
      </c>
      <c r="FI7" s="46">
        <f t="shared" si="2"/>
        <v>8</v>
      </c>
      <c r="FJ7" s="46">
        <f t="shared" si="2"/>
        <v>12</v>
      </c>
      <c r="FK7" s="46">
        <f t="shared" si="2"/>
        <v>12</v>
      </c>
      <c r="FL7" s="46">
        <f t="shared" si="2"/>
        <v>1</v>
      </c>
      <c r="FM7" s="46">
        <f t="shared" si="2"/>
        <v>1</v>
      </c>
      <c r="FN7" s="46">
        <f t="shared" si="2"/>
        <v>5</v>
      </c>
      <c r="FO7" s="46">
        <f t="shared" si="2"/>
        <v>14</v>
      </c>
      <c r="FP7" s="46">
        <f t="shared" si="2"/>
        <v>0</v>
      </c>
      <c r="FQ7" s="46">
        <f t="shared" si="2"/>
        <v>7</v>
      </c>
      <c r="FR7" s="46">
        <f t="shared" si="2"/>
        <v>4</v>
      </c>
      <c r="FS7" s="46">
        <f t="shared" si="2"/>
        <v>7</v>
      </c>
      <c r="FT7" s="46">
        <f t="shared" si="2"/>
        <v>1</v>
      </c>
      <c r="FU7" s="46">
        <f t="shared" si="2"/>
        <v>14</v>
      </c>
      <c r="FV7" s="46">
        <f t="shared" si="2"/>
        <v>1</v>
      </c>
      <c r="FW7" s="46">
        <f t="shared" si="2"/>
        <v>8</v>
      </c>
      <c r="FX7" s="46">
        <f t="shared" si="2"/>
        <v>0</v>
      </c>
      <c r="FY7" s="46">
        <f t="shared" si="2"/>
        <v>17</v>
      </c>
      <c r="FZ7" s="46">
        <f t="shared" si="2"/>
        <v>2</v>
      </c>
      <c r="GA7" s="46">
        <f t="shared" si="2"/>
        <v>5</v>
      </c>
      <c r="GB7" s="46">
        <f t="shared" si="2"/>
        <v>0</v>
      </c>
      <c r="GC7" s="46">
        <f t="shared" si="2"/>
        <v>19</v>
      </c>
      <c r="GD7" s="46">
        <f t="shared" si="2"/>
        <v>1</v>
      </c>
      <c r="GE7" s="46">
        <f t="shared" si="2"/>
        <v>2</v>
      </c>
      <c r="GF7" s="46">
        <f t="shared" si="2"/>
        <v>0</v>
      </c>
      <c r="GG7" s="46">
        <f t="shared" si="2"/>
        <v>23</v>
      </c>
      <c r="GH7" s="46">
        <f t="shared" si="2"/>
        <v>2</v>
      </c>
      <c r="GI7" s="46">
        <f t="shared" si="2"/>
        <v>0</v>
      </c>
      <c r="GJ7" s="46">
        <f t="shared" si="2"/>
        <v>2</v>
      </c>
      <c r="GK7" s="46">
        <f t="shared" si="2"/>
        <v>23</v>
      </c>
      <c r="GL7" s="46">
        <f t="shared" si="2"/>
        <v>0</v>
      </c>
      <c r="GM7" s="46">
        <f t="shared" si="2"/>
        <v>0</v>
      </c>
      <c r="GN7" s="46">
        <f t="shared" si="2"/>
        <v>1</v>
      </c>
      <c r="GO7" s="46">
        <f t="shared" ref="GO7:IK7" si="3">COUNTIF(GO$8:GO$207,"○")</f>
        <v>25</v>
      </c>
      <c r="GP7" s="46">
        <f t="shared" si="3"/>
        <v>3</v>
      </c>
      <c r="GQ7" s="46">
        <f t="shared" si="3"/>
        <v>7</v>
      </c>
      <c r="GR7" s="46">
        <f t="shared" si="3"/>
        <v>0</v>
      </c>
      <c r="GS7" s="46">
        <f t="shared" si="3"/>
        <v>16</v>
      </c>
      <c r="GT7" s="46">
        <f t="shared" si="3"/>
        <v>2</v>
      </c>
      <c r="GU7" s="46">
        <f t="shared" si="3"/>
        <v>4</v>
      </c>
      <c r="GV7" s="46">
        <f t="shared" si="3"/>
        <v>0</v>
      </c>
      <c r="GW7" s="46">
        <f t="shared" si="3"/>
        <v>20</v>
      </c>
      <c r="GX7" s="46">
        <f t="shared" si="3"/>
        <v>2</v>
      </c>
      <c r="GY7" s="46">
        <f t="shared" si="3"/>
        <v>3</v>
      </c>
      <c r="GZ7" s="46">
        <f t="shared" si="3"/>
        <v>1</v>
      </c>
      <c r="HA7" s="46">
        <f t="shared" si="3"/>
        <v>21</v>
      </c>
      <c r="HB7" s="46">
        <f t="shared" si="3"/>
        <v>1</v>
      </c>
      <c r="HC7" s="46">
        <f t="shared" si="3"/>
        <v>2</v>
      </c>
      <c r="HD7" s="46">
        <f t="shared" si="3"/>
        <v>1</v>
      </c>
      <c r="HE7" s="46">
        <f t="shared" si="3"/>
        <v>23</v>
      </c>
      <c r="HF7" s="46">
        <f t="shared" si="3"/>
        <v>4</v>
      </c>
      <c r="HG7" s="46">
        <f t="shared" si="3"/>
        <v>8</v>
      </c>
      <c r="HH7" s="46">
        <f t="shared" si="3"/>
        <v>0</v>
      </c>
      <c r="HI7" s="46">
        <f t="shared" si="3"/>
        <v>14</v>
      </c>
      <c r="HJ7" s="46">
        <f t="shared" si="3"/>
        <v>2</v>
      </c>
      <c r="HK7" s="46">
        <f t="shared" si="3"/>
        <v>8</v>
      </c>
      <c r="HL7" s="46">
        <f t="shared" si="3"/>
        <v>0</v>
      </c>
      <c r="HM7" s="46">
        <f t="shared" si="3"/>
        <v>16</v>
      </c>
      <c r="HN7" s="46">
        <f t="shared" si="3"/>
        <v>5</v>
      </c>
      <c r="HO7" s="46">
        <f t="shared" si="3"/>
        <v>4</v>
      </c>
      <c r="HP7" s="46">
        <f t="shared" si="3"/>
        <v>0</v>
      </c>
      <c r="HQ7" s="46">
        <f t="shared" si="3"/>
        <v>17</v>
      </c>
      <c r="HR7" s="46">
        <f t="shared" si="3"/>
        <v>3</v>
      </c>
      <c r="HS7" s="46">
        <f t="shared" si="3"/>
        <v>5</v>
      </c>
      <c r="HT7" s="46">
        <f t="shared" si="3"/>
        <v>0</v>
      </c>
      <c r="HU7" s="46">
        <f t="shared" si="3"/>
        <v>18</v>
      </c>
      <c r="HV7" s="46">
        <f t="shared" si="3"/>
        <v>6</v>
      </c>
      <c r="HW7" s="46">
        <f t="shared" si="3"/>
        <v>7</v>
      </c>
      <c r="HX7" s="46">
        <f t="shared" si="3"/>
        <v>0</v>
      </c>
      <c r="HY7" s="46">
        <f t="shared" si="3"/>
        <v>13</v>
      </c>
      <c r="HZ7" s="46">
        <f t="shared" si="3"/>
        <v>4</v>
      </c>
      <c r="IA7" s="46">
        <f t="shared" si="3"/>
        <v>7</v>
      </c>
      <c r="IB7" s="46">
        <f t="shared" si="3"/>
        <v>0</v>
      </c>
      <c r="IC7" s="46">
        <f t="shared" si="3"/>
        <v>16</v>
      </c>
      <c r="ID7" s="46">
        <f t="shared" si="3"/>
        <v>15</v>
      </c>
      <c r="IE7" s="46">
        <f t="shared" si="3"/>
        <v>8</v>
      </c>
      <c r="IF7" s="46">
        <f t="shared" si="3"/>
        <v>0</v>
      </c>
      <c r="IG7" s="46">
        <f t="shared" si="3"/>
        <v>3</v>
      </c>
      <c r="IH7" s="46">
        <f t="shared" si="3"/>
        <v>10</v>
      </c>
      <c r="II7" s="46">
        <f t="shared" si="3"/>
        <v>14</v>
      </c>
      <c r="IJ7" s="46">
        <f t="shared" si="3"/>
        <v>0</v>
      </c>
      <c r="IK7" s="46">
        <f t="shared" si="3"/>
        <v>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23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 t="s">
        <v>139</v>
      </c>
      <c r="AJ8" s="42" t="s">
        <v>139</v>
      </c>
      <c r="AK8" s="42" t="s">
        <v>139</v>
      </c>
      <c r="AL8" s="42" t="s">
        <v>139</v>
      </c>
      <c r="AM8" s="42" t="s">
        <v>139</v>
      </c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 t="s">
        <v>139</v>
      </c>
      <c r="BO8" s="42" t="s">
        <v>139</v>
      </c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 t="s">
        <v>139</v>
      </c>
      <c r="CI8" s="42"/>
      <c r="CJ8" s="42"/>
      <c r="CK8" s="42"/>
      <c r="CL8" s="42" t="s">
        <v>139</v>
      </c>
      <c r="CM8" s="42"/>
      <c r="CN8" s="42"/>
      <c r="CO8" s="42"/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/>
      <c r="CY8" s="42"/>
      <c r="CZ8" s="42"/>
      <c r="DA8" s="42" t="s">
        <v>139</v>
      </c>
      <c r="DB8" s="42"/>
      <c r="DC8" s="42"/>
      <c r="DD8" s="42"/>
      <c r="DE8" s="42" t="s">
        <v>139</v>
      </c>
      <c r="DF8" s="42"/>
      <c r="DG8" s="42" t="s">
        <v>139</v>
      </c>
      <c r="DH8" s="42"/>
      <c r="DI8" s="42"/>
      <c r="DJ8" s="42"/>
      <c r="DK8" s="42" t="s">
        <v>139</v>
      </c>
      <c r="DL8" s="42"/>
      <c r="DM8" s="42"/>
      <c r="DN8" s="42"/>
      <c r="DO8" s="42" t="s">
        <v>139</v>
      </c>
      <c r="DP8" s="42"/>
      <c r="DQ8" s="42"/>
      <c r="DR8" s="42"/>
      <c r="DS8" s="42" t="s">
        <v>139</v>
      </c>
      <c r="DT8" s="42"/>
      <c r="DU8" s="42"/>
      <c r="DV8" s="42"/>
      <c r="DW8" s="42" t="s">
        <v>139</v>
      </c>
      <c r="DX8" s="42"/>
      <c r="DY8" s="42"/>
      <c r="DZ8" s="42"/>
      <c r="EA8" s="42" t="s">
        <v>139</v>
      </c>
      <c r="EB8" s="42"/>
      <c r="EC8" s="42"/>
      <c r="ED8" s="42"/>
      <c r="EE8" s="42" t="s">
        <v>139</v>
      </c>
      <c r="EF8" s="42"/>
      <c r="EG8" s="42"/>
      <c r="EH8" s="42"/>
      <c r="EI8" s="42" t="s">
        <v>139</v>
      </c>
      <c r="EJ8" s="42"/>
      <c r="EK8" s="42"/>
      <c r="EL8" s="42"/>
      <c r="EM8" s="42" t="s">
        <v>139</v>
      </c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 t="s">
        <v>139</v>
      </c>
      <c r="EZ8" s="42"/>
      <c r="FA8" s="42"/>
      <c r="FB8" s="42"/>
      <c r="FC8" s="42" t="s">
        <v>139</v>
      </c>
      <c r="FD8" s="42"/>
      <c r="FE8" s="42"/>
      <c r="FF8" s="42"/>
      <c r="FG8" s="42" t="s">
        <v>139</v>
      </c>
      <c r="FH8" s="42"/>
      <c r="FI8" s="42"/>
      <c r="FJ8" s="42"/>
      <c r="FK8" s="42" t="s">
        <v>139</v>
      </c>
      <c r="FL8" s="42"/>
      <c r="FM8" s="42"/>
      <c r="FN8" s="42"/>
      <c r="FO8" s="42" t="s">
        <v>139</v>
      </c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/>
      <c r="GE8" s="42" t="s">
        <v>139</v>
      </c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 t="s">
        <v>139</v>
      </c>
      <c r="GQ8" s="42"/>
      <c r="GR8" s="42"/>
      <c r="GS8" s="42"/>
      <c r="GT8" s="42" t="s">
        <v>139</v>
      </c>
      <c r="GU8" s="42"/>
      <c r="GV8" s="42"/>
      <c r="GW8" s="42"/>
      <c r="GX8" s="42"/>
      <c r="GY8" s="42" t="s">
        <v>139</v>
      </c>
      <c r="GZ8" s="42"/>
      <c r="HA8" s="42"/>
      <c r="HB8" s="42"/>
      <c r="HC8" s="42" t="s">
        <v>139</v>
      </c>
      <c r="HD8" s="42"/>
      <c r="HE8" s="42"/>
      <c r="HF8" s="42"/>
      <c r="HG8" s="42" t="s">
        <v>139</v>
      </c>
      <c r="HH8" s="42"/>
      <c r="HI8" s="42"/>
      <c r="HJ8" s="42"/>
      <c r="HK8" s="42" t="s">
        <v>139</v>
      </c>
      <c r="HL8" s="42"/>
      <c r="HM8" s="42"/>
      <c r="HN8" s="42"/>
      <c r="HO8" s="42" t="s">
        <v>139</v>
      </c>
      <c r="HP8" s="42"/>
      <c r="HQ8" s="42"/>
      <c r="HR8" s="42"/>
      <c r="HS8" s="42" t="s">
        <v>139</v>
      </c>
      <c r="HT8" s="42"/>
      <c r="HU8" s="42"/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146</v>
      </c>
      <c r="C9" s="40" t="s">
        <v>147</v>
      </c>
      <c r="D9" s="40">
        <v>18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 t="s">
        <v>139</v>
      </c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 t="s">
        <v>139</v>
      </c>
      <c r="AZ9" s="42" t="s">
        <v>139</v>
      </c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/>
      <c r="BW9" s="42" t="s">
        <v>139</v>
      </c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 t="s">
        <v>139</v>
      </c>
      <c r="DG9" s="42"/>
      <c r="DH9" s="42"/>
      <c r="DI9" s="42"/>
      <c r="DJ9" s="42"/>
      <c r="DK9" s="42"/>
      <c r="DL9" s="42"/>
      <c r="DM9" s="42" t="s">
        <v>139</v>
      </c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 t="s">
        <v>139</v>
      </c>
      <c r="DW9" s="42"/>
      <c r="DX9" s="42"/>
      <c r="DY9" s="42"/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 t="s">
        <v>139</v>
      </c>
      <c r="FJ9" s="42" t="s">
        <v>139</v>
      </c>
      <c r="FK9" s="42"/>
      <c r="FL9" s="42"/>
      <c r="FM9" s="42"/>
      <c r="FN9" s="42"/>
      <c r="FO9" s="42"/>
      <c r="FP9" s="42"/>
      <c r="FQ9" s="42" t="s">
        <v>139</v>
      </c>
      <c r="FR9" s="42" t="s">
        <v>139</v>
      </c>
      <c r="FS9" s="42"/>
      <c r="FT9" s="42"/>
      <c r="FU9" s="42"/>
      <c r="FV9" s="42"/>
      <c r="FW9" s="42"/>
      <c r="FX9" s="42"/>
      <c r="FY9" s="42" t="s">
        <v>139</v>
      </c>
      <c r="FZ9" s="42" t="s">
        <v>139</v>
      </c>
      <c r="GA9" s="42"/>
      <c r="GB9" s="42"/>
      <c r="GC9" s="42"/>
      <c r="GD9" s="42" t="s">
        <v>139</v>
      </c>
      <c r="GE9" s="42"/>
      <c r="GF9" s="42"/>
      <c r="GG9" s="42"/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 t="s">
        <v>139</v>
      </c>
      <c r="GR9" s="42"/>
      <c r="GS9" s="42"/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/>
      <c r="IB9" s="42"/>
      <c r="IC9" s="42" t="s">
        <v>139</v>
      </c>
      <c r="ID9" s="42"/>
      <c r="IE9" s="42" t="s">
        <v>139</v>
      </c>
      <c r="IF9" s="42"/>
      <c r="IG9" s="42"/>
      <c r="IH9" s="42"/>
      <c r="II9" s="42" t="s">
        <v>139</v>
      </c>
      <c r="IJ9" s="42"/>
      <c r="IK9" s="42"/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14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 t="s">
        <v>139</v>
      </c>
      <c r="AY10" s="42" t="s">
        <v>139</v>
      </c>
      <c r="AZ10" s="42" t="s">
        <v>139</v>
      </c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 t="s">
        <v>139</v>
      </c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 t="s">
        <v>139</v>
      </c>
      <c r="EI10" s="42"/>
      <c r="EJ10" s="42"/>
      <c r="EK10" s="42"/>
      <c r="EL10" s="42" t="s">
        <v>139</v>
      </c>
      <c r="EM10" s="42"/>
      <c r="EN10" s="42"/>
      <c r="EO10" s="42"/>
      <c r="EP10" s="42" t="s">
        <v>139</v>
      </c>
      <c r="EQ10" s="42"/>
      <c r="ER10" s="42"/>
      <c r="ES10" s="42"/>
      <c r="ET10" s="42" t="s">
        <v>139</v>
      </c>
      <c r="EU10" s="42"/>
      <c r="EV10" s="42"/>
      <c r="EW10" s="42"/>
      <c r="EX10" s="42" t="s">
        <v>139</v>
      </c>
      <c r="EY10" s="42"/>
      <c r="EZ10" s="42"/>
      <c r="FA10" s="42"/>
      <c r="FB10" s="42" t="s">
        <v>139</v>
      </c>
      <c r="FC10" s="42"/>
      <c r="FD10" s="42"/>
      <c r="FE10" s="42"/>
      <c r="FF10" s="42" t="s">
        <v>139</v>
      </c>
      <c r="FG10" s="42"/>
      <c r="FH10" s="42"/>
      <c r="FI10" s="42"/>
      <c r="FJ10" s="42" t="s">
        <v>139</v>
      </c>
      <c r="FK10" s="42"/>
      <c r="FL10" s="42"/>
      <c r="FM10" s="42"/>
      <c r="FN10" s="42" t="s">
        <v>139</v>
      </c>
      <c r="FO10" s="42"/>
      <c r="FP10" s="42"/>
      <c r="FQ10" s="42"/>
      <c r="FR10" s="42" t="s">
        <v>139</v>
      </c>
      <c r="FS10" s="42"/>
      <c r="FT10" s="42"/>
      <c r="FU10" s="42"/>
      <c r="FV10" s="42" t="s">
        <v>139</v>
      </c>
      <c r="FW10" s="42"/>
      <c r="FX10" s="42"/>
      <c r="FY10" s="42"/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 t="s">
        <v>139</v>
      </c>
      <c r="HG10" s="42"/>
      <c r="HH10" s="42"/>
      <c r="HI10" s="42"/>
      <c r="HJ10" s="42" t="s">
        <v>139</v>
      </c>
      <c r="HK10" s="42"/>
      <c r="HL10" s="42"/>
      <c r="HM10" s="42"/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 t="s">
        <v>139</v>
      </c>
      <c r="HW10" s="42"/>
      <c r="HX10" s="42"/>
      <c r="HY10" s="42"/>
      <c r="HZ10" s="42" t="s">
        <v>139</v>
      </c>
      <c r="IA10" s="42"/>
      <c r="IB10" s="42"/>
      <c r="IC10" s="42"/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139</v>
      </c>
      <c r="AP11" s="42" t="s">
        <v>139</v>
      </c>
      <c r="AQ11" s="42" t="s">
        <v>139</v>
      </c>
      <c r="AR11" s="42" t="s">
        <v>139</v>
      </c>
      <c r="AS11" s="42"/>
      <c r="AT11" s="42"/>
      <c r="AU11" s="42" t="s">
        <v>139</v>
      </c>
      <c r="AV11" s="42" t="s">
        <v>139</v>
      </c>
      <c r="AW11" s="42"/>
      <c r="AX11" s="42"/>
      <c r="AY11" s="42"/>
      <c r="AZ11" s="42"/>
      <c r="BA11" s="42"/>
      <c r="BB11" s="42"/>
      <c r="BC11" s="42"/>
      <c r="BD11" s="42"/>
      <c r="BE11" s="42"/>
      <c r="BF11" s="42" t="s">
        <v>139</v>
      </c>
      <c r="BG11" s="42" t="s">
        <v>139</v>
      </c>
      <c r="BH11" s="42"/>
      <c r="BI11" s="42" t="s">
        <v>139</v>
      </c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 t="s">
        <v>139</v>
      </c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/>
      <c r="CY11" s="42"/>
      <c r="CZ11" s="42"/>
      <c r="DA11" s="42" t="s">
        <v>139</v>
      </c>
      <c r="DB11" s="42" t="s">
        <v>139</v>
      </c>
      <c r="DC11" s="42"/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/>
      <c r="EN11" s="42"/>
      <c r="EO11" s="42" t="s">
        <v>139</v>
      </c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 t="s">
        <v>139</v>
      </c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 t="s">
        <v>139</v>
      </c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 t="s">
        <v>139</v>
      </c>
      <c r="HS11" s="42"/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/>
      <c r="IF11" s="42"/>
      <c r="IG11" s="42" t="s">
        <v>139</v>
      </c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13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 t="s">
        <v>139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/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/>
      <c r="BM12" s="42"/>
      <c r="BN12" s="42" t="s">
        <v>139</v>
      </c>
      <c r="BO12" s="42"/>
      <c r="BP12" s="42"/>
      <c r="BQ12" s="42"/>
      <c r="BR12" s="42"/>
      <c r="BS12" s="42"/>
      <c r="BT12" s="42"/>
      <c r="BU12" s="42" t="s">
        <v>139</v>
      </c>
      <c r="BV12" s="42"/>
      <c r="BW12" s="42" t="s">
        <v>139</v>
      </c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 t="s">
        <v>139</v>
      </c>
      <c r="FJ12" s="42" t="s">
        <v>139</v>
      </c>
      <c r="FK12" s="42"/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 t="s">
        <v>139</v>
      </c>
      <c r="HO12" s="42"/>
      <c r="HP12" s="42"/>
      <c r="HQ12" s="42"/>
      <c r="HR12" s="42"/>
      <c r="HS12" s="42" t="s">
        <v>139</v>
      </c>
      <c r="HT12" s="42"/>
      <c r="HU12" s="42"/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/>
      <c r="IE12" s="42"/>
      <c r="IF12" s="42"/>
      <c r="IG12" s="42" t="s">
        <v>139</v>
      </c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>
        <v>17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 t="s">
        <v>139</v>
      </c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 t="s">
        <v>139</v>
      </c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 t="s">
        <v>139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 t="s">
        <v>139</v>
      </c>
      <c r="DG13" s="42"/>
      <c r="DH13" s="42"/>
      <c r="DI13" s="42"/>
      <c r="DJ13" s="42"/>
      <c r="DK13" s="42"/>
      <c r="DL13" s="42"/>
      <c r="DM13" s="42" t="s">
        <v>139</v>
      </c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 t="s">
        <v>139</v>
      </c>
      <c r="DW13" s="42"/>
      <c r="DX13" s="42"/>
      <c r="DY13" s="42"/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 t="s">
        <v>139</v>
      </c>
      <c r="EU13" s="42"/>
      <c r="EV13" s="42"/>
      <c r="EW13" s="42"/>
      <c r="EX13" s="42"/>
      <c r="EY13" s="42"/>
      <c r="EZ13" s="42"/>
      <c r="FA13" s="42" t="s">
        <v>139</v>
      </c>
      <c r="FB13" s="42" t="s">
        <v>139</v>
      </c>
      <c r="FC13" s="42"/>
      <c r="FD13" s="42"/>
      <c r="FE13" s="42"/>
      <c r="FF13" s="42"/>
      <c r="FG13" s="42"/>
      <c r="FH13" s="42"/>
      <c r="FI13" s="42" t="s">
        <v>139</v>
      </c>
      <c r="FJ13" s="42" t="s">
        <v>139</v>
      </c>
      <c r="FK13" s="42"/>
      <c r="FL13" s="42"/>
      <c r="FM13" s="42"/>
      <c r="FN13" s="42"/>
      <c r="FO13" s="42"/>
      <c r="FP13" s="42"/>
      <c r="FQ13" s="42" t="s">
        <v>139</v>
      </c>
      <c r="FR13" s="42" t="s">
        <v>139</v>
      </c>
      <c r="FS13" s="42"/>
      <c r="FT13" s="42"/>
      <c r="FU13" s="42"/>
      <c r="FV13" s="42"/>
      <c r="FW13" s="42"/>
      <c r="FX13" s="42"/>
      <c r="FY13" s="42" t="s">
        <v>139</v>
      </c>
      <c r="FZ13" s="42" t="s">
        <v>139</v>
      </c>
      <c r="GA13" s="42"/>
      <c r="GB13" s="42"/>
      <c r="GC13" s="42"/>
      <c r="GD13" s="42"/>
      <c r="GE13" s="42"/>
      <c r="GF13" s="42"/>
      <c r="GG13" s="42" t="s">
        <v>139</v>
      </c>
      <c r="GH13" s="42" t="s">
        <v>139</v>
      </c>
      <c r="GI13" s="42"/>
      <c r="GJ13" s="42"/>
      <c r="GK13" s="42"/>
      <c r="GL13" s="42"/>
      <c r="GM13" s="42"/>
      <c r="GN13" s="42"/>
      <c r="GO13" s="42" t="s">
        <v>139</v>
      </c>
      <c r="GP13" s="42" t="s">
        <v>139</v>
      </c>
      <c r="GQ13" s="42"/>
      <c r="GR13" s="42"/>
      <c r="GS13" s="42"/>
      <c r="GT13" s="42"/>
      <c r="GU13" s="42"/>
      <c r="GV13" s="42"/>
      <c r="GW13" s="42" t="s">
        <v>139</v>
      </c>
      <c r="GX13" s="42" t="s">
        <v>139</v>
      </c>
      <c r="GY13" s="42"/>
      <c r="GZ13" s="42"/>
      <c r="HA13" s="42"/>
      <c r="HB13" s="42"/>
      <c r="HC13" s="42"/>
      <c r="HD13" s="42"/>
      <c r="HE13" s="42" t="s">
        <v>139</v>
      </c>
      <c r="HF13" s="42" t="s">
        <v>139</v>
      </c>
      <c r="HG13" s="42"/>
      <c r="HH13" s="42"/>
      <c r="HI13" s="42"/>
      <c r="HJ13" s="42"/>
      <c r="HK13" s="42"/>
      <c r="HL13" s="42"/>
      <c r="HM13" s="42" t="s">
        <v>139</v>
      </c>
      <c r="HN13" s="42" t="s">
        <v>139</v>
      </c>
      <c r="HO13" s="42"/>
      <c r="HP13" s="42"/>
      <c r="HQ13" s="42"/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 t="s">
        <v>139</v>
      </c>
      <c r="IA13" s="42"/>
      <c r="IB13" s="42"/>
      <c r="IC13" s="42"/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15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 t="s">
        <v>139</v>
      </c>
      <c r="AY14" s="42" t="s">
        <v>139</v>
      </c>
      <c r="AZ14" s="42" t="s">
        <v>139</v>
      </c>
      <c r="BA14" s="42" t="s">
        <v>139</v>
      </c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/>
      <c r="CY14" s="42"/>
      <c r="CZ14" s="42"/>
      <c r="DA14" s="42" t="s">
        <v>139</v>
      </c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 t="s">
        <v>139</v>
      </c>
      <c r="EP14" s="42"/>
      <c r="EQ14" s="42" t="s">
        <v>139</v>
      </c>
      <c r="ER14" s="42"/>
      <c r="ES14" s="42"/>
      <c r="ET14" s="42"/>
      <c r="EU14" s="42"/>
      <c r="EV14" s="42"/>
      <c r="EW14" s="42" t="s">
        <v>139</v>
      </c>
      <c r="EX14" s="42"/>
      <c r="EY14" s="42" t="s">
        <v>139</v>
      </c>
      <c r="EZ14" s="42"/>
      <c r="FA14" s="42"/>
      <c r="FB14" s="42"/>
      <c r="FC14" s="42" t="s">
        <v>139</v>
      </c>
      <c r="FD14" s="42"/>
      <c r="FE14" s="42"/>
      <c r="FF14" s="42"/>
      <c r="FG14" s="42" t="s">
        <v>139</v>
      </c>
      <c r="FH14" s="42"/>
      <c r="FI14" s="42"/>
      <c r="FJ14" s="42"/>
      <c r="FK14" s="42" t="s">
        <v>139</v>
      </c>
      <c r="FL14" s="42"/>
      <c r="FM14" s="42"/>
      <c r="FN14" s="42"/>
      <c r="FO14" s="42" t="s">
        <v>139</v>
      </c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 t="s">
        <v>139</v>
      </c>
      <c r="HT14" s="42"/>
      <c r="HU14" s="42"/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10</v>
      </c>
      <c r="E15" s="42"/>
      <c r="F15" s="42"/>
      <c r="G15" s="42"/>
      <c r="H15" s="42"/>
      <c r="I15" s="42"/>
      <c r="J15" s="42"/>
      <c r="K15" s="42"/>
      <c r="L15" s="42"/>
      <c r="M15" s="42"/>
      <c r="N15" s="42" t="s">
        <v>139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 t="s">
        <v>139</v>
      </c>
      <c r="AR15" s="42"/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 t="s">
        <v>139</v>
      </c>
      <c r="AY15" s="42"/>
      <c r="AZ15" s="42"/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/>
      <c r="BM15" s="42"/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 t="s">
        <v>139</v>
      </c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 t="s">
        <v>139</v>
      </c>
      <c r="DT15" s="42"/>
      <c r="DU15" s="42"/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 t="s">
        <v>139</v>
      </c>
      <c r="EJ15" s="42"/>
      <c r="EK15" s="42"/>
      <c r="EL15" s="42" t="s">
        <v>139</v>
      </c>
      <c r="EM15" s="42"/>
      <c r="EN15" s="42"/>
      <c r="EO15" s="42"/>
      <c r="EP15" s="42"/>
      <c r="EQ15" s="42" t="s">
        <v>139</v>
      </c>
      <c r="ER15" s="42"/>
      <c r="ES15" s="42"/>
      <c r="ET15" s="42" t="s">
        <v>139</v>
      </c>
      <c r="EU15" s="42"/>
      <c r="EV15" s="42"/>
      <c r="EW15" s="42"/>
      <c r="EX15" s="42"/>
      <c r="EY15" s="42" t="s">
        <v>139</v>
      </c>
      <c r="EZ15" s="42"/>
      <c r="FA15" s="42"/>
      <c r="FB15" s="42" t="s">
        <v>139</v>
      </c>
      <c r="FC15" s="42"/>
      <c r="FD15" s="42"/>
      <c r="FE15" s="42"/>
      <c r="FF15" s="42"/>
      <c r="FG15" s="42" t="s">
        <v>139</v>
      </c>
      <c r="FH15" s="42"/>
      <c r="FI15" s="42"/>
      <c r="FJ15" s="42" t="s">
        <v>139</v>
      </c>
      <c r="FK15" s="42"/>
      <c r="FL15" s="42"/>
      <c r="FM15" s="42"/>
      <c r="FN15" s="42"/>
      <c r="FO15" s="42" t="s">
        <v>139</v>
      </c>
      <c r="FP15" s="42"/>
      <c r="FQ15" s="42"/>
      <c r="FR15" s="42" t="s">
        <v>139</v>
      </c>
      <c r="FS15" s="42"/>
      <c r="FT15" s="42"/>
      <c r="FU15" s="42"/>
      <c r="FV15" s="42"/>
      <c r="FW15" s="42" t="s">
        <v>139</v>
      </c>
      <c r="FX15" s="42"/>
      <c r="FY15" s="42"/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 t="s">
        <v>139</v>
      </c>
      <c r="GR15" s="42"/>
      <c r="GS15" s="42"/>
      <c r="GT15" s="42"/>
      <c r="GU15" s="42" t="s">
        <v>139</v>
      </c>
      <c r="GV15" s="42"/>
      <c r="GW15" s="42"/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 t="s">
        <v>139</v>
      </c>
      <c r="HL15" s="42"/>
      <c r="HM15" s="42"/>
      <c r="HN15" s="42" t="s">
        <v>139</v>
      </c>
      <c r="HO15" s="42"/>
      <c r="HP15" s="42"/>
      <c r="HQ15" s="42"/>
      <c r="HR15" s="42"/>
      <c r="HS15" s="42" t="s">
        <v>139</v>
      </c>
      <c r="HT15" s="42"/>
      <c r="HU15" s="42"/>
      <c r="HV15" s="42" t="s">
        <v>139</v>
      </c>
      <c r="HW15" s="42"/>
      <c r="HX15" s="42"/>
      <c r="HY15" s="42"/>
      <c r="HZ15" s="42"/>
      <c r="IA15" s="42" t="s">
        <v>139</v>
      </c>
      <c r="IB15" s="42"/>
      <c r="IC15" s="42"/>
      <c r="ID15" s="42" t="s">
        <v>139</v>
      </c>
      <c r="IE15" s="42"/>
      <c r="IF15" s="42"/>
      <c r="IG15" s="42"/>
      <c r="IH15" s="42" t="s">
        <v>139</v>
      </c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8</v>
      </c>
      <c r="E16" s="42"/>
      <c r="F16" s="42"/>
      <c r="G16" s="42"/>
      <c r="H16" s="42"/>
      <c r="I16" s="42"/>
      <c r="J16" s="42"/>
      <c r="K16" s="42"/>
      <c r="L16" s="42" t="s">
        <v>139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/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/>
      <c r="BM16" s="42"/>
      <c r="BN16" s="42" t="s">
        <v>139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 t="s">
        <v>139</v>
      </c>
      <c r="EI16" s="42"/>
      <c r="EJ16" s="42"/>
      <c r="EK16" s="42"/>
      <c r="EL16" s="42" t="s">
        <v>139</v>
      </c>
      <c r="EM16" s="42"/>
      <c r="EN16" s="42"/>
      <c r="EO16" s="42"/>
      <c r="EP16" s="42" t="s">
        <v>139</v>
      </c>
      <c r="EQ16" s="42"/>
      <c r="ER16" s="42"/>
      <c r="ES16" s="42"/>
      <c r="ET16" s="42" t="s">
        <v>139</v>
      </c>
      <c r="EU16" s="42"/>
      <c r="EV16" s="42"/>
      <c r="EW16" s="42"/>
      <c r="EX16" s="42" t="s">
        <v>139</v>
      </c>
      <c r="EY16" s="42"/>
      <c r="EZ16" s="42"/>
      <c r="FA16" s="42"/>
      <c r="FB16" s="42" t="s">
        <v>139</v>
      </c>
      <c r="FC16" s="42"/>
      <c r="FD16" s="42"/>
      <c r="FE16" s="42"/>
      <c r="FF16" s="42" t="s">
        <v>139</v>
      </c>
      <c r="FG16" s="42"/>
      <c r="FH16" s="42"/>
      <c r="FI16" s="42"/>
      <c r="FJ16" s="42" t="s">
        <v>139</v>
      </c>
      <c r="FK16" s="42"/>
      <c r="FL16" s="42"/>
      <c r="FM16" s="42"/>
      <c r="FN16" s="42" t="s">
        <v>139</v>
      </c>
      <c r="FO16" s="42"/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 t="s">
        <v>139</v>
      </c>
      <c r="GQ16" s="42"/>
      <c r="GR16" s="42"/>
      <c r="GS16" s="42"/>
      <c r="GT16" s="42" t="s">
        <v>139</v>
      </c>
      <c r="GU16" s="42"/>
      <c r="GV16" s="42"/>
      <c r="GW16" s="42"/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 t="s">
        <v>139</v>
      </c>
      <c r="HO16" s="42"/>
      <c r="HP16" s="42"/>
      <c r="HQ16" s="42"/>
      <c r="HR16" s="42" t="s">
        <v>139</v>
      </c>
      <c r="HS16" s="42"/>
      <c r="HT16" s="42"/>
      <c r="HU16" s="42"/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>
        <v>13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 t="s">
        <v>139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 t="s">
        <v>139</v>
      </c>
      <c r="AS17" s="42"/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 t="s">
        <v>139</v>
      </c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/>
      <c r="CY17" s="42"/>
      <c r="CZ17" s="42"/>
      <c r="DA17" s="42" t="s">
        <v>139</v>
      </c>
      <c r="DB17" s="42"/>
      <c r="DC17" s="42"/>
      <c r="DD17" s="42"/>
      <c r="DE17" s="42" t="s">
        <v>139</v>
      </c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 t="s">
        <v>139</v>
      </c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 t="s">
        <v>139</v>
      </c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>
        <v>10</v>
      </c>
      <c r="E18" s="42"/>
      <c r="F18" s="42"/>
      <c r="G18" s="42"/>
      <c r="H18" s="42"/>
      <c r="I18" s="42"/>
      <c r="J18" s="42"/>
      <c r="K18" s="42"/>
      <c r="L18" s="42"/>
      <c r="M18" s="42"/>
      <c r="N18" s="42" t="s">
        <v>139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 t="s">
        <v>139</v>
      </c>
      <c r="AV18" s="42"/>
      <c r="AW18" s="42" t="s">
        <v>139</v>
      </c>
      <c r="AX18" s="42"/>
      <c r="AY18" s="42"/>
      <c r="AZ18" s="42"/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/>
      <c r="BM18" s="42"/>
      <c r="BN18" s="42" t="s">
        <v>139</v>
      </c>
      <c r="BO18" s="42" t="s">
        <v>139</v>
      </c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 t="s">
        <v>139</v>
      </c>
      <c r="DO18" s="42"/>
      <c r="DP18" s="42"/>
      <c r="DQ18" s="42"/>
      <c r="DR18" s="42"/>
      <c r="DS18" s="42" t="s">
        <v>139</v>
      </c>
      <c r="DT18" s="42"/>
      <c r="DU18" s="42"/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/>
      <c r="EI18" s="42" t="s">
        <v>139</v>
      </c>
      <c r="EJ18" s="42"/>
      <c r="EK18" s="42"/>
      <c r="EL18" s="42" t="s">
        <v>139</v>
      </c>
      <c r="EM18" s="42"/>
      <c r="EN18" s="42"/>
      <c r="EO18" s="42"/>
      <c r="EP18" s="42"/>
      <c r="EQ18" s="42" t="s">
        <v>139</v>
      </c>
      <c r="ER18" s="42"/>
      <c r="ES18" s="42"/>
      <c r="ET18" s="42" t="s">
        <v>139</v>
      </c>
      <c r="EU18" s="42"/>
      <c r="EV18" s="42"/>
      <c r="EW18" s="42"/>
      <c r="EX18" s="42"/>
      <c r="EY18" s="42" t="s">
        <v>139</v>
      </c>
      <c r="EZ18" s="42"/>
      <c r="FA18" s="42"/>
      <c r="FB18" s="42" t="s">
        <v>139</v>
      </c>
      <c r="FC18" s="42"/>
      <c r="FD18" s="42"/>
      <c r="FE18" s="42"/>
      <c r="FF18" s="42"/>
      <c r="FG18" s="42" t="s">
        <v>139</v>
      </c>
      <c r="FH18" s="42"/>
      <c r="FI18" s="42"/>
      <c r="FJ18" s="42" t="s">
        <v>139</v>
      </c>
      <c r="FK18" s="42"/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 t="s">
        <v>139</v>
      </c>
      <c r="GR18" s="42"/>
      <c r="GS18" s="42"/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 t="s">
        <v>139</v>
      </c>
      <c r="HW18" s="42"/>
      <c r="HX18" s="42"/>
      <c r="HY18" s="42"/>
      <c r="HZ18" s="42"/>
      <c r="IA18" s="42" t="s">
        <v>139</v>
      </c>
      <c r="IB18" s="42"/>
      <c r="IC18" s="42"/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>
        <v>14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 t="s">
        <v>139</v>
      </c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/>
      <c r="BM19" s="42"/>
      <c r="BN19" s="42"/>
      <c r="BO19" s="42"/>
      <c r="BP19" s="42"/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 t="s">
        <v>139</v>
      </c>
      <c r="EU19" s="42"/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/>
      <c r="FK19" s="42" t="s">
        <v>139</v>
      </c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 t="s">
        <v>139</v>
      </c>
      <c r="GY19" s="42"/>
      <c r="GZ19" s="42" t="s">
        <v>139</v>
      </c>
      <c r="HA19" s="42"/>
      <c r="HB19" s="42" t="s">
        <v>139</v>
      </c>
      <c r="HC19" s="42"/>
      <c r="HD19" s="42" t="s">
        <v>139</v>
      </c>
      <c r="HE19" s="42"/>
      <c r="HF19" s="42"/>
      <c r="HG19" s="42" t="s">
        <v>139</v>
      </c>
      <c r="HH19" s="42"/>
      <c r="HI19" s="42"/>
      <c r="HJ19" s="42"/>
      <c r="HK19" s="42" t="s">
        <v>139</v>
      </c>
      <c r="HL19" s="42"/>
      <c r="HM19" s="42"/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 t="s">
        <v>139</v>
      </c>
      <c r="HW19" s="42"/>
      <c r="HX19" s="42"/>
      <c r="HY19" s="42"/>
      <c r="HZ19" s="42" t="s">
        <v>139</v>
      </c>
      <c r="IA19" s="42" t="s">
        <v>139</v>
      </c>
      <c r="IB19" s="42"/>
      <c r="IC19" s="42"/>
      <c r="ID19" s="42" t="s">
        <v>139</v>
      </c>
      <c r="IE19" s="42"/>
      <c r="IF19" s="42"/>
      <c r="IG19" s="42"/>
      <c r="IH19" s="42" t="s">
        <v>139</v>
      </c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>
        <v>19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/>
      <c r="CQ20" s="42" t="s">
        <v>139</v>
      </c>
      <c r="CR20" s="42"/>
      <c r="CS20" s="42"/>
      <c r="CT20" s="42"/>
      <c r="CU20" s="42" t="s">
        <v>139</v>
      </c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 t="s">
        <v>139</v>
      </c>
      <c r="GZ20" s="42"/>
      <c r="HA20" s="42"/>
      <c r="HB20" s="42"/>
      <c r="HC20" s="42" t="s">
        <v>139</v>
      </c>
      <c r="HD20" s="42"/>
      <c r="HE20" s="42"/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 t="s">
        <v>139</v>
      </c>
      <c r="HX20" s="42"/>
      <c r="HY20" s="42"/>
      <c r="HZ20" s="42"/>
      <c r="IA20" s="42" t="s">
        <v>139</v>
      </c>
      <c r="IB20" s="42"/>
      <c r="IC20" s="42"/>
      <c r="ID20" s="42"/>
      <c r="IE20" s="42" t="s">
        <v>139</v>
      </c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>
        <v>17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 t="s">
        <v>139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 t="s">
        <v>139</v>
      </c>
      <c r="AS21" s="42"/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 t="s">
        <v>139</v>
      </c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 t="s">
        <v>139</v>
      </c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/>
      <c r="DL21" s="42"/>
      <c r="DM21" s="42" t="s">
        <v>139</v>
      </c>
      <c r="DN21" s="42"/>
      <c r="DO21" s="42" t="s">
        <v>139</v>
      </c>
      <c r="DP21" s="42"/>
      <c r="DQ21" s="42"/>
      <c r="DR21" s="42"/>
      <c r="DS21" s="42"/>
      <c r="DT21" s="42"/>
      <c r="DU21" s="42" t="s">
        <v>139</v>
      </c>
      <c r="DV21" s="42"/>
      <c r="DW21" s="42" t="s">
        <v>139</v>
      </c>
      <c r="DX21" s="42"/>
      <c r="DY21" s="42"/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/>
      <c r="EJ21" s="42"/>
      <c r="EK21" s="42" t="s">
        <v>139</v>
      </c>
      <c r="EL21" s="42"/>
      <c r="EM21" s="42" t="s">
        <v>139</v>
      </c>
      <c r="EN21" s="42"/>
      <c r="EO21" s="42"/>
      <c r="EP21" s="42"/>
      <c r="EQ21" s="42"/>
      <c r="ER21" s="42"/>
      <c r="ES21" s="42" t="s">
        <v>139</v>
      </c>
      <c r="ET21" s="42"/>
      <c r="EU21" s="42" t="s">
        <v>139</v>
      </c>
      <c r="EV21" s="42"/>
      <c r="EW21" s="42"/>
      <c r="EX21" s="42"/>
      <c r="EY21" s="42"/>
      <c r="EZ21" s="42"/>
      <c r="FA21" s="42" t="s">
        <v>139</v>
      </c>
      <c r="FB21" s="42"/>
      <c r="FC21" s="42" t="s">
        <v>139</v>
      </c>
      <c r="FD21" s="42"/>
      <c r="FE21" s="42"/>
      <c r="FF21" s="42"/>
      <c r="FG21" s="42"/>
      <c r="FH21" s="42"/>
      <c r="FI21" s="42" t="s">
        <v>139</v>
      </c>
      <c r="FJ21" s="42"/>
      <c r="FK21" s="42" t="s">
        <v>139</v>
      </c>
      <c r="FL21" s="42"/>
      <c r="FM21" s="42"/>
      <c r="FN21" s="42"/>
      <c r="FO21" s="42"/>
      <c r="FP21" s="42"/>
      <c r="FQ21" s="42" t="s">
        <v>139</v>
      </c>
      <c r="FR21" s="42"/>
      <c r="FS21" s="42" t="s">
        <v>139</v>
      </c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/>
      <c r="HL21" s="42"/>
      <c r="HM21" s="42" t="s">
        <v>139</v>
      </c>
      <c r="HN21" s="42"/>
      <c r="HO21" s="42" t="s">
        <v>139</v>
      </c>
      <c r="HP21" s="42"/>
      <c r="HQ21" s="42"/>
      <c r="HR21" s="42"/>
      <c r="HS21" s="42"/>
      <c r="HT21" s="42"/>
      <c r="HU21" s="42" t="s">
        <v>139</v>
      </c>
      <c r="HV21" s="42"/>
      <c r="HW21" s="42" t="s">
        <v>139</v>
      </c>
      <c r="HX21" s="42"/>
      <c r="HY21" s="42"/>
      <c r="HZ21" s="42"/>
      <c r="IA21" s="42"/>
      <c r="IB21" s="42"/>
      <c r="IC21" s="42" t="s">
        <v>139</v>
      </c>
      <c r="ID21" s="42"/>
      <c r="IE21" s="42" t="s">
        <v>139</v>
      </c>
      <c r="IF21" s="42"/>
      <c r="IG21" s="42"/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>
        <v>9</v>
      </c>
      <c r="E22" s="42"/>
      <c r="F22" s="42"/>
      <c r="G22" s="42"/>
      <c r="H22" s="42"/>
      <c r="I22" s="42"/>
      <c r="J22" s="42"/>
      <c r="K22" s="42"/>
      <c r="L22" s="42"/>
      <c r="M22" s="42" t="s">
        <v>139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 t="s">
        <v>139</v>
      </c>
      <c r="BO22" s="42"/>
      <c r="BP22" s="42"/>
      <c r="BQ22" s="42"/>
      <c r="BR22" s="42"/>
      <c r="BS22" s="42"/>
      <c r="BT22" s="42" t="s">
        <v>139</v>
      </c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 t="s">
        <v>139</v>
      </c>
      <c r="CR22" s="42" t="s">
        <v>139</v>
      </c>
      <c r="CS22" s="42"/>
      <c r="CT22" s="42"/>
      <c r="CU22" s="42" t="s">
        <v>139</v>
      </c>
      <c r="CV22" s="42" t="s">
        <v>139</v>
      </c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 t="s">
        <v>139</v>
      </c>
      <c r="DL22" s="42"/>
      <c r="DM22" s="42"/>
      <c r="DN22" s="42"/>
      <c r="DO22" s="42" t="s">
        <v>139</v>
      </c>
      <c r="DP22" s="42"/>
      <c r="DQ22" s="42"/>
      <c r="DR22" s="42"/>
      <c r="DS22" s="42" t="s">
        <v>139</v>
      </c>
      <c r="DT22" s="42"/>
      <c r="DU22" s="42"/>
      <c r="DV22" s="42"/>
      <c r="DW22" s="42" t="s">
        <v>139</v>
      </c>
      <c r="DX22" s="42"/>
      <c r="DY22" s="42"/>
      <c r="DZ22" s="42"/>
      <c r="EA22" s="42" t="s">
        <v>139</v>
      </c>
      <c r="EB22" s="42"/>
      <c r="EC22" s="42"/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 t="s">
        <v>139</v>
      </c>
      <c r="FT22" s="42"/>
      <c r="FU22" s="42"/>
      <c r="FV22" s="42"/>
      <c r="FW22" s="42" t="s">
        <v>139</v>
      </c>
      <c r="FX22" s="42"/>
      <c r="FY22" s="42"/>
      <c r="FZ22" s="42"/>
      <c r="GA22" s="42" t="s">
        <v>139</v>
      </c>
      <c r="GB22" s="42"/>
      <c r="GC22" s="42"/>
      <c r="GD22" s="42"/>
      <c r="GE22" s="42" t="s">
        <v>139</v>
      </c>
      <c r="GF22" s="42"/>
      <c r="GG22" s="42"/>
      <c r="GH22" s="42"/>
      <c r="GI22" s="42"/>
      <c r="GJ22" s="42" t="s">
        <v>139</v>
      </c>
      <c r="GK22" s="42"/>
      <c r="GL22" s="42"/>
      <c r="GM22" s="42"/>
      <c r="GN22" s="42" t="s">
        <v>139</v>
      </c>
      <c r="GO22" s="42"/>
      <c r="GP22" s="42"/>
      <c r="GQ22" s="42" t="s">
        <v>139</v>
      </c>
      <c r="GR22" s="42"/>
      <c r="GS22" s="42"/>
      <c r="GT22" s="42"/>
      <c r="GU22" s="42" t="s">
        <v>139</v>
      </c>
      <c r="GV22" s="42"/>
      <c r="GW22" s="42"/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 t="s">
        <v>139</v>
      </c>
      <c r="HP22" s="42"/>
      <c r="HQ22" s="42"/>
      <c r="HR22" s="42"/>
      <c r="HS22" s="42" t="s">
        <v>139</v>
      </c>
      <c r="HT22" s="42"/>
      <c r="HU22" s="42"/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10</v>
      </c>
      <c r="E23" s="42"/>
      <c r="F23" s="42"/>
      <c r="G23" s="42"/>
      <c r="H23" s="42"/>
      <c r="I23" s="42"/>
      <c r="J23" s="42"/>
      <c r="K23" s="42"/>
      <c r="L23" s="42"/>
      <c r="M23" s="42"/>
      <c r="N23" s="42" t="s">
        <v>139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 t="s">
        <v>139</v>
      </c>
      <c r="AP23" s="42" t="s">
        <v>139</v>
      </c>
      <c r="AQ23" s="42" t="s">
        <v>139</v>
      </c>
      <c r="AR23" s="42" t="s">
        <v>139</v>
      </c>
      <c r="AS23" s="42" t="s">
        <v>139</v>
      </c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 t="s">
        <v>139</v>
      </c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 t="s">
        <v>139</v>
      </c>
      <c r="DJ23" s="42"/>
      <c r="DK23" s="42"/>
      <c r="DL23" s="42"/>
      <c r="DM23" s="42" t="s">
        <v>139</v>
      </c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 t="s">
        <v>139</v>
      </c>
      <c r="EI23" s="42"/>
      <c r="EJ23" s="42"/>
      <c r="EK23" s="42"/>
      <c r="EL23" s="42" t="s">
        <v>139</v>
      </c>
      <c r="EM23" s="42"/>
      <c r="EN23" s="42"/>
      <c r="EO23" s="42"/>
      <c r="EP23" s="42" t="s">
        <v>139</v>
      </c>
      <c r="EQ23" s="42"/>
      <c r="ER23" s="42"/>
      <c r="ES23" s="42"/>
      <c r="ET23" s="42" t="s">
        <v>139</v>
      </c>
      <c r="EU23" s="42"/>
      <c r="EV23" s="42"/>
      <c r="EW23" s="42"/>
      <c r="EX23" s="42" t="s">
        <v>139</v>
      </c>
      <c r="EY23" s="42"/>
      <c r="EZ23" s="42"/>
      <c r="FA23" s="42"/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 t="s">
        <v>139</v>
      </c>
      <c r="FK23" s="42"/>
      <c r="FL23" s="42"/>
      <c r="FM23" s="42"/>
      <c r="FN23" s="42" t="s">
        <v>139</v>
      </c>
      <c r="FO23" s="42"/>
      <c r="FP23" s="42"/>
      <c r="FQ23" s="42"/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 t="s">
        <v>139</v>
      </c>
      <c r="HO23" s="42"/>
      <c r="HP23" s="42"/>
      <c r="HQ23" s="42"/>
      <c r="HR23" s="42" t="s">
        <v>139</v>
      </c>
      <c r="HS23" s="42"/>
      <c r="HT23" s="42"/>
      <c r="HU23" s="42"/>
      <c r="HV23" s="42" t="s">
        <v>139</v>
      </c>
      <c r="HW23" s="42"/>
      <c r="HX23" s="42"/>
      <c r="HY23" s="42"/>
      <c r="HZ23" s="42" t="s">
        <v>139</v>
      </c>
      <c r="IA23" s="42"/>
      <c r="IB23" s="42"/>
      <c r="IC23" s="42"/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14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/>
      <c r="AS24" s="42"/>
      <c r="AT24" s="42" t="s">
        <v>139</v>
      </c>
      <c r="AU24" s="42" t="s">
        <v>139</v>
      </c>
      <c r="AV24" s="42"/>
      <c r="AW24" s="42" t="s">
        <v>139</v>
      </c>
      <c r="AX24" s="42"/>
      <c r="AY24" s="42"/>
      <c r="AZ24" s="42"/>
      <c r="BA24" s="42" t="s">
        <v>139</v>
      </c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/>
      <c r="BM24" s="42"/>
      <c r="BN24" s="42" t="s">
        <v>139</v>
      </c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 t="s">
        <v>139</v>
      </c>
      <c r="DO24" s="42"/>
      <c r="DP24" s="42"/>
      <c r="DQ24" s="42"/>
      <c r="DR24" s="42"/>
      <c r="DS24" s="42" t="s">
        <v>139</v>
      </c>
      <c r="DT24" s="42"/>
      <c r="DU24" s="42"/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 t="s">
        <v>139</v>
      </c>
      <c r="EJ24" s="42"/>
      <c r="EK24" s="42"/>
      <c r="EL24" s="42" t="s">
        <v>139</v>
      </c>
      <c r="EM24" s="42"/>
      <c r="EN24" s="42"/>
      <c r="EO24" s="42"/>
      <c r="EP24" s="42"/>
      <c r="EQ24" s="42" t="s">
        <v>139</v>
      </c>
      <c r="ER24" s="42"/>
      <c r="ES24" s="42"/>
      <c r="ET24" s="42" t="s">
        <v>139</v>
      </c>
      <c r="EU24" s="42"/>
      <c r="EV24" s="42"/>
      <c r="EW24" s="42"/>
      <c r="EX24" s="42"/>
      <c r="EY24" s="42" t="s">
        <v>139</v>
      </c>
      <c r="EZ24" s="42"/>
      <c r="FA24" s="42"/>
      <c r="FB24" s="42" t="s">
        <v>139</v>
      </c>
      <c r="FC24" s="42"/>
      <c r="FD24" s="42"/>
      <c r="FE24" s="42"/>
      <c r="FF24" s="42"/>
      <c r="FG24" s="42" t="s">
        <v>139</v>
      </c>
      <c r="FH24" s="42"/>
      <c r="FI24" s="42"/>
      <c r="FJ24" s="42" t="s">
        <v>139</v>
      </c>
      <c r="FK24" s="42"/>
      <c r="FL24" s="42"/>
      <c r="FM24" s="42"/>
      <c r="FN24" s="42"/>
      <c r="FO24" s="42" t="s">
        <v>139</v>
      </c>
      <c r="FP24" s="42"/>
      <c r="FQ24" s="42"/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 t="s">
        <v>139</v>
      </c>
      <c r="GR24" s="42"/>
      <c r="GS24" s="42"/>
      <c r="GT24" s="42"/>
      <c r="GU24" s="42" t="s">
        <v>139</v>
      </c>
      <c r="GV24" s="42"/>
      <c r="GW24" s="42"/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8</v>
      </c>
      <c r="E25" s="42"/>
      <c r="F25" s="42"/>
      <c r="G25" s="42"/>
      <c r="H25" s="42"/>
      <c r="I25" s="42"/>
      <c r="J25" s="42"/>
      <c r="K25" s="42"/>
      <c r="L25" s="42" t="s">
        <v>139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 t="s">
        <v>139</v>
      </c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 t="s">
        <v>139</v>
      </c>
      <c r="EI25" s="42"/>
      <c r="EJ25" s="42"/>
      <c r="EK25" s="42"/>
      <c r="EL25" s="42" t="s">
        <v>139</v>
      </c>
      <c r="EM25" s="42"/>
      <c r="EN25" s="42"/>
      <c r="EO25" s="42"/>
      <c r="EP25" s="42" t="s">
        <v>139</v>
      </c>
      <c r="EQ25" s="42"/>
      <c r="ER25" s="42"/>
      <c r="ES25" s="42"/>
      <c r="ET25" s="42" t="s">
        <v>139</v>
      </c>
      <c r="EU25" s="42"/>
      <c r="EV25" s="42"/>
      <c r="EW25" s="42"/>
      <c r="EX25" s="42" t="s">
        <v>139</v>
      </c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 t="s">
        <v>139</v>
      </c>
      <c r="FK25" s="42"/>
      <c r="FL25" s="42"/>
      <c r="FM25" s="42"/>
      <c r="FN25" s="42" t="s">
        <v>139</v>
      </c>
      <c r="FO25" s="42"/>
      <c r="FP25" s="42"/>
      <c r="FQ25" s="42"/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10</v>
      </c>
      <c r="E26" s="42"/>
      <c r="F26" s="42"/>
      <c r="G26" s="42"/>
      <c r="H26" s="42"/>
      <c r="I26" s="42"/>
      <c r="J26" s="42"/>
      <c r="K26" s="42"/>
      <c r="L26" s="42"/>
      <c r="M26" s="42"/>
      <c r="N26" s="42" t="s">
        <v>139</v>
      </c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 t="s">
        <v>139</v>
      </c>
      <c r="AU26" s="42" t="s">
        <v>139</v>
      </c>
      <c r="AV26" s="42"/>
      <c r="AW26" s="42" t="s">
        <v>139</v>
      </c>
      <c r="AX26" s="42"/>
      <c r="AY26" s="42"/>
      <c r="AZ26" s="42"/>
      <c r="BA26" s="42" t="s">
        <v>139</v>
      </c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/>
      <c r="BM26" s="42"/>
      <c r="BN26" s="42" t="s">
        <v>139</v>
      </c>
      <c r="BO26" s="42"/>
      <c r="BP26" s="42"/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 t="s">
        <v>139</v>
      </c>
      <c r="DO26" s="42"/>
      <c r="DP26" s="42"/>
      <c r="DQ26" s="42"/>
      <c r="DR26" s="42"/>
      <c r="DS26" s="42" t="s">
        <v>139</v>
      </c>
      <c r="DT26" s="42"/>
      <c r="DU26" s="42"/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 t="s">
        <v>139</v>
      </c>
      <c r="EJ26" s="42"/>
      <c r="EK26" s="42"/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 t="s">
        <v>139</v>
      </c>
      <c r="EU26" s="42"/>
      <c r="EV26" s="42"/>
      <c r="EW26" s="42"/>
      <c r="EX26" s="42"/>
      <c r="EY26" s="42" t="s">
        <v>139</v>
      </c>
      <c r="EZ26" s="42"/>
      <c r="FA26" s="42"/>
      <c r="FB26" s="42" t="s">
        <v>139</v>
      </c>
      <c r="FC26" s="42"/>
      <c r="FD26" s="42"/>
      <c r="FE26" s="42"/>
      <c r="FF26" s="42"/>
      <c r="FG26" s="42" t="s">
        <v>139</v>
      </c>
      <c r="FH26" s="42"/>
      <c r="FI26" s="42"/>
      <c r="FJ26" s="42" t="s">
        <v>139</v>
      </c>
      <c r="FK26" s="42"/>
      <c r="FL26" s="42"/>
      <c r="FM26" s="42"/>
      <c r="FN26" s="42"/>
      <c r="FO26" s="42" t="s">
        <v>139</v>
      </c>
      <c r="FP26" s="42"/>
      <c r="FQ26" s="42"/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 t="s">
        <v>139</v>
      </c>
      <c r="GR26" s="42"/>
      <c r="GS26" s="42"/>
      <c r="GT26" s="42"/>
      <c r="GU26" s="42" t="s">
        <v>139</v>
      </c>
      <c r="GV26" s="42"/>
      <c r="GW26" s="42"/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 t="s">
        <v>139</v>
      </c>
      <c r="HG26" s="42"/>
      <c r="HH26" s="42"/>
      <c r="HI26" s="42"/>
      <c r="HJ26" s="42" t="s">
        <v>139</v>
      </c>
      <c r="HK26" s="42"/>
      <c r="HL26" s="42"/>
      <c r="HM26" s="42"/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7</v>
      </c>
      <c r="E27" s="42"/>
      <c r="F27" s="42"/>
      <c r="G27" s="42"/>
      <c r="H27" s="42"/>
      <c r="I27" s="42"/>
      <c r="J27" s="42"/>
      <c r="K27" s="42" t="s">
        <v>139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 t="s">
        <v>139</v>
      </c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/>
      <c r="CY27" s="42"/>
      <c r="CZ27" s="42"/>
      <c r="DA27" s="42" t="s">
        <v>139</v>
      </c>
      <c r="DB27" s="42"/>
      <c r="DC27" s="42"/>
      <c r="DD27" s="42"/>
      <c r="DE27" s="42" t="s">
        <v>139</v>
      </c>
      <c r="DF27" s="42"/>
      <c r="DG27" s="42"/>
      <c r="DH27" s="42"/>
      <c r="DI27" s="42" t="s">
        <v>139</v>
      </c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 t="s">
        <v>139</v>
      </c>
      <c r="EJ27" s="42"/>
      <c r="EK27" s="42"/>
      <c r="EL27" s="42"/>
      <c r="EM27" s="42" t="s">
        <v>139</v>
      </c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 t="s">
        <v>139</v>
      </c>
      <c r="EZ27" s="42"/>
      <c r="FA27" s="42"/>
      <c r="FB27" s="42"/>
      <c r="FC27" s="42" t="s">
        <v>139</v>
      </c>
      <c r="FD27" s="42"/>
      <c r="FE27" s="42"/>
      <c r="FF27" s="42"/>
      <c r="FG27" s="42" t="s">
        <v>139</v>
      </c>
      <c r="FH27" s="42"/>
      <c r="FI27" s="42"/>
      <c r="FJ27" s="42"/>
      <c r="FK27" s="42" t="s">
        <v>139</v>
      </c>
      <c r="FL27" s="42"/>
      <c r="FM27" s="42"/>
      <c r="FN27" s="42"/>
      <c r="FO27" s="42" t="s">
        <v>139</v>
      </c>
      <c r="FP27" s="42"/>
      <c r="FQ27" s="42"/>
      <c r="FR27" s="42"/>
      <c r="FS27" s="42" t="s">
        <v>139</v>
      </c>
      <c r="FT27" s="42"/>
      <c r="FU27" s="42"/>
      <c r="FV27" s="42"/>
      <c r="FW27" s="42" t="s">
        <v>139</v>
      </c>
      <c r="FX27" s="42"/>
      <c r="FY27" s="42"/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9</v>
      </c>
      <c r="E28" s="42"/>
      <c r="F28" s="42"/>
      <c r="G28" s="42"/>
      <c r="H28" s="42"/>
      <c r="I28" s="42"/>
      <c r="J28" s="42"/>
      <c r="K28" s="42"/>
      <c r="L28" s="42"/>
      <c r="M28" s="42" t="s">
        <v>139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 t="s">
        <v>139</v>
      </c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/>
      <c r="CQ28" s="42" t="s">
        <v>139</v>
      </c>
      <c r="CR28" s="42"/>
      <c r="CS28" s="42"/>
      <c r="CT28" s="42"/>
      <c r="CU28" s="42" t="s">
        <v>139</v>
      </c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 t="s">
        <v>139</v>
      </c>
      <c r="EJ28" s="42"/>
      <c r="EK28" s="42"/>
      <c r="EL28" s="42"/>
      <c r="EM28" s="42" t="s">
        <v>139</v>
      </c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 t="s">
        <v>139</v>
      </c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 t="s">
        <v>139</v>
      </c>
      <c r="FL28" s="42"/>
      <c r="FM28" s="42"/>
      <c r="FN28" s="42"/>
      <c r="FO28" s="42" t="s">
        <v>139</v>
      </c>
      <c r="FP28" s="42"/>
      <c r="FQ28" s="42"/>
      <c r="FR28" s="42"/>
      <c r="FS28" s="42" t="s">
        <v>139</v>
      </c>
      <c r="FT28" s="42"/>
      <c r="FU28" s="42"/>
      <c r="FV28" s="42"/>
      <c r="FW28" s="42" t="s">
        <v>139</v>
      </c>
      <c r="FX28" s="42"/>
      <c r="FY28" s="42"/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 t="s">
        <v>139</v>
      </c>
      <c r="HL28" s="42"/>
      <c r="HM28" s="42"/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/>
      <c r="IE28" s="42" t="s">
        <v>139</v>
      </c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11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 t="s">
        <v>139</v>
      </c>
      <c r="AP29" s="42" t="s">
        <v>139</v>
      </c>
      <c r="AQ29" s="42" t="s">
        <v>139</v>
      </c>
      <c r="AR29" s="42" t="s">
        <v>139</v>
      </c>
      <c r="AS29" s="42"/>
      <c r="AT29" s="42"/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 t="s">
        <v>139</v>
      </c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 t="s">
        <v>139</v>
      </c>
      <c r="BK29" s="42" t="s">
        <v>139</v>
      </c>
      <c r="BL29" s="42" t="s">
        <v>139</v>
      </c>
      <c r="BM29" s="42"/>
      <c r="BN29" s="42" t="s">
        <v>139</v>
      </c>
      <c r="BO29" s="42"/>
      <c r="BP29" s="42"/>
      <c r="BQ29" s="42"/>
      <c r="BR29" s="42"/>
      <c r="BS29" s="42"/>
      <c r="BT29" s="42" t="s">
        <v>139</v>
      </c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/>
      <c r="DO29" s="42" t="s">
        <v>139</v>
      </c>
      <c r="DP29" s="42"/>
      <c r="DQ29" s="42"/>
      <c r="DR29" s="42"/>
      <c r="DS29" s="42"/>
      <c r="DT29" s="42"/>
      <c r="DU29" s="42" t="s">
        <v>139</v>
      </c>
      <c r="DV29" s="42"/>
      <c r="DW29" s="42" t="s">
        <v>139</v>
      </c>
      <c r="DX29" s="42"/>
      <c r="DY29" s="42"/>
      <c r="DZ29" s="42"/>
      <c r="EA29" s="42"/>
      <c r="EB29" s="42"/>
      <c r="EC29" s="42" t="s">
        <v>139</v>
      </c>
      <c r="ED29" s="42"/>
      <c r="EE29" s="42" t="s">
        <v>139</v>
      </c>
      <c r="EF29" s="42"/>
      <c r="EG29" s="42"/>
      <c r="EH29" s="42"/>
      <c r="EI29" s="42"/>
      <c r="EJ29" s="42"/>
      <c r="EK29" s="42" t="s">
        <v>139</v>
      </c>
      <c r="EL29" s="42"/>
      <c r="EM29" s="42" t="s">
        <v>139</v>
      </c>
      <c r="EN29" s="42"/>
      <c r="EO29" s="42"/>
      <c r="EP29" s="42"/>
      <c r="EQ29" s="42"/>
      <c r="ER29" s="42"/>
      <c r="ES29" s="42" t="s">
        <v>139</v>
      </c>
      <c r="ET29" s="42"/>
      <c r="EU29" s="42" t="s">
        <v>139</v>
      </c>
      <c r="EV29" s="42"/>
      <c r="EW29" s="42"/>
      <c r="EX29" s="42"/>
      <c r="EY29" s="42"/>
      <c r="EZ29" s="42"/>
      <c r="FA29" s="42" t="s">
        <v>139</v>
      </c>
      <c r="FB29" s="42"/>
      <c r="FC29" s="42" t="s">
        <v>139</v>
      </c>
      <c r="FD29" s="42"/>
      <c r="FE29" s="42"/>
      <c r="FF29" s="42"/>
      <c r="FG29" s="42" t="s">
        <v>139</v>
      </c>
      <c r="FH29" s="42"/>
      <c r="FI29" s="42"/>
      <c r="FJ29" s="42"/>
      <c r="FK29" s="42" t="s">
        <v>139</v>
      </c>
      <c r="FL29" s="42"/>
      <c r="FM29" s="42"/>
      <c r="FN29" s="42"/>
      <c r="FO29" s="42"/>
      <c r="FP29" s="42"/>
      <c r="FQ29" s="42" t="s">
        <v>139</v>
      </c>
      <c r="FR29" s="42"/>
      <c r="FS29" s="42" t="s">
        <v>139</v>
      </c>
      <c r="FT29" s="42"/>
      <c r="FU29" s="42"/>
      <c r="FV29" s="42"/>
      <c r="FW29" s="42"/>
      <c r="FX29" s="42"/>
      <c r="FY29" s="42" t="s">
        <v>139</v>
      </c>
      <c r="FZ29" s="42"/>
      <c r="GA29" s="42" t="s">
        <v>139</v>
      </c>
      <c r="GB29" s="42"/>
      <c r="GC29" s="42"/>
      <c r="GD29" s="42"/>
      <c r="GE29" s="42"/>
      <c r="GF29" s="42"/>
      <c r="GG29" s="42" t="s">
        <v>139</v>
      </c>
      <c r="GH29" s="42" t="s">
        <v>139</v>
      </c>
      <c r="GI29" s="42"/>
      <c r="GJ29" s="42" t="s">
        <v>139</v>
      </c>
      <c r="GK29" s="42"/>
      <c r="GL29" s="42"/>
      <c r="GM29" s="42"/>
      <c r="GN29" s="42"/>
      <c r="GO29" s="42" t="s">
        <v>139</v>
      </c>
      <c r="GP29" s="42"/>
      <c r="GQ29" s="42" t="s">
        <v>139</v>
      </c>
      <c r="GR29" s="42"/>
      <c r="GS29" s="42"/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 t="s">
        <v>139</v>
      </c>
      <c r="HG29" s="42"/>
      <c r="HH29" s="42"/>
      <c r="HI29" s="42"/>
      <c r="HJ29" s="42"/>
      <c r="HK29" s="42" t="s">
        <v>139</v>
      </c>
      <c r="HL29" s="42"/>
      <c r="HM29" s="42"/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/>
      <c r="II29" s="42"/>
      <c r="IJ29" s="42"/>
      <c r="IK29" s="42" t="s">
        <v>139</v>
      </c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11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 t="s">
        <v>139</v>
      </c>
      <c r="DJ30" s="42"/>
      <c r="DK30" s="42"/>
      <c r="DL30" s="42"/>
      <c r="DM30" s="42" t="s">
        <v>139</v>
      </c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 t="s">
        <v>139</v>
      </c>
      <c r="EO30" s="42"/>
      <c r="EP30" s="42"/>
      <c r="EQ30" s="42" t="s">
        <v>139</v>
      </c>
      <c r="ER30" s="42"/>
      <c r="ES30" s="42"/>
      <c r="ET30" s="42"/>
      <c r="EU30" s="42"/>
      <c r="EV30" s="42" t="s">
        <v>139</v>
      </c>
      <c r="EW30" s="42"/>
      <c r="EX30" s="42"/>
      <c r="EY30" s="42" t="s">
        <v>139</v>
      </c>
      <c r="EZ30" s="42"/>
      <c r="FA30" s="42"/>
      <c r="FB30" s="42"/>
      <c r="FC30" s="42"/>
      <c r="FD30" s="42" t="s">
        <v>139</v>
      </c>
      <c r="FE30" s="42"/>
      <c r="FF30" s="42"/>
      <c r="FG30" s="42" t="s">
        <v>139</v>
      </c>
      <c r="FH30" s="42"/>
      <c r="FI30" s="42"/>
      <c r="FJ30" s="42"/>
      <c r="FK30" s="42"/>
      <c r="FL30" s="42" t="s">
        <v>139</v>
      </c>
      <c r="FM30" s="42"/>
      <c r="FN30" s="42"/>
      <c r="FO30" s="42" t="s">
        <v>139</v>
      </c>
      <c r="FP30" s="42"/>
      <c r="FQ30" s="42"/>
      <c r="FR30" s="42"/>
      <c r="FS30" s="42"/>
      <c r="FT30" s="42" t="s">
        <v>139</v>
      </c>
      <c r="FU30" s="42"/>
      <c r="FV30" s="42"/>
      <c r="FW30" s="42" t="s">
        <v>139</v>
      </c>
      <c r="FX30" s="42"/>
      <c r="FY30" s="42"/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 t="s">
        <v>139</v>
      </c>
      <c r="HX30" s="42"/>
      <c r="HY30" s="42"/>
      <c r="HZ30" s="42"/>
      <c r="IA30" s="42" t="s">
        <v>139</v>
      </c>
      <c r="IB30" s="42"/>
      <c r="IC30" s="42"/>
      <c r="ID30" s="42" t="s">
        <v>139</v>
      </c>
      <c r="IE30" s="42"/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15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 t="s">
        <v>139</v>
      </c>
      <c r="AS31" s="42"/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/>
      <c r="CQ31" s="42" t="s">
        <v>139</v>
      </c>
      <c r="CR31" s="42"/>
      <c r="CS31" s="42"/>
      <c r="CT31" s="42"/>
      <c r="CU31" s="42" t="s">
        <v>139</v>
      </c>
      <c r="CV31" s="42"/>
      <c r="CW31" s="42"/>
      <c r="CX31" s="42" t="s">
        <v>139</v>
      </c>
      <c r="CY31" s="42"/>
      <c r="CZ31" s="42"/>
      <c r="DA31" s="42"/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 t="s">
        <v>139</v>
      </c>
      <c r="DP31" s="42"/>
      <c r="DQ31" s="42"/>
      <c r="DR31" s="42"/>
      <c r="DS31" s="42"/>
      <c r="DT31" s="42"/>
      <c r="DU31" s="42" t="s">
        <v>139</v>
      </c>
      <c r="DV31" s="42"/>
      <c r="DW31" s="42" t="s">
        <v>139</v>
      </c>
      <c r="DX31" s="42"/>
      <c r="DY31" s="42"/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/>
      <c r="EJ31" s="42"/>
      <c r="EK31" s="42" t="s">
        <v>139</v>
      </c>
      <c r="EL31" s="42"/>
      <c r="EM31" s="42" t="s">
        <v>139</v>
      </c>
      <c r="EN31" s="42"/>
      <c r="EO31" s="42"/>
      <c r="EP31" s="42"/>
      <c r="EQ31" s="42"/>
      <c r="ER31" s="42"/>
      <c r="ES31" s="42" t="s">
        <v>139</v>
      </c>
      <c r="ET31" s="42"/>
      <c r="EU31" s="42" t="s">
        <v>139</v>
      </c>
      <c r="EV31" s="42"/>
      <c r="EW31" s="42"/>
      <c r="EX31" s="42"/>
      <c r="EY31" s="42"/>
      <c r="EZ31" s="42"/>
      <c r="FA31" s="42" t="s">
        <v>139</v>
      </c>
      <c r="FB31" s="42"/>
      <c r="FC31" s="42" t="s">
        <v>139</v>
      </c>
      <c r="FD31" s="42"/>
      <c r="FE31" s="42"/>
      <c r="FF31" s="42"/>
      <c r="FG31" s="42"/>
      <c r="FH31" s="42"/>
      <c r="FI31" s="42" t="s">
        <v>139</v>
      </c>
      <c r="FJ31" s="42"/>
      <c r="FK31" s="42" t="s">
        <v>139</v>
      </c>
      <c r="FL31" s="42"/>
      <c r="FM31" s="42"/>
      <c r="FN31" s="42"/>
      <c r="FO31" s="42"/>
      <c r="FP31" s="42"/>
      <c r="FQ31" s="42" t="s">
        <v>139</v>
      </c>
      <c r="FR31" s="42"/>
      <c r="FS31" s="42" t="s">
        <v>139</v>
      </c>
      <c r="FT31" s="42"/>
      <c r="FU31" s="42"/>
      <c r="FV31" s="42"/>
      <c r="FW31" s="42" t="s">
        <v>139</v>
      </c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 t="s">
        <v>139</v>
      </c>
      <c r="GZ31" s="42"/>
      <c r="HA31" s="42"/>
      <c r="HB31" s="42"/>
      <c r="HC31" s="42"/>
      <c r="HD31" s="42"/>
      <c r="HE31" s="42" t="s">
        <v>139</v>
      </c>
      <c r="HF31" s="42"/>
      <c r="HG31" s="42" t="s">
        <v>139</v>
      </c>
      <c r="HH31" s="42"/>
      <c r="HI31" s="42"/>
      <c r="HJ31" s="42"/>
      <c r="HK31" s="42"/>
      <c r="HL31" s="42"/>
      <c r="HM31" s="42" t="s">
        <v>139</v>
      </c>
      <c r="HN31" s="42"/>
      <c r="HO31" s="42" t="s">
        <v>139</v>
      </c>
      <c r="HP31" s="42"/>
      <c r="HQ31" s="42"/>
      <c r="HR31" s="42"/>
      <c r="HS31" s="42"/>
      <c r="HT31" s="42"/>
      <c r="HU31" s="42" t="s">
        <v>139</v>
      </c>
      <c r="HV31" s="42"/>
      <c r="HW31" s="42" t="s">
        <v>139</v>
      </c>
      <c r="HX31" s="42"/>
      <c r="HY31" s="42"/>
      <c r="HZ31" s="42"/>
      <c r="IA31" s="42"/>
      <c r="IB31" s="42"/>
      <c r="IC31" s="42" t="s">
        <v>139</v>
      </c>
      <c r="ID31" s="42"/>
      <c r="IE31" s="42" t="s">
        <v>139</v>
      </c>
      <c r="IF31" s="42"/>
      <c r="IG31" s="42"/>
      <c r="IH31" s="42"/>
      <c r="II31" s="42"/>
      <c r="IJ31" s="42"/>
      <c r="IK31" s="42" t="s">
        <v>139</v>
      </c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18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 t="s">
        <v>139</v>
      </c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 t="s">
        <v>139</v>
      </c>
      <c r="AS32" s="42"/>
      <c r="AT32" s="42" t="s">
        <v>139</v>
      </c>
      <c r="AU32" s="42" t="s">
        <v>139</v>
      </c>
      <c r="AV32" s="42" t="s">
        <v>139</v>
      </c>
      <c r="AW32" s="42" t="s">
        <v>139</v>
      </c>
      <c r="AX32" s="42" t="s">
        <v>139</v>
      </c>
      <c r="AY32" s="42" t="s">
        <v>139</v>
      </c>
      <c r="AZ32" s="42" t="s">
        <v>139</v>
      </c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 t="s">
        <v>139</v>
      </c>
      <c r="BK32" s="42"/>
      <c r="BL32" s="42" t="s">
        <v>139</v>
      </c>
      <c r="BM32" s="42"/>
      <c r="BN32" s="42"/>
      <c r="BO32" s="42"/>
      <c r="BP32" s="42"/>
      <c r="BQ32" s="42"/>
      <c r="BR32" s="42"/>
      <c r="BS32" s="42"/>
      <c r="BT32" s="42" t="s">
        <v>139</v>
      </c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/>
      <c r="CQ32" s="42" t="s">
        <v>139</v>
      </c>
      <c r="CR32" s="42"/>
      <c r="CS32" s="42"/>
      <c r="CT32" s="42"/>
      <c r="CU32" s="42" t="s">
        <v>139</v>
      </c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 t="s">
        <v>139</v>
      </c>
      <c r="DJ32" s="42"/>
      <c r="DK32" s="42"/>
      <c r="DL32" s="42"/>
      <c r="DM32" s="42" t="s">
        <v>139</v>
      </c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 t="s">
        <v>139</v>
      </c>
      <c r="DX32" s="42"/>
      <c r="DY32" s="42"/>
      <c r="DZ32" s="42"/>
      <c r="EA32" s="42" t="s">
        <v>139</v>
      </c>
      <c r="EB32" s="42"/>
      <c r="EC32" s="42"/>
      <c r="ED32" s="42"/>
      <c r="EE32" s="42" t="s">
        <v>139</v>
      </c>
      <c r="EF32" s="42"/>
      <c r="EG32" s="42"/>
      <c r="EH32" s="42"/>
      <c r="EI32" s="42" t="s">
        <v>139</v>
      </c>
      <c r="EJ32" s="42"/>
      <c r="EK32" s="42"/>
      <c r="EL32" s="42" t="s">
        <v>139</v>
      </c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/>
      <c r="FC32" s="42" t="s">
        <v>139</v>
      </c>
      <c r="FD32" s="42"/>
      <c r="FE32" s="42"/>
      <c r="FF32" s="42"/>
      <c r="FG32" s="42" t="s">
        <v>139</v>
      </c>
      <c r="FH32" s="42"/>
      <c r="FI32" s="42"/>
      <c r="FJ32" s="42"/>
      <c r="FK32" s="42" t="s">
        <v>139</v>
      </c>
      <c r="FL32" s="42"/>
      <c r="FM32" s="42"/>
      <c r="FN32" s="42"/>
      <c r="FO32" s="42" t="s">
        <v>139</v>
      </c>
      <c r="FP32" s="42"/>
      <c r="FQ32" s="42"/>
      <c r="FR32" s="42"/>
      <c r="FS32" s="42" t="s">
        <v>139</v>
      </c>
      <c r="FT32" s="42"/>
      <c r="FU32" s="42"/>
      <c r="FV32" s="42"/>
      <c r="FW32" s="42" t="s">
        <v>139</v>
      </c>
      <c r="FX32" s="42"/>
      <c r="FY32" s="42"/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 t="s">
        <v>139</v>
      </c>
      <c r="HX32" s="42"/>
      <c r="HY32" s="42"/>
      <c r="HZ32" s="42"/>
      <c r="IA32" s="42" t="s">
        <v>139</v>
      </c>
      <c r="IB32" s="42"/>
      <c r="IC32" s="42"/>
      <c r="ID32" s="42"/>
      <c r="IE32" s="42" t="s">
        <v>139</v>
      </c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12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 t="s">
        <v>139</v>
      </c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/>
      <c r="CQ33" s="42" t="s">
        <v>139</v>
      </c>
      <c r="CR33" s="42"/>
      <c r="CS33" s="42"/>
      <c r="CT33" s="42" t="s">
        <v>139</v>
      </c>
      <c r="CU33" s="42"/>
      <c r="CV33" s="42"/>
      <c r="CW33" s="42"/>
      <c r="CX33" s="42"/>
      <c r="CY33" s="42"/>
      <c r="CZ33" s="42"/>
      <c r="DA33" s="42" t="s">
        <v>139</v>
      </c>
      <c r="DB33" s="42" t="s">
        <v>139</v>
      </c>
      <c r="DC33" s="42"/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/>
      <c r="EE33" s="42" t="s">
        <v>139</v>
      </c>
      <c r="EF33" s="42"/>
      <c r="EG33" s="42"/>
      <c r="EH33" s="42"/>
      <c r="EI33" s="42" t="s">
        <v>139</v>
      </c>
      <c r="EJ33" s="42"/>
      <c r="EK33" s="42"/>
      <c r="EL33" s="42"/>
      <c r="EM33" s="42" t="s">
        <v>139</v>
      </c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 t="s">
        <v>139</v>
      </c>
      <c r="EZ33" s="42"/>
      <c r="FA33" s="42"/>
      <c r="FB33" s="42"/>
      <c r="FC33" s="42" t="s">
        <v>139</v>
      </c>
      <c r="FD33" s="42"/>
      <c r="FE33" s="42"/>
      <c r="FF33" s="42"/>
      <c r="FG33" s="42" t="s">
        <v>139</v>
      </c>
      <c r="FH33" s="42"/>
      <c r="FI33" s="42"/>
      <c r="FJ33" s="42"/>
      <c r="FK33" s="42" t="s">
        <v>139</v>
      </c>
      <c r="FL33" s="42"/>
      <c r="FM33" s="42"/>
      <c r="FN33" s="42"/>
      <c r="FO33" s="42" t="s">
        <v>139</v>
      </c>
      <c r="FP33" s="42"/>
      <c r="FQ33" s="42"/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/>
      <c r="IE33" s="42"/>
      <c r="IF33" s="42"/>
      <c r="IG33" s="42" t="s">
        <v>139</v>
      </c>
      <c r="IH33" s="42"/>
      <c r="II33" s="42"/>
      <c r="IJ33" s="42"/>
      <c r="IK33" s="42" t="s">
        <v>139</v>
      </c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3">
    <sortCondition ref="A8:A33"/>
    <sortCondition ref="B8:B33"/>
    <sortCondition ref="C8:C33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京都府</v>
      </c>
      <c r="B7" s="45" t="str">
        <f>'収集運搬（生活系）'!B7</f>
        <v>26000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25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11</v>
      </c>
      <c r="P7" s="46">
        <f t="shared" si="0"/>
        <v>12</v>
      </c>
      <c r="Q7" s="46">
        <f t="shared" si="0"/>
        <v>2</v>
      </c>
      <c r="R7" s="46">
        <f t="shared" si="0"/>
        <v>1</v>
      </c>
      <c r="S7" s="46">
        <f t="shared" si="0"/>
        <v>11</v>
      </c>
      <c r="T7" s="46">
        <f t="shared" si="0"/>
        <v>0</v>
      </c>
      <c r="U7" s="46">
        <f t="shared" si="0"/>
        <v>2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5</v>
      </c>
      <c r="AA7" s="46">
        <f t="shared" si="0"/>
        <v>15</v>
      </c>
      <c r="AB7" s="46">
        <f t="shared" si="0"/>
        <v>2</v>
      </c>
      <c r="AC7" s="46">
        <f t="shared" si="0"/>
        <v>4</v>
      </c>
      <c r="AD7" s="46">
        <f t="shared" si="0"/>
        <v>5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0</v>
      </c>
      <c r="AL7" s="46">
        <f t="shared" si="0"/>
        <v>13</v>
      </c>
      <c r="AM7" s="46">
        <f t="shared" si="0"/>
        <v>0</v>
      </c>
      <c r="AN7" s="46">
        <f t="shared" si="0"/>
        <v>13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19</v>
      </c>
      <c r="AX7" s="46">
        <f t="shared" si="0"/>
        <v>0</v>
      </c>
      <c r="AY7" s="46">
        <f t="shared" si="0"/>
        <v>7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11</v>
      </c>
      <c r="BI7" s="46">
        <f t="shared" si="0"/>
        <v>0</v>
      </c>
      <c r="BJ7" s="46">
        <f t="shared" si="0"/>
        <v>15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</v>
      </c>
      <c r="BS7" s="46">
        <f t="shared" si="1"/>
        <v>24</v>
      </c>
      <c r="BT7" s="46">
        <f t="shared" si="1"/>
        <v>0</v>
      </c>
      <c r="BU7" s="46">
        <f t="shared" si="1"/>
        <v>1</v>
      </c>
      <c r="BV7" s="46">
        <f t="shared" si="1"/>
        <v>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</v>
      </c>
      <c r="CD7" s="46">
        <f t="shared" si="1"/>
        <v>25</v>
      </c>
      <c r="CE7" s="46">
        <f t="shared" si="1"/>
        <v>0</v>
      </c>
      <c r="CF7" s="46">
        <f t="shared" si="1"/>
        <v>0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25</v>
      </c>
      <c r="CP7" s="46">
        <f t="shared" si="1"/>
        <v>0</v>
      </c>
      <c r="CQ7" s="46">
        <f t="shared" si="1"/>
        <v>0</v>
      </c>
      <c r="CR7" s="46">
        <f t="shared" si="1"/>
        <v>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20</v>
      </c>
      <c r="DA7" s="46">
        <f t="shared" si="1"/>
        <v>0</v>
      </c>
      <c r="DB7" s="46">
        <f t="shared" si="1"/>
        <v>1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19</v>
      </c>
      <c r="DL7" s="46">
        <f t="shared" si="1"/>
        <v>0</v>
      </c>
      <c r="DM7" s="46">
        <f t="shared" si="1"/>
        <v>1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5</v>
      </c>
      <c r="DW7" s="46">
        <f t="shared" si="1"/>
        <v>0</v>
      </c>
      <c r="DX7" s="46">
        <f t="shared" si="1"/>
        <v>19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7</v>
      </c>
      <c r="EH7" s="46">
        <f t="shared" si="2"/>
        <v>0</v>
      </c>
      <c r="EI7" s="46">
        <f t="shared" si="2"/>
        <v>19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26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9</v>
      </c>
      <c r="FD7" s="46">
        <f t="shared" si="2"/>
        <v>0</v>
      </c>
      <c r="FE7" s="46">
        <f t="shared" si="2"/>
        <v>17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2</v>
      </c>
      <c r="FO7" s="46">
        <f t="shared" si="2"/>
        <v>0</v>
      </c>
      <c r="FP7" s="46">
        <f t="shared" si="2"/>
        <v>24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13</v>
      </c>
      <c r="FZ7" s="46">
        <f t="shared" si="2"/>
        <v>0</v>
      </c>
      <c r="GA7" s="46">
        <f t="shared" si="2"/>
        <v>13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7</v>
      </c>
      <c r="GK7" s="46">
        <f t="shared" si="2"/>
        <v>2</v>
      </c>
      <c r="GL7" s="46">
        <f t="shared" si="2"/>
        <v>17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2</v>
      </c>
      <c r="GT7" s="46">
        <f t="shared" si="3"/>
        <v>1</v>
      </c>
      <c r="GU7" s="46">
        <f t="shared" si="3"/>
        <v>13</v>
      </c>
      <c r="GV7" s="46">
        <f t="shared" si="3"/>
        <v>0</v>
      </c>
      <c r="GW7" s="46">
        <f t="shared" si="3"/>
        <v>12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17</v>
      </c>
      <c r="HF7" s="46">
        <f t="shared" si="3"/>
        <v>8</v>
      </c>
      <c r="HG7" s="46">
        <f t="shared" si="3"/>
        <v>0</v>
      </c>
      <c r="HH7" s="46">
        <f t="shared" si="3"/>
        <v>1</v>
      </c>
      <c r="HI7" s="46">
        <f t="shared" si="3"/>
        <v>3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 t="s">
        <v>139</v>
      </c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 t="s">
        <v>139</v>
      </c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/>
      <c r="HN16" s="40"/>
      <c r="HO16" s="40" t="s">
        <v>139</v>
      </c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 t="s">
        <v>139</v>
      </c>
      <c r="R18" s="42"/>
      <c r="S18" s="42"/>
      <c r="T18" s="42"/>
      <c r="U18" s="42" t="s">
        <v>139</v>
      </c>
      <c r="V18" s="42"/>
      <c r="W18" s="42"/>
      <c r="X18" s="42"/>
      <c r="Y18" s="42"/>
      <c r="Z18" s="42"/>
      <c r="AA18" s="42"/>
      <c r="AB18" s="42" t="s">
        <v>139</v>
      </c>
      <c r="AC18" s="42"/>
      <c r="AD18" s="42"/>
      <c r="AE18" s="42"/>
      <c r="AF18" s="42" t="s">
        <v>139</v>
      </c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 t="s">
        <v>139</v>
      </c>
      <c r="GL21" s="42"/>
      <c r="GM21" s="42"/>
      <c r="GN21" s="42"/>
      <c r="GO21" s="42"/>
      <c r="GP21" s="42"/>
      <c r="GQ21" s="42"/>
      <c r="GR21" s="42"/>
      <c r="GS21" s="40" t="s">
        <v>139</v>
      </c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 t="s">
        <v>139</v>
      </c>
      <c r="R23" s="42"/>
      <c r="S23" s="42"/>
      <c r="T23" s="42"/>
      <c r="U23" s="42" t="s">
        <v>139</v>
      </c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 t="s">
        <v>139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 t="s">
        <v>139</v>
      </c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139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 t="s">
        <v>139</v>
      </c>
      <c r="GL31" s="42"/>
      <c r="GM31" s="42"/>
      <c r="GN31" s="42"/>
      <c r="GO31" s="42"/>
      <c r="GP31" s="42"/>
      <c r="GQ31" s="42"/>
      <c r="GR31" s="42"/>
      <c r="GS31" s="40" t="s">
        <v>139</v>
      </c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 t="s">
        <v>139</v>
      </c>
      <c r="AC32" s="42"/>
      <c r="AD32" s="42"/>
      <c r="AE32" s="42"/>
      <c r="AF32" s="42"/>
      <c r="AG32" s="42"/>
      <c r="AH32" s="42"/>
      <c r="AI32" s="42"/>
      <c r="AJ32" s="42" t="s">
        <v>139</v>
      </c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 t="s">
        <v>139</v>
      </c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3">
    <sortCondition ref="A8:A33"/>
    <sortCondition ref="B8:B33"/>
    <sortCondition ref="C8:C33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&amp;Lごみ手数料の状況【生活系ごみ】（令和1年度実績）</oddHeader>
  </headerFooter>
  <colBreaks count="9" manualBreakCount="9">
    <brk id="25" min="1" max="32" man="1"/>
    <brk id="47" min="1" max="32" man="1"/>
    <brk id="69" min="1" max="32" man="1"/>
    <brk id="91" min="1" max="32" man="1"/>
    <brk id="113" min="1" max="32" man="1"/>
    <brk id="135" min="1" max="32" man="1"/>
    <brk id="157" min="1" max="32" man="1"/>
    <brk id="179" min="1" max="32" man="1"/>
    <brk id="201" min="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京都府</v>
      </c>
      <c r="B7" s="45" t="str">
        <f>'収集運搬（生活系）'!B7</f>
        <v>26000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25</v>
      </c>
      <c r="H7" s="46">
        <f t="shared" si="0"/>
        <v>0</v>
      </c>
      <c r="I7" s="46">
        <f t="shared" si="0"/>
        <v>1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21</v>
      </c>
      <c r="P7" s="46">
        <f t="shared" si="0"/>
        <v>1</v>
      </c>
      <c r="Q7" s="46">
        <f t="shared" si="0"/>
        <v>2</v>
      </c>
      <c r="R7" s="46">
        <f t="shared" si="0"/>
        <v>2</v>
      </c>
      <c r="S7" s="46">
        <f t="shared" si="0"/>
        <v>17</v>
      </c>
      <c r="T7" s="46">
        <f t="shared" si="0"/>
        <v>1</v>
      </c>
      <c r="U7" s="46">
        <f t="shared" si="0"/>
        <v>2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0</v>
      </c>
      <c r="Z7" s="46">
        <f t="shared" si="0"/>
        <v>17</v>
      </c>
      <c r="AA7" s="46">
        <f t="shared" si="0"/>
        <v>3</v>
      </c>
      <c r="AB7" s="46">
        <f t="shared" si="0"/>
        <v>3</v>
      </c>
      <c r="AC7" s="46">
        <f t="shared" si="0"/>
        <v>3</v>
      </c>
      <c r="AD7" s="46">
        <f t="shared" si="0"/>
        <v>14</v>
      </c>
      <c r="AE7" s="46">
        <f t="shared" si="0"/>
        <v>1</v>
      </c>
      <c r="AF7" s="46">
        <f t="shared" si="0"/>
        <v>2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1</v>
      </c>
      <c r="AK7" s="46">
        <f t="shared" si="0"/>
        <v>4</v>
      </c>
      <c r="AL7" s="46">
        <f t="shared" si="0"/>
        <v>6</v>
      </c>
      <c r="AM7" s="46">
        <f t="shared" si="0"/>
        <v>0</v>
      </c>
      <c r="AN7" s="46">
        <f t="shared" si="0"/>
        <v>16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6</v>
      </c>
      <c r="AX7" s="46">
        <f t="shared" si="0"/>
        <v>0</v>
      </c>
      <c r="AY7" s="46">
        <f t="shared" si="0"/>
        <v>16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4</v>
      </c>
      <c r="BI7" s="46">
        <f t="shared" si="0"/>
        <v>0</v>
      </c>
      <c r="BJ7" s="46">
        <f t="shared" si="0"/>
        <v>19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2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11</v>
      </c>
      <c r="BS7" s="46">
        <f t="shared" si="1"/>
        <v>4</v>
      </c>
      <c r="BT7" s="46">
        <f t="shared" si="1"/>
        <v>3</v>
      </c>
      <c r="BU7" s="46">
        <f t="shared" si="1"/>
        <v>8</v>
      </c>
      <c r="BV7" s="46">
        <f t="shared" si="1"/>
        <v>8</v>
      </c>
      <c r="BW7" s="46">
        <f t="shared" si="1"/>
        <v>1</v>
      </c>
      <c r="BX7" s="46">
        <f t="shared" si="1"/>
        <v>2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1</v>
      </c>
      <c r="CC7" s="46">
        <f t="shared" si="1"/>
        <v>10</v>
      </c>
      <c r="CD7" s="46">
        <f t="shared" si="1"/>
        <v>6</v>
      </c>
      <c r="CE7" s="46">
        <f t="shared" si="1"/>
        <v>3</v>
      </c>
      <c r="CF7" s="46">
        <f t="shared" si="1"/>
        <v>7</v>
      </c>
      <c r="CG7" s="46">
        <f t="shared" si="1"/>
        <v>7</v>
      </c>
      <c r="CH7" s="46">
        <f t="shared" si="1"/>
        <v>1</v>
      </c>
      <c r="CI7" s="46">
        <f t="shared" si="1"/>
        <v>2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1</v>
      </c>
      <c r="CN7" s="46">
        <f t="shared" si="1"/>
        <v>9</v>
      </c>
      <c r="CO7" s="46">
        <f t="shared" si="1"/>
        <v>6</v>
      </c>
      <c r="CP7" s="46">
        <f t="shared" si="1"/>
        <v>3</v>
      </c>
      <c r="CQ7" s="46">
        <f t="shared" si="1"/>
        <v>8</v>
      </c>
      <c r="CR7" s="46">
        <f t="shared" si="1"/>
        <v>6</v>
      </c>
      <c r="CS7" s="46">
        <f t="shared" si="1"/>
        <v>1</v>
      </c>
      <c r="CT7" s="46">
        <f t="shared" si="1"/>
        <v>2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1</v>
      </c>
      <c r="CY7" s="46">
        <f t="shared" si="1"/>
        <v>11</v>
      </c>
      <c r="CZ7" s="46">
        <f t="shared" si="1"/>
        <v>4</v>
      </c>
      <c r="DA7" s="46">
        <f t="shared" si="1"/>
        <v>3</v>
      </c>
      <c r="DB7" s="46">
        <f t="shared" si="1"/>
        <v>8</v>
      </c>
      <c r="DC7" s="46">
        <f t="shared" si="1"/>
        <v>8</v>
      </c>
      <c r="DD7" s="46">
        <f t="shared" si="1"/>
        <v>1</v>
      </c>
      <c r="DE7" s="46">
        <f t="shared" si="1"/>
        <v>2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1</v>
      </c>
      <c r="DJ7" s="46">
        <f t="shared" si="1"/>
        <v>11</v>
      </c>
      <c r="DK7" s="46">
        <f t="shared" si="1"/>
        <v>3</v>
      </c>
      <c r="DL7" s="46">
        <f t="shared" si="1"/>
        <v>3</v>
      </c>
      <c r="DM7" s="46">
        <f t="shared" si="1"/>
        <v>9</v>
      </c>
      <c r="DN7" s="46">
        <f t="shared" si="1"/>
        <v>8</v>
      </c>
      <c r="DO7" s="46">
        <f t="shared" si="1"/>
        <v>1</v>
      </c>
      <c r="DP7" s="46">
        <f t="shared" si="1"/>
        <v>2</v>
      </c>
      <c r="DQ7" s="46">
        <f t="shared" si="1"/>
        <v>0</v>
      </c>
      <c r="DR7" s="46">
        <f t="shared" si="1"/>
        <v>2</v>
      </c>
      <c r="DS7" s="46">
        <f t="shared" si="1"/>
        <v>0</v>
      </c>
      <c r="DT7" s="46">
        <f t="shared" si="1"/>
        <v>1</v>
      </c>
      <c r="DU7" s="46">
        <f t="shared" si="1"/>
        <v>6</v>
      </c>
      <c r="DV7" s="46">
        <f t="shared" si="1"/>
        <v>2</v>
      </c>
      <c r="DW7" s="46">
        <f t="shared" si="1"/>
        <v>2</v>
      </c>
      <c r="DX7" s="46">
        <f t="shared" si="1"/>
        <v>16</v>
      </c>
      <c r="DY7" s="46">
        <f t="shared" si="1"/>
        <v>5</v>
      </c>
      <c r="DZ7" s="46">
        <f t="shared" si="1"/>
        <v>0</v>
      </c>
      <c r="EA7" s="46">
        <f t="shared" si="1"/>
        <v>2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3</v>
      </c>
      <c r="EH7" s="46">
        <f t="shared" si="2"/>
        <v>0</v>
      </c>
      <c r="EI7" s="46">
        <f t="shared" si="2"/>
        <v>20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2</v>
      </c>
      <c r="ET7" s="46">
        <f t="shared" si="2"/>
        <v>22</v>
      </c>
      <c r="EU7" s="46">
        <f t="shared" si="2"/>
        <v>1</v>
      </c>
      <c r="EV7" s="46">
        <f t="shared" si="2"/>
        <v>0</v>
      </c>
      <c r="EW7" s="46">
        <f t="shared" si="2"/>
        <v>2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1</v>
      </c>
      <c r="FD7" s="46">
        <f t="shared" si="2"/>
        <v>3</v>
      </c>
      <c r="FE7" s="46">
        <f t="shared" si="2"/>
        <v>20</v>
      </c>
      <c r="FF7" s="46">
        <f t="shared" si="2"/>
        <v>0</v>
      </c>
      <c r="FG7" s="46">
        <f t="shared" si="2"/>
        <v>1</v>
      </c>
      <c r="FH7" s="46">
        <f t="shared" si="2"/>
        <v>2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1</v>
      </c>
      <c r="FM7" s="46">
        <f t="shared" si="2"/>
        <v>8</v>
      </c>
      <c r="FN7" s="46">
        <f t="shared" si="2"/>
        <v>1</v>
      </c>
      <c r="FO7" s="46">
        <f t="shared" si="2"/>
        <v>2</v>
      </c>
      <c r="FP7" s="46">
        <f t="shared" si="2"/>
        <v>15</v>
      </c>
      <c r="FQ7" s="46">
        <f t="shared" si="2"/>
        <v>7</v>
      </c>
      <c r="FR7" s="46">
        <f t="shared" si="2"/>
        <v>0</v>
      </c>
      <c r="FS7" s="46">
        <f t="shared" si="2"/>
        <v>2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6</v>
      </c>
      <c r="FZ7" s="46">
        <f t="shared" si="2"/>
        <v>3</v>
      </c>
      <c r="GA7" s="46">
        <f t="shared" si="2"/>
        <v>13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3</v>
      </c>
      <c r="GI7" s="46">
        <f t="shared" si="2"/>
        <v>4</v>
      </c>
      <c r="GJ7" s="46">
        <f t="shared" si="2"/>
        <v>2</v>
      </c>
      <c r="GK7" s="46">
        <f t="shared" si="2"/>
        <v>3</v>
      </c>
      <c r="GL7" s="46">
        <f t="shared" si="2"/>
        <v>17</v>
      </c>
      <c r="GM7" s="46">
        <f t="shared" si="2"/>
        <v>2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3</v>
      </c>
      <c r="GT7" s="46">
        <f t="shared" si="3"/>
        <v>7</v>
      </c>
      <c r="GU7" s="46">
        <f t="shared" si="3"/>
        <v>3</v>
      </c>
      <c r="GV7" s="46">
        <f t="shared" si="3"/>
        <v>2</v>
      </c>
      <c r="GW7" s="46">
        <f t="shared" si="3"/>
        <v>14</v>
      </c>
      <c r="GX7" s="46">
        <f t="shared" si="3"/>
        <v>5</v>
      </c>
      <c r="GY7" s="46">
        <f t="shared" si="3"/>
        <v>0</v>
      </c>
      <c r="GZ7" s="46">
        <f t="shared" si="3"/>
        <v>2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21</v>
      </c>
      <c r="HF7" s="46">
        <f t="shared" si="3"/>
        <v>4</v>
      </c>
      <c r="HG7" s="46">
        <f t="shared" si="3"/>
        <v>1</v>
      </c>
      <c r="HH7" s="46">
        <f t="shared" si="3"/>
        <v>0</v>
      </c>
      <c r="HI7" s="46">
        <f t="shared" si="3"/>
        <v>13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6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/>
      <c r="I8" s="42" t="s">
        <v>139</v>
      </c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 t="s">
        <v>139</v>
      </c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 t="s">
        <v>139</v>
      </c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 t="s">
        <v>139</v>
      </c>
      <c r="AT13" s="42"/>
      <c r="AU13" s="42"/>
      <c r="AV13" s="42" t="s">
        <v>139</v>
      </c>
      <c r="AW13" s="42"/>
      <c r="AX13" s="42"/>
      <c r="AY13" s="42"/>
      <c r="AZ13" s="42"/>
      <c r="BA13" s="42"/>
      <c r="BB13" s="42"/>
      <c r="BC13" s="42"/>
      <c r="BD13" s="42" t="s">
        <v>139</v>
      </c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 t="s">
        <v>139</v>
      </c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 t="s">
        <v>139</v>
      </c>
      <c r="CA13" s="42"/>
      <c r="CB13" s="42"/>
      <c r="CC13" s="42" t="s">
        <v>139</v>
      </c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 t="s">
        <v>139</v>
      </c>
      <c r="CO13" s="42"/>
      <c r="CP13" s="42"/>
      <c r="CQ13" s="42"/>
      <c r="CR13" s="42"/>
      <c r="CS13" s="42"/>
      <c r="CT13" s="42"/>
      <c r="CU13" s="42"/>
      <c r="CV13" s="42" t="s">
        <v>139</v>
      </c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/>
      <c r="DP13" s="42"/>
      <c r="DQ13" s="42"/>
      <c r="DR13" s="42" t="s">
        <v>139</v>
      </c>
      <c r="DS13" s="42"/>
      <c r="DT13" s="42"/>
      <c r="DU13" s="42" t="s">
        <v>139</v>
      </c>
      <c r="DV13" s="42"/>
      <c r="DW13" s="42"/>
      <c r="DX13" s="42"/>
      <c r="DY13" s="42"/>
      <c r="DZ13" s="42"/>
      <c r="EA13" s="42"/>
      <c r="EB13" s="42"/>
      <c r="EC13" s="42" t="s">
        <v>139</v>
      </c>
      <c r="ED13" s="42"/>
      <c r="EE13" s="42"/>
      <c r="EF13" s="42" t="s">
        <v>139</v>
      </c>
      <c r="EG13" s="42"/>
      <c r="EH13" s="42"/>
      <c r="EI13" s="42"/>
      <c r="EJ13" s="42"/>
      <c r="EK13" s="42"/>
      <c r="EL13" s="42"/>
      <c r="EM13" s="42"/>
      <c r="EN13" s="42" t="s">
        <v>139</v>
      </c>
      <c r="EO13" s="42"/>
      <c r="EP13" s="42"/>
      <c r="EQ13" s="42" t="s">
        <v>139</v>
      </c>
      <c r="ER13" s="42"/>
      <c r="ES13" s="42"/>
      <c r="ET13" s="42"/>
      <c r="EU13" s="42"/>
      <c r="EV13" s="42"/>
      <c r="EW13" s="42"/>
      <c r="EX13" s="42"/>
      <c r="EY13" s="42" t="s">
        <v>139</v>
      </c>
      <c r="EZ13" s="42"/>
      <c r="FA13" s="42"/>
      <c r="FB13" s="42" t="s">
        <v>139</v>
      </c>
      <c r="FC13" s="42"/>
      <c r="FD13" s="42"/>
      <c r="FE13" s="42"/>
      <c r="FF13" s="42"/>
      <c r="FG13" s="42"/>
      <c r="FH13" s="42"/>
      <c r="FI13" s="42"/>
      <c r="FJ13" s="42" t="s">
        <v>139</v>
      </c>
      <c r="FK13" s="42"/>
      <c r="FL13" s="42"/>
      <c r="FM13" s="42" t="s">
        <v>139</v>
      </c>
      <c r="FN13" s="42"/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 t="s">
        <v>139</v>
      </c>
      <c r="FY13" s="42"/>
      <c r="FZ13" s="42"/>
      <c r="GA13" s="42"/>
      <c r="GB13" s="42"/>
      <c r="GC13" s="42"/>
      <c r="GD13" s="42"/>
      <c r="GE13" s="42"/>
      <c r="GF13" s="42" t="s">
        <v>139</v>
      </c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 t="s">
        <v>139</v>
      </c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 t="s">
        <v>139</v>
      </c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 t="s">
        <v>139</v>
      </c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 t="s">
        <v>139</v>
      </c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/>
      <c r="BW16" s="42" t="s">
        <v>139</v>
      </c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/>
      <c r="CH16" s="42" t="s">
        <v>139</v>
      </c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/>
      <c r="CS16" s="42" t="s">
        <v>139</v>
      </c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/>
      <c r="DD16" s="42" t="s">
        <v>139</v>
      </c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/>
      <c r="DO16" s="42" t="s">
        <v>139</v>
      </c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 t="s">
        <v>139</v>
      </c>
      <c r="FC16" s="42"/>
      <c r="FD16" s="42"/>
      <c r="FE16" s="42"/>
      <c r="FF16" s="42"/>
      <c r="FG16" s="42" t="s">
        <v>139</v>
      </c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/>
      <c r="GN16" s="42" t="s">
        <v>139</v>
      </c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 t="s">
        <v>139</v>
      </c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/>
      <c r="V17" s="42"/>
      <c r="W17" s="42" t="s">
        <v>139</v>
      </c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 t="s">
        <v>139</v>
      </c>
      <c r="R21" s="42"/>
      <c r="S21" s="42"/>
      <c r="T21" s="42"/>
      <c r="U21" s="42" t="s">
        <v>139</v>
      </c>
      <c r="V21" s="42"/>
      <c r="W21" s="42"/>
      <c r="X21" s="42"/>
      <c r="Y21" s="42"/>
      <c r="Z21" s="42"/>
      <c r="AA21" s="42"/>
      <c r="AB21" s="42" t="s">
        <v>139</v>
      </c>
      <c r="AC21" s="42"/>
      <c r="AD21" s="42"/>
      <c r="AE21" s="42"/>
      <c r="AF21" s="42" t="s">
        <v>139</v>
      </c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 t="s">
        <v>139</v>
      </c>
      <c r="BU21" s="42"/>
      <c r="BV21" s="42"/>
      <c r="BW21" s="42"/>
      <c r="BX21" s="42" t="s">
        <v>139</v>
      </c>
      <c r="BY21" s="42"/>
      <c r="BZ21" s="42"/>
      <c r="CA21" s="42"/>
      <c r="CB21" s="42"/>
      <c r="CC21" s="42"/>
      <c r="CD21" s="42"/>
      <c r="CE21" s="42" t="s">
        <v>139</v>
      </c>
      <c r="CF21" s="42"/>
      <c r="CG21" s="42"/>
      <c r="CH21" s="42"/>
      <c r="CI21" s="42" t="s">
        <v>139</v>
      </c>
      <c r="CJ21" s="42"/>
      <c r="CK21" s="42"/>
      <c r="CL21" s="42"/>
      <c r="CM21" s="42"/>
      <c r="CN21" s="42"/>
      <c r="CO21" s="42"/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/>
      <c r="CY21" s="42"/>
      <c r="CZ21" s="42"/>
      <c r="DA21" s="42" t="s">
        <v>139</v>
      </c>
      <c r="DB21" s="42"/>
      <c r="DC21" s="42"/>
      <c r="DD21" s="42"/>
      <c r="DE21" s="42" t="s">
        <v>139</v>
      </c>
      <c r="DF21" s="42"/>
      <c r="DG21" s="42"/>
      <c r="DH21" s="42"/>
      <c r="DI21" s="42"/>
      <c r="DJ21" s="42"/>
      <c r="DK21" s="42"/>
      <c r="DL21" s="42" t="s">
        <v>139</v>
      </c>
      <c r="DM21" s="42"/>
      <c r="DN21" s="42"/>
      <c r="DO21" s="42"/>
      <c r="DP21" s="42" t="s">
        <v>139</v>
      </c>
      <c r="DQ21" s="42"/>
      <c r="DR21" s="42"/>
      <c r="DS21" s="42"/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 t="s">
        <v>139</v>
      </c>
      <c r="ET21" s="42"/>
      <c r="EU21" s="42"/>
      <c r="EV21" s="42"/>
      <c r="EW21" s="42" t="s">
        <v>139</v>
      </c>
      <c r="EX21" s="42"/>
      <c r="EY21" s="42"/>
      <c r="EZ21" s="42"/>
      <c r="FA21" s="42"/>
      <c r="FB21" s="42"/>
      <c r="FC21" s="42"/>
      <c r="FD21" s="42" t="s">
        <v>139</v>
      </c>
      <c r="FE21" s="42"/>
      <c r="FF21" s="42"/>
      <c r="FG21" s="42"/>
      <c r="FH21" s="42" t="s">
        <v>139</v>
      </c>
      <c r="FI21" s="42"/>
      <c r="FJ21" s="42"/>
      <c r="FK21" s="42"/>
      <c r="FL21" s="42"/>
      <c r="FM21" s="42"/>
      <c r="FN21" s="42"/>
      <c r="FO21" s="42" t="s">
        <v>139</v>
      </c>
      <c r="FP21" s="42"/>
      <c r="FQ21" s="42"/>
      <c r="FR21" s="42"/>
      <c r="FS21" s="42" t="s">
        <v>139</v>
      </c>
      <c r="FT21" s="42"/>
      <c r="FU21" s="42"/>
      <c r="FV21" s="42"/>
      <c r="FW21" s="42"/>
      <c r="FX21" s="42"/>
      <c r="FY21" s="42"/>
      <c r="FZ21" s="42" t="s">
        <v>139</v>
      </c>
      <c r="GA21" s="42"/>
      <c r="GB21" s="42"/>
      <c r="GC21" s="42"/>
      <c r="GD21" s="42"/>
      <c r="GE21" s="42"/>
      <c r="GF21" s="42"/>
      <c r="GG21" s="42"/>
      <c r="GH21" s="42" t="s">
        <v>139</v>
      </c>
      <c r="GI21" s="42"/>
      <c r="GJ21" s="42"/>
      <c r="GK21" s="42" t="s">
        <v>139</v>
      </c>
      <c r="GL21" s="42"/>
      <c r="GM21" s="42"/>
      <c r="GN21" s="42"/>
      <c r="GO21" s="42"/>
      <c r="GP21" s="42"/>
      <c r="GQ21" s="42"/>
      <c r="GR21" s="42"/>
      <c r="GS21" s="40" t="s">
        <v>139</v>
      </c>
      <c r="GT21" s="40"/>
      <c r="GU21" s="40"/>
      <c r="GV21" s="40" t="s">
        <v>139</v>
      </c>
      <c r="GW21" s="40"/>
      <c r="GX21" s="40"/>
      <c r="GY21" s="40"/>
      <c r="GZ21" s="40" t="s">
        <v>139</v>
      </c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 t="s">
        <v>139</v>
      </c>
      <c r="BU22" s="42"/>
      <c r="BV22" s="42"/>
      <c r="BW22" s="42"/>
      <c r="BX22" s="42"/>
      <c r="BY22" s="42"/>
      <c r="BZ22" s="42"/>
      <c r="CA22" s="42"/>
      <c r="CB22" s="42" t="s">
        <v>139</v>
      </c>
      <c r="CC22" s="42"/>
      <c r="CD22" s="42"/>
      <c r="CE22" s="42" t="s">
        <v>139</v>
      </c>
      <c r="CF22" s="42"/>
      <c r="CG22" s="42"/>
      <c r="CH22" s="42"/>
      <c r="CI22" s="42"/>
      <c r="CJ22" s="42"/>
      <c r="CK22" s="42"/>
      <c r="CL22" s="42"/>
      <c r="CM22" s="42" t="s">
        <v>139</v>
      </c>
      <c r="CN22" s="42"/>
      <c r="CO22" s="42"/>
      <c r="CP22" s="42" t="s">
        <v>139</v>
      </c>
      <c r="CQ22" s="42"/>
      <c r="CR22" s="42"/>
      <c r="CS22" s="42"/>
      <c r="CT22" s="42"/>
      <c r="CU22" s="42"/>
      <c r="CV22" s="42"/>
      <c r="CW22" s="42"/>
      <c r="CX22" s="42" t="s">
        <v>139</v>
      </c>
      <c r="CY22" s="42"/>
      <c r="CZ22" s="42"/>
      <c r="DA22" s="42" t="s">
        <v>139</v>
      </c>
      <c r="DB22" s="42"/>
      <c r="DC22" s="42"/>
      <c r="DD22" s="42"/>
      <c r="DE22" s="42"/>
      <c r="DF22" s="42"/>
      <c r="DG22" s="42"/>
      <c r="DH22" s="42"/>
      <c r="DI22" s="42" t="s">
        <v>139</v>
      </c>
      <c r="DJ22" s="42"/>
      <c r="DK22" s="42"/>
      <c r="DL22" s="42" t="s">
        <v>139</v>
      </c>
      <c r="DM22" s="42"/>
      <c r="DN22" s="42"/>
      <c r="DO22" s="42"/>
      <c r="DP22" s="42"/>
      <c r="DQ22" s="42"/>
      <c r="DR22" s="42"/>
      <c r="DS22" s="42"/>
      <c r="DT22" s="42" t="s">
        <v>139</v>
      </c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 t="s">
        <v>139</v>
      </c>
      <c r="FE22" s="42"/>
      <c r="FF22" s="42"/>
      <c r="FG22" s="42"/>
      <c r="FH22" s="42"/>
      <c r="FI22" s="42"/>
      <c r="FJ22" s="42"/>
      <c r="FK22" s="42"/>
      <c r="FL22" s="42" t="s">
        <v>139</v>
      </c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 t="s">
        <v>139</v>
      </c>
      <c r="GA22" s="42"/>
      <c r="GB22" s="42"/>
      <c r="GC22" s="42"/>
      <c r="GD22" s="42"/>
      <c r="GE22" s="42"/>
      <c r="GF22" s="42"/>
      <c r="GG22" s="42"/>
      <c r="GH22" s="42" t="s">
        <v>139</v>
      </c>
      <c r="GI22" s="42"/>
      <c r="GJ22" s="42"/>
      <c r="GK22" s="42" t="s">
        <v>139</v>
      </c>
      <c r="GL22" s="42"/>
      <c r="GM22" s="42"/>
      <c r="GN22" s="42"/>
      <c r="GO22" s="42"/>
      <c r="GP22" s="42"/>
      <c r="GQ22" s="42"/>
      <c r="GR22" s="42"/>
      <c r="GS22" s="40" t="s">
        <v>139</v>
      </c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 t="s">
        <v>139</v>
      </c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139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/>
      <c r="T31" s="42"/>
      <c r="U31" s="42" t="s">
        <v>139</v>
      </c>
      <c r="V31" s="42"/>
      <c r="W31" s="42"/>
      <c r="X31" s="42"/>
      <c r="Y31" s="42"/>
      <c r="Z31" s="42"/>
      <c r="AA31" s="42"/>
      <c r="AB31" s="42" t="s">
        <v>139</v>
      </c>
      <c r="AC31" s="42"/>
      <c r="AD31" s="42"/>
      <c r="AE31" s="42"/>
      <c r="AF31" s="42" t="s">
        <v>139</v>
      </c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 t="s">
        <v>139</v>
      </c>
      <c r="BU31" s="42"/>
      <c r="BV31" s="42"/>
      <c r="BW31" s="42"/>
      <c r="BX31" s="42" t="s">
        <v>139</v>
      </c>
      <c r="BY31" s="42"/>
      <c r="BZ31" s="42"/>
      <c r="CA31" s="42"/>
      <c r="CB31" s="42"/>
      <c r="CC31" s="42"/>
      <c r="CD31" s="42"/>
      <c r="CE31" s="42" t="s">
        <v>139</v>
      </c>
      <c r="CF31" s="42"/>
      <c r="CG31" s="42"/>
      <c r="CH31" s="42"/>
      <c r="CI31" s="42" t="s">
        <v>139</v>
      </c>
      <c r="CJ31" s="42"/>
      <c r="CK31" s="42"/>
      <c r="CL31" s="42"/>
      <c r="CM31" s="42"/>
      <c r="CN31" s="42"/>
      <c r="CO31" s="42"/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/>
      <c r="CY31" s="42"/>
      <c r="CZ31" s="42"/>
      <c r="DA31" s="42" t="s">
        <v>139</v>
      </c>
      <c r="DB31" s="42"/>
      <c r="DC31" s="42"/>
      <c r="DD31" s="42"/>
      <c r="DE31" s="42" t="s">
        <v>139</v>
      </c>
      <c r="DF31" s="42"/>
      <c r="DG31" s="42"/>
      <c r="DH31" s="42"/>
      <c r="DI31" s="42"/>
      <c r="DJ31" s="42"/>
      <c r="DK31" s="42"/>
      <c r="DL31" s="42" t="s">
        <v>139</v>
      </c>
      <c r="DM31" s="42"/>
      <c r="DN31" s="42"/>
      <c r="DO31" s="42"/>
      <c r="DP31" s="42" t="s">
        <v>139</v>
      </c>
      <c r="DQ31" s="42"/>
      <c r="DR31" s="42"/>
      <c r="DS31" s="42"/>
      <c r="DT31" s="42"/>
      <c r="DU31" s="42"/>
      <c r="DV31" s="42"/>
      <c r="DW31" s="42" t="s">
        <v>139</v>
      </c>
      <c r="DX31" s="42"/>
      <c r="DY31" s="42"/>
      <c r="DZ31" s="42"/>
      <c r="EA31" s="42" t="s">
        <v>139</v>
      </c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 t="s">
        <v>139</v>
      </c>
      <c r="ET31" s="42"/>
      <c r="EU31" s="42"/>
      <c r="EV31" s="42"/>
      <c r="EW31" s="42" t="s">
        <v>139</v>
      </c>
      <c r="EX31" s="42"/>
      <c r="EY31" s="42"/>
      <c r="EZ31" s="42"/>
      <c r="FA31" s="42"/>
      <c r="FB31" s="42"/>
      <c r="FC31" s="42"/>
      <c r="FD31" s="42" t="s">
        <v>139</v>
      </c>
      <c r="FE31" s="42"/>
      <c r="FF31" s="42"/>
      <c r="FG31" s="42"/>
      <c r="FH31" s="42" t="s">
        <v>139</v>
      </c>
      <c r="FI31" s="42"/>
      <c r="FJ31" s="42"/>
      <c r="FK31" s="42"/>
      <c r="FL31" s="42"/>
      <c r="FM31" s="42"/>
      <c r="FN31" s="42"/>
      <c r="FO31" s="42" t="s">
        <v>139</v>
      </c>
      <c r="FP31" s="42"/>
      <c r="FQ31" s="42"/>
      <c r="FR31" s="42"/>
      <c r="FS31" s="42" t="s">
        <v>139</v>
      </c>
      <c r="FT31" s="42"/>
      <c r="FU31" s="42"/>
      <c r="FV31" s="42"/>
      <c r="FW31" s="42"/>
      <c r="FX31" s="42"/>
      <c r="FY31" s="42"/>
      <c r="FZ31" s="42" t="s">
        <v>139</v>
      </c>
      <c r="GA31" s="42"/>
      <c r="GB31" s="42"/>
      <c r="GC31" s="42"/>
      <c r="GD31" s="42"/>
      <c r="GE31" s="42"/>
      <c r="GF31" s="42"/>
      <c r="GG31" s="42"/>
      <c r="GH31" s="42" t="s">
        <v>139</v>
      </c>
      <c r="GI31" s="42"/>
      <c r="GJ31" s="42"/>
      <c r="GK31" s="42" t="s">
        <v>139</v>
      </c>
      <c r="GL31" s="42"/>
      <c r="GM31" s="42"/>
      <c r="GN31" s="42"/>
      <c r="GO31" s="42"/>
      <c r="GP31" s="42"/>
      <c r="GQ31" s="42"/>
      <c r="GR31" s="42"/>
      <c r="GS31" s="40" t="s">
        <v>139</v>
      </c>
      <c r="GT31" s="40"/>
      <c r="GU31" s="40"/>
      <c r="GV31" s="40" t="s">
        <v>139</v>
      </c>
      <c r="GW31" s="40"/>
      <c r="GX31" s="40"/>
      <c r="GY31" s="40"/>
      <c r="GZ31" s="40" t="s">
        <v>139</v>
      </c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 t="s">
        <v>139</v>
      </c>
      <c r="S32" s="42"/>
      <c r="T32" s="42"/>
      <c r="U32" s="42"/>
      <c r="V32" s="42"/>
      <c r="W32" s="42"/>
      <c r="X32" s="42"/>
      <c r="Y32" s="42"/>
      <c r="Z32" s="42"/>
      <c r="AA32" s="42"/>
      <c r="AB32" s="42" t="s">
        <v>139</v>
      </c>
      <c r="AC32" s="42"/>
      <c r="AD32" s="42"/>
      <c r="AE32" s="42"/>
      <c r="AF32" s="42"/>
      <c r="AG32" s="42"/>
      <c r="AH32" s="42"/>
      <c r="AI32" s="42"/>
      <c r="AJ32" s="42" t="s">
        <v>139</v>
      </c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/>
      <c r="V33" s="42"/>
      <c r="W33" s="42" t="s">
        <v>139</v>
      </c>
      <c r="X33" s="42"/>
      <c r="Y33" s="42"/>
      <c r="Z33" s="42" t="s">
        <v>139</v>
      </c>
      <c r="AA33" s="42"/>
      <c r="AB33" s="42"/>
      <c r="AC33" s="42"/>
      <c r="AD33" s="42"/>
      <c r="AE33" s="42"/>
      <c r="AF33" s="42"/>
      <c r="AG33" s="42"/>
      <c r="AH33" s="42" t="s">
        <v>139</v>
      </c>
      <c r="AI33" s="42"/>
      <c r="AJ33" s="42"/>
      <c r="AK33" s="42" t="s">
        <v>139</v>
      </c>
      <c r="AL33" s="42"/>
      <c r="AM33" s="42"/>
      <c r="AN33" s="42"/>
      <c r="AO33" s="42"/>
      <c r="AP33" s="42"/>
      <c r="AQ33" s="42"/>
      <c r="AR33" s="42"/>
      <c r="AS33" s="42" t="s">
        <v>139</v>
      </c>
      <c r="AT33" s="42"/>
      <c r="AU33" s="42"/>
      <c r="AV33" s="42" t="s">
        <v>139</v>
      </c>
      <c r="AW33" s="42"/>
      <c r="AX33" s="42"/>
      <c r="AY33" s="42"/>
      <c r="AZ33" s="42"/>
      <c r="BA33" s="42"/>
      <c r="BB33" s="42"/>
      <c r="BC33" s="42"/>
      <c r="BD33" s="42" t="s">
        <v>139</v>
      </c>
      <c r="BE33" s="42"/>
      <c r="BF33" s="42"/>
      <c r="BG33" s="42" t="s">
        <v>139</v>
      </c>
      <c r="BH33" s="42"/>
      <c r="BI33" s="42"/>
      <c r="BJ33" s="42"/>
      <c r="BK33" s="42"/>
      <c r="BL33" s="42"/>
      <c r="BM33" s="42"/>
      <c r="BN33" s="42"/>
      <c r="BO33" s="42" t="s">
        <v>139</v>
      </c>
      <c r="BP33" s="42"/>
      <c r="BQ33" s="42"/>
      <c r="BR33" s="42" t="s">
        <v>139</v>
      </c>
      <c r="BS33" s="42"/>
      <c r="BT33" s="42"/>
      <c r="BU33" s="42"/>
      <c r="BV33" s="42"/>
      <c r="BW33" s="42"/>
      <c r="BX33" s="42"/>
      <c r="BY33" s="42"/>
      <c r="BZ33" s="42" t="s">
        <v>139</v>
      </c>
      <c r="CA33" s="42"/>
      <c r="CB33" s="42"/>
      <c r="CC33" s="42" t="s">
        <v>139</v>
      </c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 t="s">
        <v>139</v>
      </c>
      <c r="CO33" s="42"/>
      <c r="CP33" s="42"/>
      <c r="CQ33" s="42"/>
      <c r="CR33" s="42"/>
      <c r="CS33" s="42"/>
      <c r="CT33" s="42"/>
      <c r="CU33" s="42"/>
      <c r="CV33" s="42" t="s">
        <v>139</v>
      </c>
      <c r="CW33" s="42"/>
      <c r="CX33" s="42"/>
      <c r="CY33" s="42" t="s">
        <v>139</v>
      </c>
      <c r="CZ33" s="42"/>
      <c r="DA33" s="42"/>
      <c r="DB33" s="42"/>
      <c r="DC33" s="42"/>
      <c r="DD33" s="42"/>
      <c r="DE33" s="42"/>
      <c r="DF33" s="42"/>
      <c r="DG33" s="42" t="s">
        <v>139</v>
      </c>
      <c r="DH33" s="42"/>
      <c r="DI33" s="42"/>
      <c r="DJ33" s="42" t="s">
        <v>139</v>
      </c>
      <c r="DK33" s="42"/>
      <c r="DL33" s="42"/>
      <c r="DM33" s="42"/>
      <c r="DN33" s="42"/>
      <c r="DO33" s="42"/>
      <c r="DP33" s="42"/>
      <c r="DQ33" s="42"/>
      <c r="DR33" s="42" t="s">
        <v>139</v>
      </c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/>
      <c r="GC33" s="42"/>
      <c r="GD33" s="42"/>
      <c r="GE33" s="42"/>
      <c r="GF33" s="42" t="s">
        <v>139</v>
      </c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/>
      <c r="GY33" s="40"/>
      <c r="GZ33" s="40"/>
      <c r="HA33" s="40"/>
      <c r="HB33" s="40" t="s">
        <v>139</v>
      </c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 t="s">
        <v>139</v>
      </c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3">
    <sortCondition ref="A8:A33"/>
    <sortCondition ref="B8:B33"/>
    <sortCondition ref="C8:C33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京都府</v>
      </c>
      <c r="B7" s="45" t="str">
        <f>'収集運搬（生活系）'!B7</f>
        <v>26000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26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20</v>
      </c>
      <c r="P7" s="46">
        <f t="shared" si="0"/>
        <v>2</v>
      </c>
      <c r="Q7" s="46">
        <f t="shared" si="0"/>
        <v>0</v>
      </c>
      <c r="R7" s="46">
        <f t="shared" si="0"/>
        <v>4</v>
      </c>
      <c r="S7" s="46">
        <f t="shared" si="0"/>
        <v>16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2</v>
      </c>
      <c r="Z7" s="46">
        <f t="shared" si="0"/>
        <v>8</v>
      </c>
      <c r="AA7" s="46">
        <f t="shared" si="0"/>
        <v>2</v>
      </c>
      <c r="AB7" s="46">
        <f t="shared" si="0"/>
        <v>0</v>
      </c>
      <c r="AC7" s="46">
        <f t="shared" si="0"/>
        <v>16</v>
      </c>
      <c r="AD7" s="46">
        <f t="shared" si="0"/>
        <v>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2</v>
      </c>
      <c r="AL7" s="46">
        <f t="shared" si="0"/>
        <v>3</v>
      </c>
      <c r="AM7" s="46">
        <f t="shared" si="0"/>
        <v>0</v>
      </c>
      <c r="AN7" s="46">
        <f t="shared" si="0"/>
        <v>21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3</v>
      </c>
      <c r="AX7" s="46">
        <f t="shared" si="0"/>
        <v>0</v>
      </c>
      <c r="AY7" s="46">
        <f t="shared" si="0"/>
        <v>22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4</v>
      </c>
      <c r="BI7" s="46">
        <f t="shared" si="0"/>
        <v>0</v>
      </c>
      <c r="BJ7" s="46">
        <f t="shared" si="0"/>
        <v>22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</v>
      </c>
      <c r="BS7" s="46">
        <f t="shared" si="1"/>
        <v>4</v>
      </c>
      <c r="BT7" s="46">
        <f t="shared" si="1"/>
        <v>0</v>
      </c>
      <c r="BU7" s="46">
        <f t="shared" si="1"/>
        <v>20</v>
      </c>
      <c r="BV7" s="46">
        <f t="shared" si="1"/>
        <v>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</v>
      </c>
      <c r="CD7" s="46">
        <f t="shared" si="1"/>
        <v>4</v>
      </c>
      <c r="CE7" s="46">
        <f t="shared" si="1"/>
        <v>0</v>
      </c>
      <c r="CF7" s="46">
        <f t="shared" si="1"/>
        <v>20</v>
      </c>
      <c r="CG7" s="46">
        <f t="shared" si="1"/>
        <v>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2</v>
      </c>
      <c r="CO7" s="46">
        <f t="shared" si="1"/>
        <v>4</v>
      </c>
      <c r="CP7" s="46">
        <f t="shared" si="1"/>
        <v>0</v>
      </c>
      <c r="CQ7" s="46">
        <f t="shared" si="1"/>
        <v>20</v>
      </c>
      <c r="CR7" s="46">
        <f t="shared" si="1"/>
        <v>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2</v>
      </c>
      <c r="CZ7" s="46">
        <f t="shared" si="1"/>
        <v>3</v>
      </c>
      <c r="DA7" s="46">
        <f t="shared" si="1"/>
        <v>0</v>
      </c>
      <c r="DB7" s="46">
        <f t="shared" si="1"/>
        <v>21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3</v>
      </c>
      <c r="DL7" s="46">
        <f t="shared" si="1"/>
        <v>0</v>
      </c>
      <c r="DM7" s="46">
        <f t="shared" si="1"/>
        <v>20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1</v>
      </c>
      <c r="DW7" s="46">
        <f t="shared" si="1"/>
        <v>0</v>
      </c>
      <c r="DX7" s="46">
        <f t="shared" si="1"/>
        <v>23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1</v>
      </c>
      <c r="EH7" s="46">
        <f t="shared" si="2"/>
        <v>0</v>
      </c>
      <c r="EI7" s="46">
        <f t="shared" si="2"/>
        <v>25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25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26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25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</v>
      </c>
      <c r="FZ7" s="46">
        <f t="shared" si="2"/>
        <v>0</v>
      </c>
      <c r="GA7" s="46">
        <f t="shared" si="2"/>
        <v>25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0</v>
      </c>
      <c r="GL7" s="46">
        <f t="shared" si="2"/>
        <v>26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2</v>
      </c>
      <c r="GV7" s="46">
        <f t="shared" si="3"/>
        <v>0</v>
      </c>
      <c r="GW7" s="46">
        <f t="shared" si="3"/>
        <v>22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9</v>
      </c>
      <c r="HF7" s="46">
        <f t="shared" si="3"/>
        <v>1</v>
      </c>
      <c r="HG7" s="46">
        <f t="shared" si="3"/>
        <v>0</v>
      </c>
      <c r="HH7" s="46">
        <f t="shared" si="3"/>
        <v>16</v>
      </c>
      <c r="HI7" s="46">
        <f t="shared" si="3"/>
        <v>8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 t="s">
        <v>139</v>
      </c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/>
      <c r="V17" s="42"/>
      <c r="W17" s="42" t="s">
        <v>139</v>
      </c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/>
      <c r="X22" s="42"/>
      <c r="Y22" s="42" t="s">
        <v>139</v>
      </c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/>
      <c r="EV22" s="42"/>
      <c r="EW22" s="42"/>
      <c r="EX22" s="42"/>
      <c r="EY22" s="42"/>
      <c r="EZ22" s="42"/>
      <c r="FA22" s="42" t="s">
        <v>139</v>
      </c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/>
      <c r="X23" s="42"/>
      <c r="Y23" s="42" t="s">
        <v>139</v>
      </c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 t="s">
        <v>139</v>
      </c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3">
    <sortCondition ref="A8:A33"/>
    <sortCondition ref="B8:B33"/>
    <sortCondition ref="C8:C33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京都府</v>
      </c>
      <c r="B7" s="45" t="str">
        <f>'収集運搬（生活系）'!B7</f>
        <v>26000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26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25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18</v>
      </c>
      <c r="T7" s="46">
        <f t="shared" si="0"/>
        <v>4</v>
      </c>
      <c r="U7" s="46">
        <f t="shared" si="0"/>
        <v>0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0</v>
      </c>
      <c r="Z7" s="46">
        <f t="shared" si="0"/>
        <v>13</v>
      </c>
      <c r="AA7" s="46">
        <f t="shared" si="0"/>
        <v>0</v>
      </c>
      <c r="AB7" s="46">
        <f t="shared" si="0"/>
        <v>1</v>
      </c>
      <c r="AC7" s="46">
        <f t="shared" si="0"/>
        <v>12</v>
      </c>
      <c r="AD7" s="46">
        <f t="shared" si="0"/>
        <v>11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1</v>
      </c>
      <c r="AK7" s="46">
        <f t="shared" si="0"/>
        <v>5</v>
      </c>
      <c r="AL7" s="46">
        <f t="shared" si="0"/>
        <v>3</v>
      </c>
      <c r="AM7" s="46">
        <f t="shared" si="0"/>
        <v>0</v>
      </c>
      <c r="AN7" s="46">
        <f t="shared" si="0"/>
        <v>18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3</v>
      </c>
      <c r="AX7" s="46">
        <f t="shared" si="0"/>
        <v>0</v>
      </c>
      <c r="AY7" s="46">
        <f t="shared" si="0"/>
        <v>19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2</v>
      </c>
      <c r="BI7" s="46">
        <f t="shared" si="0"/>
        <v>0</v>
      </c>
      <c r="BJ7" s="46">
        <f t="shared" si="0"/>
        <v>22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2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6</v>
      </c>
      <c r="BS7" s="46">
        <f t="shared" si="1"/>
        <v>2</v>
      </c>
      <c r="BT7" s="46">
        <f t="shared" si="1"/>
        <v>0</v>
      </c>
      <c r="BU7" s="46">
        <f t="shared" si="1"/>
        <v>18</v>
      </c>
      <c r="BV7" s="46">
        <f t="shared" si="1"/>
        <v>4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6</v>
      </c>
      <c r="CD7" s="46">
        <f t="shared" si="1"/>
        <v>3</v>
      </c>
      <c r="CE7" s="46">
        <f t="shared" si="1"/>
        <v>0</v>
      </c>
      <c r="CF7" s="46">
        <f t="shared" si="1"/>
        <v>17</v>
      </c>
      <c r="CG7" s="46">
        <f t="shared" si="1"/>
        <v>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6</v>
      </c>
      <c r="CO7" s="46">
        <f t="shared" si="1"/>
        <v>2</v>
      </c>
      <c r="CP7" s="46">
        <f t="shared" si="1"/>
        <v>0</v>
      </c>
      <c r="CQ7" s="46">
        <f t="shared" si="1"/>
        <v>18</v>
      </c>
      <c r="CR7" s="46">
        <f t="shared" si="1"/>
        <v>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6</v>
      </c>
      <c r="CZ7" s="46">
        <f t="shared" si="1"/>
        <v>0</v>
      </c>
      <c r="DA7" s="46">
        <f t="shared" si="1"/>
        <v>0</v>
      </c>
      <c r="DB7" s="46">
        <f t="shared" si="1"/>
        <v>20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0</v>
      </c>
      <c r="DL7" s="46">
        <f t="shared" si="1"/>
        <v>0</v>
      </c>
      <c r="DM7" s="46">
        <f t="shared" si="1"/>
        <v>20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2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0</v>
      </c>
      <c r="DW7" s="46">
        <f t="shared" si="1"/>
        <v>0</v>
      </c>
      <c r="DX7" s="46">
        <f t="shared" si="1"/>
        <v>22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2</v>
      </c>
      <c r="EH7" s="46">
        <f t="shared" si="2"/>
        <v>0</v>
      </c>
      <c r="EI7" s="46">
        <f t="shared" si="2"/>
        <v>22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23</v>
      </c>
      <c r="EU7" s="46">
        <f t="shared" si="2"/>
        <v>0</v>
      </c>
      <c r="EV7" s="46">
        <f t="shared" si="2"/>
        <v>2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3</v>
      </c>
      <c r="FC7" s="46">
        <f t="shared" si="2"/>
        <v>0</v>
      </c>
      <c r="FD7" s="46">
        <f t="shared" si="2"/>
        <v>0</v>
      </c>
      <c r="FE7" s="46">
        <f t="shared" si="2"/>
        <v>23</v>
      </c>
      <c r="FF7" s="46">
        <f t="shared" si="2"/>
        <v>0</v>
      </c>
      <c r="FG7" s="46">
        <f t="shared" si="2"/>
        <v>2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10</v>
      </c>
      <c r="FN7" s="46">
        <f t="shared" si="2"/>
        <v>0</v>
      </c>
      <c r="FO7" s="46">
        <f t="shared" si="2"/>
        <v>0</v>
      </c>
      <c r="FP7" s="46">
        <f t="shared" si="2"/>
        <v>16</v>
      </c>
      <c r="FQ7" s="46">
        <f t="shared" si="2"/>
        <v>7</v>
      </c>
      <c r="FR7" s="46">
        <f t="shared" si="2"/>
        <v>2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1</v>
      </c>
      <c r="FZ7" s="46">
        <f t="shared" si="2"/>
        <v>0</v>
      </c>
      <c r="GA7" s="46">
        <f t="shared" si="2"/>
        <v>22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0</v>
      </c>
      <c r="GK7" s="46">
        <f t="shared" si="2"/>
        <v>0</v>
      </c>
      <c r="GL7" s="46">
        <f t="shared" si="2"/>
        <v>24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1</v>
      </c>
      <c r="GV7" s="46">
        <f t="shared" si="3"/>
        <v>0</v>
      </c>
      <c r="GW7" s="46">
        <f t="shared" si="3"/>
        <v>19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13</v>
      </c>
      <c r="HF7" s="46">
        <f t="shared" si="3"/>
        <v>1</v>
      </c>
      <c r="HG7" s="46">
        <f t="shared" si="3"/>
        <v>0</v>
      </c>
      <c r="HH7" s="46">
        <f t="shared" si="3"/>
        <v>12</v>
      </c>
      <c r="HI7" s="46">
        <f t="shared" si="3"/>
        <v>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 t="s">
        <v>139</v>
      </c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 t="s">
        <v>139</v>
      </c>
      <c r="AT13" s="42"/>
      <c r="AU13" s="42"/>
      <c r="AV13" s="42" t="s">
        <v>139</v>
      </c>
      <c r="AW13" s="42"/>
      <c r="AX13" s="42"/>
      <c r="AY13" s="42"/>
      <c r="AZ13" s="42"/>
      <c r="BA13" s="42"/>
      <c r="BB13" s="42"/>
      <c r="BC13" s="42"/>
      <c r="BD13" s="42" t="s">
        <v>139</v>
      </c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 t="s">
        <v>139</v>
      </c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 t="s">
        <v>139</v>
      </c>
      <c r="CA13" s="42"/>
      <c r="CB13" s="42"/>
      <c r="CC13" s="42" t="s">
        <v>139</v>
      </c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 t="s">
        <v>139</v>
      </c>
      <c r="CO13" s="42"/>
      <c r="CP13" s="42"/>
      <c r="CQ13" s="42"/>
      <c r="CR13" s="42"/>
      <c r="CS13" s="42"/>
      <c r="CT13" s="42"/>
      <c r="CU13" s="42"/>
      <c r="CV13" s="42" t="s">
        <v>139</v>
      </c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/>
      <c r="DP13" s="42"/>
      <c r="DQ13" s="42"/>
      <c r="DR13" s="42" t="s">
        <v>139</v>
      </c>
      <c r="DS13" s="42"/>
      <c r="DT13" s="42"/>
      <c r="DU13" s="42" t="s">
        <v>139</v>
      </c>
      <c r="DV13" s="42"/>
      <c r="DW13" s="42"/>
      <c r="DX13" s="42"/>
      <c r="DY13" s="42"/>
      <c r="DZ13" s="42"/>
      <c r="EA13" s="42"/>
      <c r="EB13" s="42"/>
      <c r="EC13" s="42" t="s">
        <v>139</v>
      </c>
      <c r="ED13" s="42"/>
      <c r="EE13" s="42"/>
      <c r="EF13" s="42" t="s">
        <v>139</v>
      </c>
      <c r="EG13" s="42"/>
      <c r="EH13" s="42"/>
      <c r="EI13" s="42"/>
      <c r="EJ13" s="42"/>
      <c r="EK13" s="42"/>
      <c r="EL13" s="42"/>
      <c r="EM13" s="42"/>
      <c r="EN13" s="42" t="s">
        <v>139</v>
      </c>
      <c r="EO13" s="42"/>
      <c r="EP13" s="42"/>
      <c r="EQ13" s="42" t="s">
        <v>139</v>
      </c>
      <c r="ER13" s="42"/>
      <c r="ES13" s="42"/>
      <c r="ET13" s="42"/>
      <c r="EU13" s="42"/>
      <c r="EV13" s="42"/>
      <c r="EW13" s="42"/>
      <c r="EX13" s="42"/>
      <c r="EY13" s="42" t="s">
        <v>139</v>
      </c>
      <c r="EZ13" s="42"/>
      <c r="FA13" s="42"/>
      <c r="FB13" s="42" t="s">
        <v>139</v>
      </c>
      <c r="FC13" s="42"/>
      <c r="FD13" s="42"/>
      <c r="FE13" s="42"/>
      <c r="FF13" s="42"/>
      <c r="FG13" s="42"/>
      <c r="FH13" s="42"/>
      <c r="FI13" s="42"/>
      <c r="FJ13" s="42" t="s">
        <v>139</v>
      </c>
      <c r="FK13" s="42"/>
      <c r="FL13" s="42"/>
      <c r="FM13" s="42" t="s">
        <v>139</v>
      </c>
      <c r="FN13" s="42"/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 t="s">
        <v>139</v>
      </c>
      <c r="FY13" s="42"/>
      <c r="FZ13" s="42"/>
      <c r="GA13" s="42"/>
      <c r="GB13" s="42"/>
      <c r="GC13" s="42"/>
      <c r="GD13" s="42"/>
      <c r="GE13" s="42"/>
      <c r="GF13" s="42" t="s">
        <v>139</v>
      </c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 t="s">
        <v>139</v>
      </c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 t="s">
        <v>139</v>
      </c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 t="s">
        <v>139</v>
      </c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/>
      <c r="V17" s="42"/>
      <c r="W17" s="42" t="s">
        <v>139</v>
      </c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 t="s">
        <v>139</v>
      </c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/>
      <c r="EV21" s="42" t="s">
        <v>139</v>
      </c>
      <c r="EW21" s="42"/>
      <c r="EX21" s="42"/>
      <c r="EY21" s="42"/>
      <c r="EZ21" s="42"/>
      <c r="FA21" s="42"/>
      <c r="FB21" s="42" t="s">
        <v>139</v>
      </c>
      <c r="FC21" s="42"/>
      <c r="FD21" s="42"/>
      <c r="FE21" s="42"/>
      <c r="FF21" s="42"/>
      <c r="FG21" s="42" t="s">
        <v>139</v>
      </c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/>
      <c r="FR21" s="42" t="s">
        <v>139</v>
      </c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 t="s">
        <v>139</v>
      </c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 t="s">
        <v>139</v>
      </c>
      <c r="ER31" s="42"/>
      <c r="ES31" s="42"/>
      <c r="ET31" s="42"/>
      <c r="EU31" s="42"/>
      <c r="EV31" s="42" t="s">
        <v>139</v>
      </c>
      <c r="EW31" s="42"/>
      <c r="EX31" s="42"/>
      <c r="EY31" s="42"/>
      <c r="EZ31" s="42"/>
      <c r="FA31" s="42"/>
      <c r="FB31" s="42" t="s">
        <v>139</v>
      </c>
      <c r="FC31" s="42"/>
      <c r="FD31" s="42"/>
      <c r="FE31" s="42"/>
      <c r="FF31" s="42"/>
      <c r="FG31" s="42" t="s">
        <v>139</v>
      </c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/>
      <c r="FR31" s="42" t="s">
        <v>139</v>
      </c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 t="s">
        <v>139</v>
      </c>
      <c r="S32" s="42"/>
      <c r="T32" s="42"/>
      <c r="U32" s="42"/>
      <c r="V32" s="42"/>
      <c r="W32" s="42"/>
      <c r="X32" s="42"/>
      <c r="Y32" s="42"/>
      <c r="Z32" s="42"/>
      <c r="AA32" s="42"/>
      <c r="AB32" s="42" t="s">
        <v>139</v>
      </c>
      <c r="AC32" s="42"/>
      <c r="AD32" s="42"/>
      <c r="AE32" s="42"/>
      <c r="AF32" s="42"/>
      <c r="AG32" s="42"/>
      <c r="AH32" s="42"/>
      <c r="AI32" s="42"/>
      <c r="AJ32" s="42" t="s">
        <v>139</v>
      </c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/>
      <c r="V33" s="42"/>
      <c r="W33" s="42" t="s">
        <v>139</v>
      </c>
      <c r="X33" s="42"/>
      <c r="Y33" s="42"/>
      <c r="Z33" s="42" t="s">
        <v>139</v>
      </c>
      <c r="AA33" s="42"/>
      <c r="AB33" s="42"/>
      <c r="AC33" s="42"/>
      <c r="AD33" s="42"/>
      <c r="AE33" s="42"/>
      <c r="AF33" s="42"/>
      <c r="AG33" s="42"/>
      <c r="AH33" s="42" t="s">
        <v>139</v>
      </c>
      <c r="AI33" s="42"/>
      <c r="AJ33" s="42"/>
      <c r="AK33" s="42" t="s">
        <v>139</v>
      </c>
      <c r="AL33" s="42"/>
      <c r="AM33" s="42"/>
      <c r="AN33" s="42"/>
      <c r="AO33" s="42"/>
      <c r="AP33" s="42"/>
      <c r="AQ33" s="42"/>
      <c r="AR33" s="42"/>
      <c r="AS33" s="42" t="s">
        <v>139</v>
      </c>
      <c r="AT33" s="42"/>
      <c r="AU33" s="42"/>
      <c r="AV33" s="42" t="s">
        <v>139</v>
      </c>
      <c r="AW33" s="42"/>
      <c r="AX33" s="42"/>
      <c r="AY33" s="42"/>
      <c r="AZ33" s="42"/>
      <c r="BA33" s="42"/>
      <c r="BB33" s="42"/>
      <c r="BC33" s="42"/>
      <c r="BD33" s="42" t="s">
        <v>139</v>
      </c>
      <c r="BE33" s="42"/>
      <c r="BF33" s="42"/>
      <c r="BG33" s="42" t="s">
        <v>139</v>
      </c>
      <c r="BH33" s="42"/>
      <c r="BI33" s="42"/>
      <c r="BJ33" s="42"/>
      <c r="BK33" s="42"/>
      <c r="BL33" s="42"/>
      <c r="BM33" s="42"/>
      <c r="BN33" s="42"/>
      <c r="BO33" s="42" t="s">
        <v>139</v>
      </c>
      <c r="BP33" s="42"/>
      <c r="BQ33" s="42"/>
      <c r="BR33" s="42" t="s">
        <v>139</v>
      </c>
      <c r="BS33" s="42"/>
      <c r="BT33" s="42"/>
      <c r="BU33" s="42"/>
      <c r="BV33" s="42"/>
      <c r="BW33" s="42"/>
      <c r="BX33" s="42"/>
      <c r="BY33" s="42"/>
      <c r="BZ33" s="42" t="s">
        <v>139</v>
      </c>
      <c r="CA33" s="42"/>
      <c r="CB33" s="42"/>
      <c r="CC33" s="42" t="s">
        <v>139</v>
      </c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 t="s">
        <v>139</v>
      </c>
      <c r="CO33" s="42"/>
      <c r="CP33" s="42"/>
      <c r="CQ33" s="42"/>
      <c r="CR33" s="42"/>
      <c r="CS33" s="42"/>
      <c r="CT33" s="42"/>
      <c r="CU33" s="42"/>
      <c r="CV33" s="42" t="s">
        <v>139</v>
      </c>
      <c r="CW33" s="42"/>
      <c r="CX33" s="42"/>
      <c r="CY33" s="42" t="s">
        <v>139</v>
      </c>
      <c r="CZ33" s="42"/>
      <c r="DA33" s="42"/>
      <c r="DB33" s="42"/>
      <c r="DC33" s="42"/>
      <c r="DD33" s="42"/>
      <c r="DE33" s="42"/>
      <c r="DF33" s="42"/>
      <c r="DG33" s="42" t="s">
        <v>139</v>
      </c>
      <c r="DH33" s="42"/>
      <c r="DI33" s="42"/>
      <c r="DJ33" s="42" t="s">
        <v>139</v>
      </c>
      <c r="DK33" s="42"/>
      <c r="DL33" s="42"/>
      <c r="DM33" s="42"/>
      <c r="DN33" s="42"/>
      <c r="DO33" s="42"/>
      <c r="DP33" s="42"/>
      <c r="DQ33" s="42"/>
      <c r="DR33" s="42" t="s">
        <v>139</v>
      </c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/>
      <c r="GC33" s="42"/>
      <c r="GD33" s="42"/>
      <c r="GE33" s="42"/>
      <c r="GF33" s="42" t="s">
        <v>139</v>
      </c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/>
      <c r="GY33" s="40"/>
      <c r="GZ33" s="40"/>
      <c r="HA33" s="40"/>
      <c r="HB33" s="40" t="s">
        <v>139</v>
      </c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 t="s">
        <v>139</v>
      </c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3">
    <sortCondition ref="A8:A33"/>
    <sortCondition ref="B8:B33"/>
    <sortCondition ref="C8:C33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2015-10-13T05:18:46Z</cp:lastPrinted>
  <dcterms:created xsi:type="dcterms:W3CDTF">2008-01-06T09:25:24Z</dcterms:created>
  <dcterms:modified xsi:type="dcterms:W3CDTF">2021-01-28T04:33:20Z</dcterms:modified>
</cp:coreProperties>
</file>