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0長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'災害廃棄物事業経費（歳出）'!$2:$112</definedName>
    <definedName name="_xlnm.Print_Area" localSheetId="2">'災害廃棄物事業経費（歳入）'!$2:$112</definedName>
    <definedName name="_xlnm.Print_Area" localSheetId="0">'災害廃棄物事業経費（市町村）'!$2:$83</definedName>
    <definedName name="_xlnm.Print_Area" localSheetId="1">'災害廃棄物事業経費（組合）'!$2:$36</definedName>
    <definedName name="_xlnm.Print_Area" localSheetId="5">市町村分担金内訳!$2:$36</definedName>
    <definedName name="_xlnm.Print_Area" localSheetId="4">組合分担金内訳!$2:$83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36" i="6"/>
  <c r="E36" i="6"/>
  <c r="CH112" i="4"/>
  <c r="CG112" i="4"/>
  <c r="BZ112" i="4"/>
  <c r="BU112" i="4"/>
  <c r="BN112" i="4"/>
  <c r="BM112" i="4"/>
  <c r="CE112" i="4"/>
  <c r="CD112" i="4"/>
  <c r="CC112" i="4"/>
  <c r="CB112" i="4"/>
  <c r="BY112" i="4"/>
  <c r="BX112" i="4"/>
  <c r="BV112" i="4"/>
  <c r="BS112" i="4"/>
  <c r="BL112" i="4"/>
  <c r="BK112" i="4"/>
  <c r="BJ112" i="4"/>
  <c r="DI36" i="2"/>
  <c r="DH36" i="2"/>
  <c r="DD36" i="2"/>
  <c r="DC36" i="2"/>
  <c r="BZ36" i="2"/>
  <c r="DA36" i="2"/>
  <c r="CX36" i="2"/>
  <c r="BU36" i="2"/>
  <c r="CV36" i="2"/>
  <c r="BP36" i="2"/>
  <c r="CO36" i="2"/>
  <c r="CN36" i="2"/>
  <c r="CK36" i="2"/>
  <c r="BH36" i="2"/>
  <c r="BG36" i="2" s="1"/>
  <c r="DF36" i="2"/>
  <c r="DE36" i="2"/>
  <c r="AX36" i="2"/>
  <c r="CZ36" i="2"/>
  <c r="CY36" i="2"/>
  <c r="AS36" i="2"/>
  <c r="CT36" i="2"/>
  <c r="CS36" i="2"/>
  <c r="AN36" i="2"/>
  <c r="CM36" i="2"/>
  <c r="CL36" i="2"/>
  <c r="AF36" i="2"/>
  <c r="AE36" i="2" s="1"/>
  <c r="N36" i="2"/>
  <c r="E36" i="2"/>
  <c r="D35" i="6"/>
  <c r="E35" i="6"/>
  <c r="S111" i="3" s="1"/>
  <c r="BT111" i="4"/>
  <c r="BM111" i="4"/>
  <c r="CH111" i="4"/>
  <c r="CG111" i="4"/>
  <c r="BZ111" i="4"/>
  <c r="BU111" i="4"/>
  <c r="BN111" i="4"/>
  <c r="CE111" i="4"/>
  <c r="CD111" i="4"/>
  <c r="CC111" i="4"/>
  <c r="CB111" i="4"/>
  <c r="BY111" i="4"/>
  <c r="BX111" i="4"/>
  <c r="BV111" i="4"/>
  <c r="BS111" i="4"/>
  <c r="BL111" i="4"/>
  <c r="BK111" i="4"/>
  <c r="D111" i="3"/>
  <c r="DI35" i="2"/>
  <c r="DH35" i="2"/>
  <c r="DD35" i="2"/>
  <c r="DC35" i="2"/>
  <c r="BZ35" i="2"/>
  <c r="DA35" i="2"/>
  <c r="CX35" i="2"/>
  <c r="BU35" i="2"/>
  <c r="CV35" i="2"/>
  <c r="BP35" i="2"/>
  <c r="CO35" i="2"/>
  <c r="CN35" i="2"/>
  <c r="CK35" i="2"/>
  <c r="BH35" i="2"/>
  <c r="BG35" i="2" s="1"/>
  <c r="DF35" i="2"/>
  <c r="DE35" i="2"/>
  <c r="AX35" i="2"/>
  <c r="CZ35" i="2"/>
  <c r="CY35" i="2"/>
  <c r="AS35" i="2"/>
  <c r="CT35" i="2"/>
  <c r="CS35" i="2"/>
  <c r="AN35" i="2"/>
  <c r="CM35" i="2"/>
  <c r="CL35" i="2"/>
  <c r="AF35" i="2"/>
  <c r="AE35" i="2" s="1"/>
  <c r="N35" i="2"/>
  <c r="E35" i="2"/>
  <c r="E34" i="6"/>
  <c r="D34" i="6"/>
  <c r="CH110" i="4"/>
  <c r="CG110" i="4"/>
  <c r="BZ110" i="4"/>
  <c r="BU110" i="4"/>
  <c r="BT110" i="4"/>
  <c r="BN110" i="4"/>
  <c r="BM110" i="4"/>
  <c r="CE110" i="4"/>
  <c r="CD110" i="4"/>
  <c r="CC110" i="4"/>
  <c r="CB110" i="4"/>
  <c r="BY110" i="4"/>
  <c r="BX110" i="4"/>
  <c r="BV110" i="4"/>
  <c r="BS110" i="4"/>
  <c r="BR110" i="4"/>
  <c r="BL110" i="4"/>
  <c r="BK110" i="4"/>
  <c r="DI34" i="2"/>
  <c r="DH34" i="2"/>
  <c r="DD34" i="2"/>
  <c r="DC34" i="2"/>
  <c r="BZ34" i="2"/>
  <c r="DA34" i="2"/>
  <c r="CX34" i="2"/>
  <c r="BU34" i="2"/>
  <c r="CV34" i="2"/>
  <c r="BP34" i="2"/>
  <c r="CO34" i="2"/>
  <c r="CN34" i="2"/>
  <c r="CK34" i="2"/>
  <c r="BH34" i="2"/>
  <c r="BG34" i="2"/>
  <c r="DF34" i="2"/>
  <c r="DE34" i="2"/>
  <c r="AX34" i="2"/>
  <c r="CZ34" i="2"/>
  <c r="CY34" i="2"/>
  <c r="AS34" i="2"/>
  <c r="CT34" i="2"/>
  <c r="CS34" i="2"/>
  <c r="AN34" i="2"/>
  <c r="CM34" i="2"/>
  <c r="CL34" i="2"/>
  <c r="AF34" i="2"/>
  <c r="AE34" i="2" s="1"/>
  <c r="N34" i="2"/>
  <c r="E34" i="2"/>
  <c r="E33" i="6"/>
  <c r="D33" i="6"/>
  <c r="J109" i="3" s="1"/>
  <c r="CH109" i="4"/>
  <c r="CG109" i="4"/>
  <c r="BZ109" i="4"/>
  <c r="BU109" i="4"/>
  <c r="BT109" i="4"/>
  <c r="BN109" i="4"/>
  <c r="BM109" i="4"/>
  <c r="CE109" i="4"/>
  <c r="CD109" i="4"/>
  <c r="CC109" i="4"/>
  <c r="CB109" i="4"/>
  <c r="BY109" i="4"/>
  <c r="BX109" i="4"/>
  <c r="BV109" i="4"/>
  <c r="BS109" i="4"/>
  <c r="BL109" i="4"/>
  <c r="BK109" i="4"/>
  <c r="M109" i="3"/>
  <c r="DI33" i="2"/>
  <c r="DH33" i="2"/>
  <c r="DD33" i="2"/>
  <c r="DC33" i="2"/>
  <c r="BZ33" i="2"/>
  <c r="DA33" i="2"/>
  <c r="CX33" i="2"/>
  <c r="BU33" i="2"/>
  <c r="CV33" i="2"/>
  <c r="BP33" i="2"/>
  <c r="CO33" i="2"/>
  <c r="CN33" i="2"/>
  <c r="CK33" i="2"/>
  <c r="BH33" i="2"/>
  <c r="DF33" i="2"/>
  <c r="DE33" i="2"/>
  <c r="AX33" i="2"/>
  <c r="CZ33" i="2"/>
  <c r="CY33" i="2"/>
  <c r="AS33" i="2"/>
  <c r="CT33" i="2"/>
  <c r="AN33" i="2"/>
  <c r="CM33" i="2"/>
  <c r="CL33" i="2"/>
  <c r="AF33" i="2"/>
  <c r="AE33" i="2" s="1"/>
  <c r="N33" i="2"/>
  <c r="E33" i="2"/>
  <c r="E32" i="6"/>
  <c r="D32" i="6"/>
  <c r="J32" i="2" s="1"/>
  <c r="CH108" i="4"/>
  <c r="CG108" i="4"/>
  <c r="BZ108" i="4"/>
  <c r="BU108" i="4"/>
  <c r="BT108" i="4"/>
  <c r="BN108" i="4"/>
  <c r="BM108" i="4"/>
  <c r="CE108" i="4"/>
  <c r="CD108" i="4"/>
  <c r="CC108" i="4"/>
  <c r="CB108" i="4"/>
  <c r="BY108" i="4"/>
  <c r="BX108" i="4"/>
  <c r="BV108" i="4"/>
  <c r="BS108" i="4"/>
  <c r="BR108" i="4"/>
  <c r="BL108" i="4"/>
  <c r="BK108" i="4"/>
  <c r="D108" i="3"/>
  <c r="DI32" i="2"/>
  <c r="DH32" i="2"/>
  <c r="DD32" i="2"/>
  <c r="DC32" i="2"/>
  <c r="BZ32" i="2"/>
  <c r="DA32" i="2"/>
  <c r="CX32" i="2"/>
  <c r="BU32" i="2"/>
  <c r="CV32" i="2"/>
  <c r="BP32" i="2"/>
  <c r="CO32" i="2"/>
  <c r="CN32" i="2"/>
  <c r="CK32" i="2"/>
  <c r="BH32" i="2"/>
  <c r="DF32" i="2"/>
  <c r="DE32" i="2"/>
  <c r="AX32" i="2"/>
  <c r="CZ32" i="2"/>
  <c r="CY32" i="2"/>
  <c r="AS32" i="2"/>
  <c r="CT32" i="2"/>
  <c r="AN32" i="2"/>
  <c r="CM32" i="2"/>
  <c r="CL32" i="2"/>
  <c r="AF32" i="2"/>
  <c r="AE32" i="2" s="1"/>
  <c r="N32" i="2"/>
  <c r="E32" i="2"/>
  <c r="E31" i="6"/>
  <c r="D31" i="6"/>
  <c r="J107" i="3" s="1"/>
  <c r="CH107" i="4"/>
  <c r="CG107" i="4"/>
  <c r="BZ107" i="4"/>
  <c r="BU107" i="4"/>
  <c r="BT107" i="4"/>
  <c r="BN107" i="4"/>
  <c r="BM107" i="4"/>
  <c r="CE107" i="4"/>
  <c r="CD107" i="4"/>
  <c r="CC107" i="4"/>
  <c r="CB107" i="4"/>
  <c r="BY107" i="4"/>
  <c r="BX107" i="4"/>
  <c r="BV107" i="4"/>
  <c r="BS107" i="4"/>
  <c r="BL107" i="4"/>
  <c r="BK107" i="4"/>
  <c r="DI31" i="2"/>
  <c r="DH31" i="2"/>
  <c r="DD31" i="2"/>
  <c r="DC31" i="2"/>
  <c r="BZ31" i="2"/>
  <c r="DA31" i="2"/>
  <c r="CX31" i="2"/>
  <c r="BU31" i="2"/>
  <c r="CV31" i="2"/>
  <c r="CU31" i="2"/>
  <c r="CO31" i="2"/>
  <c r="CN31" i="2"/>
  <c r="CK31" i="2"/>
  <c r="BH31" i="2"/>
  <c r="BG31" i="2" s="1"/>
  <c r="DF31" i="2"/>
  <c r="DE31" i="2"/>
  <c r="AX31" i="2"/>
  <c r="CZ31" i="2"/>
  <c r="CY31" i="2"/>
  <c r="AS31" i="2"/>
  <c r="CT31" i="2"/>
  <c r="CS31" i="2"/>
  <c r="AN31" i="2"/>
  <c r="CM31" i="2"/>
  <c r="CL31" i="2"/>
  <c r="AF31" i="2"/>
  <c r="AE31" i="2" s="1"/>
  <c r="N31" i="2"/>
  <c r="E31" i="2"/>
  <c r="E30" i="6"/>
  <c r="D30" i="6"/>
  <c r="J106" i="3" s="1"/>
  <c r="CH106" i="4"/>
  <c r="CG106" i="4"/>
  <c r="BZ106" i="4"/>
  <c r="BU106" i="4"/>
  <c r="BT106" i="4"/>
  <c r="BN106" i="4"/>
  <c r="BM106" i="4"/>
  <c r="CE106" i="4"/>
  <c r="CD106" i="4"/>
  <c r="CC106" i="4"/>
  <c r="CB106" i="4"/>
  <c r="BY106" i="4"/>
  <c r="BX106" i="4"/>
  <c r="BV106" i="4"/>
  <c r="BS106" i="4"/>
  <c r="BL106" i="4"/>
  <c r="BK106" i="4"/>
  <c r="DI30" i="2"/>
  <c r="DH30" i="2"/>
  <c r="DD30" i="2"/>
  <c r="DC30" i="2"/>
  <c r="BZ30" i="2"/>
  <c r="DA30" i="2"/>
  <c r="CX30" i="2"/>
  <c r="BU30" i="2"/>
  <c r="CV30" i="2"/>
  <c r="BP30" i="2"/>
  <c r="CO30" i="2"/>
  <c r="CN30" i="2"/>
  <c r="CK30" i="2"/>
  <c r="BH30" i="2"/>
  <c r="BG30" i="2" s="1"/>
  <c r="DF30" i="2"/>
  <c r="DE30" i="2"/>
  <c r="AX30" i="2"/>
  <c r="CZ30" i="2"/>
  <c r="CY30" i="2"/>
  <c r="AS30" i="2"/>
  <c r="CT30" i="2"/>
  <c r="CS30" i="2"/>
  <c r="AN30" i="2"/>
  <c r="AM30" i="2" s="1"/>
  <c r="CM30" i="2"/>
  <c r="CL30" i="2"/>
  <c r="AF30" i="2"/>
  <c r="AE30" i="2" s="1"/>
  <c r="N30" i="2"/>
  <c r="E30" i="2"/>
  <c r="E29" i="6"/>
  <c r="D29" i="6"/>
  <c r="CH105" i="4"/>
  <c r="CG105" i="4"/>
  <c r="BZ105" i="4"/>
  <c r="BU105" i="4"/>
  <c r="BT105" i="4"/>
  <c r="BN105" i="4"/>
  <c r="BM105" i="4"/>
  <c r="CE105" i="4"/>
  <c r="CD105" i="4"/>
  <c r="CC105" i="4"/>
  <c r="CB105" i="4"/>
  <c r="BY105" i="4"/>
  <c r="BX105" i="4"/>
  <c r="BV105" i="4"/>
  <c r="BS105" i="4"/>
  <c r="BL105" i="4"/>
  <c r="BK105" i="4"/>
  <c r="M105" i="3"/>
  <c r="DI29" i="2"/>
  <c r="DH29" i="2"/>
  <c r="DD29" i="2"/>
  <c r="DC29" i="2"/>
  <c r="BZ29" i="2"/>
  <c r="DA29" i="2"/>
  <c r="CX29" i="2"/>
  <c r="BU29" i="2"/>
  <c r="CV29" i="2"/>
  <c r="BP29" i="2"/>
  <c r="CO29" i="2"/>
  <c r="CN29" i="2"/>
  <c r="CK29" i="2"/>
  <c r="BH29" i="2"/>
  <c r="BG29" i="2" s="1"/>
  <c r="DF29" i="2"/>
  <c r="DE29" i="2"/>
  <c r="AX29" i="2"/>
  <c r="CZ29" i="2"/>
  <c r="CY29" i="2"/>
  <c r="AS29" i="2"/>
  <c r="CT29" i="2"/>
  <c r="CS29" i="2"/>
  <c r="AN29" i="2"/>
  <c r="CM29" i="2"/>
  <c r="CL29" i="2"/>
  <c r="AF29" i="2"/>
  <c r="AE29" i="2" s="1"/>
  <c r="N29" i="2"/>
  <c r="E29" i="2"/>
  <c r="E28" i="6"/>
  <c r="D28" i="6"/>
  <c r="J28" i="2" s="1"/>
  <c r="CG104" i="4"/>
  <c r="CC104" i="4"/>
  <c r="BZ104" i="4"/>
  <c r="BW104" i="4"/>
  <c r="BT104" i="4"/>
  <c r="BM104" i="4"/>
  <c r="BJ104" i="4"/>
  <c r="CB104" i="4"/>
  <c r="CH104" i="4"/>
  <c r="CE104" i="4"/>
  <c r="CD104" i="4"/>
  <c r="BY104" i="4"/>
  <c r="BX104" i="4"/>
  <c r="BU104" i="4"/>
  <c r="BS104" i="4"/>
  <c r="BN104" i="4"/>
  <c r="BL104" i="4"/>
  <c r="BK104" i="4"/>
  <c r="D104" i="3"/>
  <c r="DI28" i="2"/>
  <c r="DH28" i="2"/>
  <c r="DD28" i="2"/>
  <c r="DC28" i="2"/>
  <c r="BZ28" i="2"/>
  <c r="DA28" i="2"/>
  <c r="CX28" i="2"/>
  <c r="BU28" i="2"/>
  <c r="CV28" i="2"/>
  <c r="CU28" i="2"/>
  <c r="CO28" i="2"/>
  <c r="CN28" i="2"/>
  <c r="CK28" i="2"/>
  <c r="BH28" i="2"/>
  <c r="DF28" i="2"/>
  <c r="DE28" i="2"/>
  <c r="AX28" i="2"/>
  <c r="CZ28" i="2"/>
  <c r="CY28" i="2"/>
  <c r="AS28" i="2"/>
  <c r="CT28" i="2"/>
  <c r="AN28" i="2"/>
  <c r="CM28" i="2"/>
  <c r="CL28" i="2"/>
  <c r="AF28" i="2"/>
  <c r="AE28" i="2" s="1"/>
  <c r="N28" i="2"/>
  <c r="E28" i="2"/>
  <c r="E27" i="6"/>
  <c r="D27" i="6"/>
  <c r="CH103" i="4"/>
  <c r="CG103" i="4"/>
  <c r="BZ103" i="4"/>
  <c r="BU103" i="4"/>
  <c r="BN103" i="4"/>
  <c r="BM103" i="4"/>
  <c r="CE103" i="4"/>
  <c r="CD103" i="4"/>
  <c r="CC103" i="4"/>
  <c r="CB103" i="4"/>
  <c r="BY103" i="4"/>
  <c r="BX103" i="4"/>
  <c r="BV103" i="4"/>
  <c r="BS103" i="4"/>
  <c r="BL103" i="4"/>
  <c r="BK103" i="4"/>
  <c r="DF27" i="2"/>
  <c r="CZ27" i="2"/>
  <c r="CT27" i="2"/>
  <c r="CM27" i="2"/>
  <c r="DI27" i="2"/>
  <c r="DH27" i="2"/>
  <c r="DD27" i="2"/>
  <c r="DC27" i="2"/>
  <c r="BZ27" i="2"/>
  <c r="DA27" i="2"/>
  <c r="CX27" i="2"/>
  <c r="BU27" i="2"/>
  <c r="CV27" i="2"/>
  <c r="BP27" i="2"/>
  <c r="CO27" i="2"/>
  <c r="CN27" i="2"/>
  <c r="CK27" i="2"/>
  <c r="BH27" i="2"/>
  <c r="BG27" i="2" s="1"/>
  <c r="DE27" i="2"/>
  <c r="AX27" i="2"/>
  <c r="CY27" i="2"/>
  <c r="AS27" i="2"/>
  <c r="CS27" i="2"/>
  <c r="AN27" i="2"/>
  <c r="CL27" i="2"/>
  <c r="AF27" i="2"/>
  <c r="AE27" i="2" s="1"/>
  <c r="N27" i="2"/>
  <c r="E27" i="2"/>
  <c r="E26" i="6"/>
  <c r="D26" i="6"/>
  <c r="J26" i="2" s="1"/>
  <c r="CH102" i="4"/>
  <c r="CG102" i="4"/>
  <c r="BZ102" i="4"/>
  <c r="BU102" i="4"/>
  <c r="BN102" i="4"/>
  <c r="BM102" i="4"/>
  <c r="CE102" i="4"/>
  <c r="CD102" i="4"/>
  <c r="CC102" i="4"/>
  <c r="CB102" i="4"/>
  <c r="BY102" i="4"/>
  <c r="BX102" i="4"/>
  <c r="BV102" i="4"/>
  <c r="BS102" i="4"/>
  <c r="BL102" i="4"/>
  <c r="BK102" i="4"/>
  <c r="M102" i="3"/>
  <c r="DI26" i="2"/>
  <c r="DH26" i="2"/>
  <c r="DD26" i="2"/>
  <c r="DC26" i="2"/>
  <c r="BZ26" i="2"/>
  <c r="DA26" i="2"/>
  <c r="CX26" i="2"/>
  <c r="BU26" i="2"/>
  <c r="CV26" i="2"/>
  <c r="BP26" i="2"/>
  <c r="CO26" i="2"/>
  <c r="CN26" i="2"/>
  <c r="CK26" i="2"/>
  <c r="BH26" i="2"/>
  <c r="DF26" i="2"/>
  <c r="DE26" i="2"/>
  <c r="AX26" i="2"/>
  <c r="CZ26" i="2"/>
  <c r="CY26" i="2"/>
  <c r="AS26" i="2"/>
  <c r="CT26" i="2"/>
  <c r="AN26" i="2"/>
  <c r="CM26" i="2"/>
  <c r="CL26" i="2"/>
  <c r="AF26" i="2"/>
  <c r="AE26" i="2" s="1"/>
  <c r="N26" i="2"/>
  <c r="E26" i="2"/>
  <c r="E25" i="6"/>
  <c r="D25" i="6"/>
  <c r="CH101" i="4"/>
  <c r="CG101" i="4"/>
  <c r="BZ101" i="4"/>
  <c r="BU101" i="4"/>
  <c r="BT101" i="4"/>
  <c r="BN101" i="4"/>
  <c r="BM101" i="4"/>
  <c r="CE101" i="4"/>
  <c r="CD101" i="4"/>
  <c r="CC101" i="4"/>
  <c r="CB101" i="4"/>
  <c r="BY101" i="4"/>
  <c r="BX101" i="4"/>
  <c r="BW101" i="4"/>
  <c r="BS101" i="4"/>
  <c r="BL101" i="4"/>
  <c r="BK101" i="4"/>
  <c r="BJ101" i="4"/>
  <c r="D101" i="3"/>
  <c r="DF25" i="2"/>
  <c r="CZ25" i="2"/>
  <c r="CT25" i="2"/>
  <c r="CM25" i="2"/>
  <c r="DI25" i="2"/>
  <c r="DH25" i="2"/>
  <c r="DD25" i="2"/>
  <c r="DC25" i="2"/>
  <c r="BZ25" i="2"/>
  <c r="DB25" i="2" s="1"/>
  <c r="DA25" i="2"/>
  <c r="CX25" i="2"/>
  <c r="BU25" i="2"/>
  <c r="CV25" i="2"/>
  <c r="BP25" i="2"/>
  <c r="CO25" i="2"/>
  <c r="CN25" i="2"/>
  <c r="CK25" i="2"/>
  <c r="BH25" i="2"/>
  <c r="BG25" i="2" s="1"/>
  <c r="DE25" i="2"/>
  <c r="AX25" i="2"/>
  <c r="CY25" i="2"/>
  <c r="AS25" i="2"/>
  <c r="CS25" i="2"/>
  <c r="AN25" i="2"/>
  <c r="CL25" i="2"/>
  <c r="AF25" i="2"/>
  <c r="AE25" i="2" s="1"/>
  <c r="N25" i="2"/>
  <c r="E25" i="2"/>
  <c r="E24" i="6"/>
  <c r="D24" i="6"/>
  <c r="CC100" i="4"/>
  <c r="BW100" i="4"/>
  <c r="BJ100" i="4"/>
  <c r="CH100" i="4"/>
  <c r="CG100" i="4"/>
  <c r="CE100" i="4"/>
  <c r="CD100" i="4"/>
  <c r="CB100" i="4"/>
  <c r="CA100" i="4"/>
  <c r="BZ100" i="4"/>
  <c r="BY100" i="4"/>
  <c r="BX100" i="4"/>
  <c r="BV100" i="4"/>
  <c r="BU100" i="4"/>
  <c r="BT100" i="4"/>
  <c r="BS100" i="4"/>
  <c r="BR100" i="4"/>
  <c r="BN100" i="4"/>
  <c r="BM100" i="4"/>
  <c r="BL100" i="4"/>
  <c r="BK100" i="4"/>
  <c r="DI24" i="2"/>
  <c r="DH24" i="2"/>
  <c r="DD24" i="2"/>
  <c r="DC24" i="2"/>
  <c r="BZ24" i="2"/>
  <c r="DA24" i="2"/>
  <c r="CX24" i="2"/>
  <c r="BU24" i="2"/>
  <c r="CV24" i="2"/>
  <c r="BP24" i="2"/>
  <c r="CO24" i="2"/>
  <c r="CN24" i="2"/>
  <c r="CK24" i="2"/>
  <c r="BH24" i="2"/>
  <c r="BG24" i="2" s="1"/>
  <c r="DF24" i="2"/>
  <c r="DE24" i="2"/>
  <c r="AX24" i="2"/>
  <c r="CZ24" i="2"/>
  <c r="CY24" i="2"/>
  <c r="AS24" i="2"/>
  <c r="CT24" i="2"/>
  <c r="CS24" i="2"/>
  <c r="AN24" i="2"/>
  <c r="CM24" i="2"/>
  <c r="CL24" i="2"/>
  <c r="AF24" i="2"/>
  <c r="AE24" i="2" s="1"/>
  <c r="N24" i="2"/>
  <c r="E24" i="2"/>
  <c r="E23" i="6"/>
  <c r="D23" i="6"/>
  <c r="CH99" i="4"/>
  <c r="CG99" i="4"/>
  <c r="BZ99" i="4"/>
  <c r="BU99" i="4"/>
  <c r="BT99" i="4"/>
  <c r="BN99" i="4"/>
  <c r="BM99" i="4"/>
  <c r="CE99" i="4"/>
  <c r="CD99" i="4"/>
  <c r="CC99" i="4"/>
  <c r="CB99" i="4"/>
  <c r="BY99" i="4"/>
  <c r="BX99" i="4"/>
  <c r="BV99" i="4"/>
  <c r="BS99" i="4"/>
  <c r="BL99" i="4"/>
  <c r="BK99" i="4"/>
  <c r="DE23" i="2"/>
  <c r="CY23" i="2"/>
  <c r="CS23" i="2"/>
  <c r="CL23" i="2"/>
  <c r="DI23" i="2"/>
  <c r="DH23" i="2"/>
  <c r="DD23" i="2"/>
  <c r="DC23" i="2"/>
  <c r="BZ23" i="2"/>
  <c r="DA23" i="2"/>
  <c r="CX23" i="2"/>
  <c r="BU23" i="2"/>
  <c r="CV23" i="2"/>
  <c r="BP23" i="2"/>
  <c r="CO23" i="2"/>
  <c r="CN23" i="2"/>
  <c r="CK23" i="2"/>
  <c r="DF23" i="2"/>
  <c r="AX23" i="2"/>
  <c r="CZ23" i="2"/>
  <c r="AS23" i="2"/>
  <c r="CT23" i="2"/>
  <c r="AN23" i="2"/>
  <c r="CM23" i="2"/>
  <c r="AF23" i="2"/>
  <c r="AE23" i="2" s="1"/>
  <c r="N23" i="2"/>
  <c r="E22" i="6"/>
  <c r="D22" i="6"/>
  <c r="J98" i="3" s="1"/>
  <c r="CH98" i="4"/>
  <c r="CG98" i="4"/>
  <c r="BZ98" i="4"/>
  <c r="BU98" i="4"/>
  <c r="BT98" i="4"/>
  <c r="BN98" i="4"/>
  <c r="BM98" i="4"/>
  <c r="CE98" i="4"/>
  <c r="CD98" i="4"/>
  <c r="CC98" i="4"/>
  <c r="CB98" i="4"/>
  <c r="BY98" i="4"/>
  <c r="BX98" i="4"/>
  <c r="BV98" i="4"/>
  <c r="BS98" i="4"/>
  <c r="BL98" i="4"/>
  <c r="BK98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97" i="3" s="1"/>
  <c r="CH97" i="4"/>
  <c r="CG97" i="4"/>
  <c r="BZ97" i="4"/>
  <c r="BU97" i="4"/>
  <c r="BT97" i="4"/>
  <c r="BN97" i="4"/>
  <c r="BM97" i="4"/>
  <c r="CE97" i="4"/>
  <c r="CD97" i="4"/>
  <c r="CC97" i="4"/>
  <c r="CB97" i="4"/>
  <c r="BY97" i="4"/>
  <c r="BX97" i="4"/>
  <c r="BV97" i="4"/>
  <c r="BS97" i="4"/>
  <c r="BR97" i="4"/>
  <c r="BL97" i="4"/>
  <c r="BK97" i="4"/>
  <c r="M97" i="3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J96" i="3" s="1"/>
  <c r="CH96" i="4"/>
  <c r="CG96" i="4"/>
  <c r="BZ96" i="4"/>
  <c r="BU96" i="4"/>
  <c r="BT96" i="4"/>
  <c r="BN96" i="4"/>
  <c r="BM96" i="4"/>
  <c r="CE96" i="4"/>
  <c r="CD96" i="4"/>
  <c r="CC96" i="4"/>
  <c r="CB96" i="4"/>
  <c r="BY96" i="4"/>
  <c r="BX96" i="4"/>
  <c r="BV96" i="4"/>
  <c r="BS96" i="4"/>
  <c r="BL96" i="4"/>
  <c r="BK96" i="4"/>
  <c r="M96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95" i="3" s="1"/>
  <c r="CH95" i="4"/>
  <c r="CG95" i="4"/>
  <c r="BZ95" i="4"/>
  <c r="BU95" i="4"/>
  <c r="BT95" i="4"/>
  <c r="BN95" i="4"/>
  <c r="BM95" i="4"/>
  <c r="CE95" i="4"/>
  <c r="CD95" i="4"/>
  <c r="CC95" i="4"/>
  <c r="CB95" i="4"/>
  <c r="BY95" i="4"/>
  <c r="BX95" i="4"/>
  <c r="BV95" i="4"/>
  <c r="BS95" i="4"/>
  <c r="BL95" i="4"/>
  <c r="BK95" i="4"/>
  <c r="D95" i="3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AX19" i="2"/>
  <c r="AS19" i="2"/>
  <c r="AN19" i="2"/>
  <c r="AF19" i="2"/>
  <c r="AE19" i="2" s="1"/>
  <c r="N19" i="2"/>
  <c r="E19" i="2"/>
  <c r="D18" i="6"/>
  <c r="E18" i="6"/>
  <c r="CH94" i="4"/>
  <c r="CG94" i="4"/>
  <c r="BZ94" i="4"/>
  <c r="BU94" i="4"/>
  <c r="BT94" i="4"/>
  <c r="BN94" i="4"/>
  <c r="BM94" i="4"/>
  <c r="CE94" i="4"/>
  <c r="CD94" i="4"/>
  <c r="CC94" i="4"/>
  <c r="CB94" i="4"/>
  <c r="BY94" i="4"/>
  <c r="BX94" i="4"/>
  <c r="BV94" i="4"/>
  <c r="BS94" i="4"/>
  <c r="BL94" i="4"/>
  <c r="BK94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H93" i="4"/>
  <c r="CG93" i="4"/>
  <c r="BZ93" i="4"/>
  <c r="BU93" i="4"/>
  <c r="BT93" i="4"/>
  <c r="BN93" i="4"/>
  <c r="BM93" i="4"/>
  <c r="CE93" i="4"/>
  <c r="CD93" i="4"/>
  <c r="CC93" i="4"/>
  <c r="CB93" i="4"/>
  <c r="BY93" i="4"/>
  <c r="BX93" i="4"/>
  <c r="BV93" i="4"/>
  <c r="BS93" i="4"/>
  <c r="BR93" i="4"/>
  <c r="BL93" i="4"/>
  <c r="BK93" i="4"/>
  <c r="M93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92" i="4"/>
  <c r="CG92" i="4"/>
  <c r="BZ92" i="4"/>
  <c r="BU92" i="4"/>
  <c r="BT92" i="4"/>
  <c r="BN92" i="4"/>
  <c r="BM92" i="4"/>
  <c r="CE92" i="4"/>
  <c r="CD92" i="4"/>
  <c r="CC92" i="4"/>
  <c r="CB92" i="4"/>
  <c r="BY92" i="4"/>
  <c r="BX92" i="4"/>
  <c r="BV92" i="4"/>
  <c r="BS92" i="4"/>
  <c r="BL92" i="4"/>
  <c r="BK92" i="4"/>
  <c r="M92" i="3"/>
  <c r="DH16" i="2"/>
  <c r="DD16" i="2"/>
  <c r="DA16" i="2"/>
  <c r="CX16" i="2"/>
  <c r="CU16" i="2"/>
  <c r="CN16" i="2"/>
  <c r="CK16" i="2"/>
  <c r="DI16" i="2"/>
  <c r="DF16" i="2"/>
  <c r="DC16" i="2"/>
  <c r="BU16" i="2"/>
  <c r="CV16" i="2"/>
  <c r="BP16" i="2"/>
  <c r="CO16" i="2"/>
  <c r="BH16" i="2"/>
  <c r="DE16" i="2"/>
  <c r="AX16" i="2"/>
  <c r="CY16" i="2"/>
  <c r="AS16" i="2"/>
  <c r="AN16" i="2"/>
  <c r="CL16" i="2"/>
  <c r="AF16" i="2"/>
  <c r="AE16" i="2" s="1"/>
  <c r="N16" i="2"/>
  <c r="M16" i="2" s="1"/>
  <c r="E16" i="2"/>
  <c r="E15" i="6"/>
  <c r="D15" i="6"/>
  <c r="CH91" i="4"/>
  <c r="CG91" i="4"/>
  <c r="BZ91" i="4"/>
  <c r="BU91" i="4"/>
  <c r="BT91" i="4"/>
  <c r="BN91" i="4"/>
  <c r="BM91" i="4"/>
  <c r="CE91" i="4"/>
  <c r="CD91" i="4"/>
  <c r="CC91" i="4"/>
  <c r="CB91" i="4"/>
  <c r="BY91" i="4"/>
  <c r="BX91" i="4"/>
  <c r="BV91" i="4"/>
  <c r="BS91" i="4"/>
  <c r="BR91" i="4"/>
  <c r="BL91" i="4"/>
  <c r="BK91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4" i="2" s="1"/>
  <c r="CH90" i="4"/>
  <c r="CG90" i="4"/>
  <c r="BZ90" i="4"/>
  <c r="BU90" i="4"/>
  <c r="BN90" i="4"/>
  <c r="BM90" i="4"/>
  <c r="CE90" i="4"/>
  <c r="CD90" i="4"/>
  <c r="CC90" i="4"/>
  <c r="CB90" i="4"/>
  <c r="BY90" i="4"/>
  <c r="BX90" i="4"/>
  <c r="BV90" i="4"/>
  <c r="BS90" i="4"/>
  <c r="BL90" i="4"/>
  <c r="BK90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J13" i="2" s="1"/>
  <c r="CH89" i="4"/>
  <c r="CG89" i="4"/>
  <c r="BZ89" i="4"/>
  <c r="BU89" i="4"/>
  <c r="BT89" i="4"/>
  <c r="BN89" i="4"/>
  <c r="BM89" i="4"/>
  <c r="CE89" i="4"/>
  <c r="CD89" i="4"/>
  <c r="CC89" i="4"/>
  <c r="CB89" i="4"/>
  <c r="BY89" i="4"/>
  <c r="BX89" i="4"/>
  <c r="BV89" i="4"/>
  <c r="BS89" i="4"/>
  <c r="BR89" i="4"/>
  <c r="BL89" i="4"/>
  <c r="BK89" i="4"/>
  <c r="D89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12" i="2" s="1"/>
  <c r="CH88" i="4"/>
  <c r="CG88" i="4"/>
  <c r="BZ88" i="4"/>
  <c r="BU88" i="4"/>
  <c r="BT88" i="4"/>
  <c r="BN88" i="4"/>
  <c r="BM88" i="4"/>
  <c r="CE88" i="4"/>
  <c r="CD88" i="4"/>
  <c r="CC88" i="4"/>
  <c r="CB88" i="4"/>
  <c r="BY88" i="4"/>
  <c r="BX88" i="4"/>
  <c r="BV88" i="4"/>
  <c r="BS88" i="4"/>
  <c r="BL88" i="4"/>
  <c r="BK88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J87" i="3" s="1"/>
  <c r="CH87" i="4"/>
  <c r="CG87" i="4"/>
  <c r="BZ87" i="4"/>
  <c r="BU87" i="4"/>
  <c r="BT87" i="4"/>
  <c r="BN87" i="4"/>
  <c r="BM87" i="4"/>
  <c r="CE87" i="4"/>
  <c r="CD87" i="4"/>
  <c r="CC87" i="4"/>
  <c r="CB87" i="4"/>
  <c r="BY87" i="4"/>
  <c r="BX87" i="4"/>
  <c r="BV87" i="4"/>
  <c r="BS87" i="4"/>
  <c r="BL87" i="4"/>
  <c r="BK87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86" i="3" s="1"/>
  <c r="CH86" i="4"/>
  <c r="CG86" i="4"/>
  <c r="BZ86" i="4"/>
  <c r="BU86" i="4"/>
  <c r="BT86" i="4"/>
  <c r="BN86" i="4"/>
  <c r="BM86" i="4"/>
  <c r="CE86" i="4"/>
  <c r="CD86" i="4"/>
  <c r="CC86" i="4"/>
  <c r="CB86" i="4"/>
  <c r="BY86" i="4"/>
  <c r="BX86" i="4"/>
  <c r="BV86" i="4"/>
  <c r="BS86" i="4"/>
  <c r="BL86" i="4"/>
  <c r="BK86" i="4"/>
  <c r="D86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J85" i="3" s="1"/>
  <c r="CH85" i="4"/>
  <c r="CG85" i="4"/>
  <c r="BZ85" i="4"/>
  <c r="BU85" i="4"/>
  <c r="BT85" i="4"/>
  <c r="BN85" i="4"/>
  <c r="BM85" i="4"/>
  <c r="CE85" i="4"/>
  <c r="CD85" i="4"/>
  <c r="CC85" i="4"/>
  <c r="CB85" i="4"/>
  <c r="BY85" i="4"/>
  <c r="BX85" i="4"/>
  <c r="BV85" i="4"/>
  <c r="BS85" i="4"/>
  <c r="BR85" i="4"/>
  <c r="BL85" i="4"/>
  <c r="BK85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H84" i="4"/>
  <c r="CG84" i="4"/>
  <c r="BZ84" i="4"/>
  <c r="BU84" i="4"/>
  <c r="BT84" i="4"/>
  <c r="BN84" i="4"/>
  <c r="BM84" i="4"/>
  <c r="CE84" i="4"/>
  <c r="CD84" i="4"/>
  <c r="CC84" i="4"/>
  <c r="CB84" i="4"/>
  <c r="BY84" i="4"/>
  <c r="BX84" i="4"/>
  <c r="BV84" i="4"/>
  <c r="BS84" i="4"/>
  <c r="BL84" i="4"/>
  <c r="BK84" i="4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CU8" i="2"/>
  <c r="BP8" i="2"/>
  <c r="CO8" i="2"/>
  <c r="CN8" i="2"/>
  <c r="CK8" i="2"/>
  <c r="AX8" i="2"/>
  <c r="AS8" i="2"/>
  <c r="AN8" i="2"/>
  <c r="AF8" i="2"/>
  <c r="AE8" i="2" s="1"/>
  <c r="N8" i="2"/>
  <c r="E8" i="2"/>
  <c r="BE83" i="5"/>
  <c r="BB83" i="5"/>
  <c r="AW83" i="5"/>
  <c r="AT83" i="5"/>
  <c r="AO83" i="5"/>
  <c r="AL83" i="5"/>
  <c r="AG83" i="5"/>
  <c r="H83" i="5"/>
  <c r="Q83" i="5"/>
  <c r="N83" i="5"/>
  <c r="D83" i="5"/>
  <c r="G83" i="5"/>
  <c r="E83" i="5"/>
  <c r="BC83" i="1" s="1"/>
  <c r="CE83" i="4"/>
  <c r="BZ83" i="4"/>
  <c r="BY83" i="4"/>
  <c r="BT83" i="4"/>
  <c r="BS83" i="4"/>
  <c r="BN83" i="4"/>
  <c r="BM83" i="4"/>
  <c r="CH83" i="4"/>
  <c r="CG83" i="4"/>
  <c r="CD83" i="4"/>
  <c r="CC83" i="4"/>
  <c r="CB83" i="4"/>
  <c r="BX83" i="4"/>
  <c r="BW83" i="4"/>
  <c r="BU83" i="4"/>
  <c r="BR83" i="4"/>
  <c r="BL83" i="4"/>
  <c r="BK83" i="4"/>
  <c r="BJ83" i="4"/>
  <c r="M83" i="3"/>
  <c r="DF83" i="1"/>
  <c r="DE83" i="1"/>
  <c r="DD83" i="1"/>
  <c r="DA83" i="1"/>
  <c r="CZ83" i="1"/>
  <c r="CY83" i="1"/>
  <c r="CX83" i="1"/>
  <c r="CU83" i="1"/>
  <c r="CT83" i="1"/>
  <c r="BP83" i="1"/>
  <c r="CO83" i="1"/>
  <c r="CN83" i="1"/>
  <c r="CM83" i="1"/>
  <c r="CL83" i="1"/>
  <c r="DI83" i="1"/>
  <c r="DH83" i="1"/>
  <c r="DC83" i="1"/>
  <c r="AS83" i="1"/>
  <c r="CV83" i="1"/>
  <c r="AN83" i="1"/>
  <c r="CK83" i="1"/>
  <c r="N83" i="1"/>
  <c r="E83" i="1"/>
  <c r="BE82" i="5"/>
  <c r="BB82" i="5"/>
  <c r="AW82" i="5"/>
  <c r="AT82" i="5"/>
  <c r="AO82" i="5"/>
  <c r="AL82" i="5"/>
  <c r="AG82" i="5"/>
  <c r="H82" i="5"/>
  <c r="Q82" i="5"/>
  <c r="N82" i="5"/>
  <c r="D82" i="5"/>
  <c r="G82" i="5"/>
  <c r="CE82" i="4"/>
  <c r="BZ82" i="4"/>
  <c r="BY82" i="4"/>
  <c r="BT82" i="4"/>
  <c r="BS82" i="4"/>
  <c r="BN82" i="4"/>
  <c r="BM82" i="4"/>
  <c r="CH82" i="4"/>
  <c r="CG82" i="4"/>
  <c r="CD82" i="4"/>
  <c r="CC82" i="4"/>
  <c r="CB82" i="4"/>
  <c r="BX82" i="4"/>
  <c r="BW82" i="4"/>
  <c r="BU82" i="4"/>
  <c r="BR82" i="4"/>
  <c r="BL82" i="4"/>
  <c r="BK82" i="4"/>
  <c r="BJ82" i="4"/>
  <c r="M82" i="3"/>
  <c r="DF82" i="1"/>
  <c r="DE82" i="1"/>
  <c r="DD82" i="1"/>
  <c r="DA82" i="1"/>
  <c r="CZ82" i="1"/>
  <c r="CY82" i="1"/>
  <c r="CX82" i="1"/>
  <c r="CU82" i="1"/>
  <c r="CT82" i="1"/>
  <c r="BP82" i="1"/>
  <c r="CO82" i="1"/>
  <c r="CN82" i="1"/>
  <c r="CM82" i="1"/>
  <c r="CL82" i="1"/>
  <c r="DI82" i="1"/>
  <c r="DH82" i="1"/>
  <c r="AX82" i="1"/>
  <c r="DC82" i="1"/>
  <c r="AS82" i="1"/>
  <c r="CV82" i="1"/>
  <c r="AN82" i="1"/>
  <c r="CK82" i="1"/>
  <c r="N82" i="1"/>
  <c r="E82" i="1"/>
  <c r="BE81" i="5"/>
  <c r="BB81" i="5"/>
  <c r="AW81" i="5"/>
  <c r="AT81" i="5"/>
  <c r="AO81" i="5"/>
  <c r="AL81" i="5"/>
  <c r="AG81" i="5"/>
  <c r="H81" i="5"/>
  <c r="Q81" i="5"/>
  <c r="N81" i="5"/>
  <c r="D81" i="5"/>
  <c r="G81" i="5"/>
  <c r="E81" i="5"/>
  <c r="BC81" i="1" s="1"/>
  <c r="CE81" i="4"/>
  <c r="BZ81" i="4"/>
  <c r="BY81" i="4"/>
  <c r="BT81" i="4"/>
  <c r="BS81" i="4"/>
  <c r="BN81" i="4"/>
  <c r="BM81" i="4"/>
  <c r="CH81" i="4"/>
  <c r="CG81" i="4"/>
  <c r="CD81" i="4"/>
  <c r="CC81" i="4"/>
  <c r="CB81" i="4"/>
  <c r="BX81" i="4"/>
  <c r="BW81" i="4"/>
  <c r="BV81" i="4"/>
  <c r="BU81" i="4"/>
  <c r="BR81" i="4"/>
  <c r="BL81" i="4"/>
  <c r="BK81" i="4"/>
  <c r="BJ81" i="4"/>
  <c r="DF81" i="1"/>
  <c r="DE81" i="1"/>
  <c r="DD81" i="1"/>
  <c r="DA81" i="1"/>
  <c r="CZ81" i="1"/>
  <c r="CY81" i="1"/>
  <c r="CX81" i="1"/>
  <c r="CU81" i="1"/>
  <c r="CT81" i="1"/>
  <c r="BP81" i="1"/>
  <c r="CO81" i="1"/>
  <c r="CN81" i="1"/>
  <c r="CM81" i="1"/>
  <c r="CL81" i="1"/>
  <c r="DI81" i="1"/>
  <c r="DH81" i="1"/>
  <c r="DC81" i="1"/>
  <c r="AS81" i="1"/>
  <c r="CV81" i="1"/>
  <c r="AN81" i="1"/>
  <c r="CK81" i="1"/>
  <c r="N81" i="1"/>
  <c r="M81" i="1" s="1"/>
  <c r="E81" i="1"/>
  <c r="BE80" i="5"/>
  <c r="BB80" i="5"/>
  <c r="AW80" i="5"/>
  <c r="AT80" i="5"/>
  <c r="AO80" i="5"/>
  <c r="AL80" i="5"/>
  <c r="AG80" i="5"/>
  <c r="Q80" i="5"/>
  <c r="N80" i="5"/>
  <c r="D80" i="5"/>
  <c r="H80" i="5"/>
  <c r="CE80" i="1" s="1"/>
  <c r="G80" i="5"/>
  <c r="E80" i="5"/>
  <c r="AB80" i="4" s="1"/>
  <c r="BZ80" i="4"/>
  <c r="BT80" i="4"/>
  <c r="BN80" i="4"/>
  <c r="CE80" i="4"/>
  <c r="BY80" i="4"/>
  <c r="BS80" i="4"/>
  <c r="BM80" i="4"/>
  <c r="CH80" i="4"/>
  <c r="CG80" i="4"/>
  <c r="CD80" i="4"/>
  <c r="CC80" i="4"/>
  <c r="CB80" i="4"/>
  <c r="BX80" i="4"/>
  <c r="BW80" i="4"/>
  <c r="BV80" i="4"/>
  <c r="BU80" i="4"/>
  <c r="BR80" i="4"/>
  <c r="BQ80" i="4"/>
  <c r="BL80" i="4"/>
  <c r="BK80" i="4"/>
  <c r="BJ80" i="4"/>
  <c r="M80" i="3"/>
  <c r="DF80" i="1"/>
  <c r="DE80" i="1"/>
  <c r="DD80" i="1"/>
  <c r="DA80" i="1"/>
  <c r="CZ80" i="1"/>
  <c r="CY80" i="1"/>
  <c r="CX80" i="1"/>
  <c r="CU80" i="1"/>
  <c r="CT80" i="1"/>
  <c r="BP80" i="1"/>
  <c r="CO80" i="1"/>
  <c r="CN80" i="1"/>
  <c r="CM80" i="1"/>
  <c r="CL80" i="1"/>
  <c r="DI80" i="1"/>
  <c r="DH80" i="1"/>
  <c r="DC80" i="1"/>
  <c r="AS80" i="1"/>
  <c r="CV80" i="1"/>
  <c r="AN80" i="1"/>
  <c r="CK80" i="1"/>
  <c r="N80" i="1"/>
  <c r="E80" i="1"/>
  <c r="BE79" i="5"/>
  <c r="BB79" i="5"/>
  <c r="AW79" i="5"/>
  <c r="AT79" i="5"/>
  <c r="AO79" i="5"/>
  <c r="AL79" i="5"/>
  <c r="AG79" i="5"/>
  <c r="H79" i="5"/>
  <c r="Q79" i="5"/>
  <c r="N79" i="5"/>
  <c r="D79" i="5"/>
  <c r="G79" i="5"/>
  <c r="E79" i="5"/>
  <c r="BC79" i="1" s="1"/>
  <c r="CE79" i="4"/>
  <c r="BZ79" i="4"/>
  <c r="BY79" i="4"/>
  <c r="BT79" i="4"/>
  <c r="BS79" i="4"/>
  <c r="BN79" i="4"/>
  <c r="BM79" i="4"/>
  <c r="CH79" i="4"/>
  <c r="CG79" i="4"/>
  <c r="CD79" i="4"/>
  <c r="CC79" i="4"/>
  <c r="CB79" i="4"/>
  <c r="BX79" i="4"/>
  <c r="BW79" i="4"/>
  <c r="BU79" i="4"/>
  <c r="BR79" i="4"/>
  <c r="BQ79" i="4"/>
  <c r="BL79" i="4"/>
  <c r="BK79" i="4"/>
  <c r="BJ79" i="4"/>
  <c r="M79" i="3"/>
  <c r="DF79" i="1"/>
  <c r="DE79" i="1"/>
  <c r="DD79" i="1"/>
  <c r="DA79" i="1"/>
  <c r="CZ79" i="1"/>
  <c r="CY79" i="1"/>
  <c r="CX79" i="1"/>
  <c r="CU79" i="1"/>
  <c r="CT79" i="1"/>
  <c r="BP79" i="1"/>
  <c r="CO79" i="1"/>
  <c r="CN79" i="1"/>
  <c r="CM79" i="1"/>
  <c r="CL79" i="1"/>
  <c r="DI79" i="1"/>
  <c r="DH79" i="1"/>
  <c r="DC79" i="1"/>
  <c r="AS79" i="1"/>
  <c r="CV79" i="1"/>
  <c r="AN79" i="1"/>
  <c r="CK79" i="1"/>
  <c r="N79" i="1"/>
  <c r="E79" i="1"/>
  <c r="BE78" i="5"/>
  <c r="BB78" i="5"/>
  <c r="AW78" i="5"/>
  <c r="AT78" i="5"/>
  <c r="AO78" i="5"/>
  <c r="AL78" i="5"/>
  <c r="AG78" i="5"/>
  <c r="H78" i="5"/>
  <c r="Q78" i="5"/>
  <c r="N78" i="5"/>
  <c r="D78" i="5"/>
  <c r="G78" i="5"/>
  <c r="E78" i="5"/>
  <c r="BC78" i="1" s="1"/>
  <c r="CE78" i="4"/>
  <c r="BY78" i="4"/>
  <c r="BS78" i="4"/>
  <c r="BM78" i="4"/>
  <c r="BZ78" i="4"/>
  <c r="BT78" i="4"/>
  <c r="BN78" i="4"/>
  <c r="CH78" i="4"/>
  <c r="CG78" i="4"/>
  <c r="CD78" i="4"/>
  <c r="CC78" i="4"/>
  <c r="CB78" i="4"/>
  <c r="CA78" i="4"/>
  <c r="BW78" i="4"/>
  <c r="BU78" i="4"/>
  <c r="BL78" i="4"/>
  <c r="BK78" i="4"/>
  <c r="BJ78" i="4"/>
  <c r="BI78" i="4"/>
  <c r="M78" i="3"/>
  <c r="DF78" i="1"/>
  <c r="DE78" i="1"/>
  <c r="DD78" i="1"/>
  <c r="DA78" i="1"/>
  <c r="CZ78" i="1"/>
  <c r="CY78" i="1"/>
  <c r="CX78" i="1"/>
  <c r="CU78" i="1"/>
  <c r="CT78" i="1"/>
  <c r="BP78" i="1"/>
  <c r="CO78" i="1"/>
  <c r="CN78" i="1"/>
  <c r="CM78" i="1"/>
  <c r="CL78" i="1"/>
  <c r="DI78" i="1"/>
  <c r="DH78" i="1"/>
  <c r="DC78" i="1"/>
  <c r="AS78" i="1"/>
  <c r="CV78" i="1"/>
  <c r="AN78" i="1"/>
  <c r="CK78" i="1"/>
  <c r="N78" i="1"/>
  <c r="E78" i="1"/>
  <c r="BE77" i="5"/>
  <c r="BB77" i="5"/>
  <c r="AW77" i="5"/>
  <c r="AT77" i="5"/>
  <c r="AO77" i="5"/>
  <c r="AL77" i="5"/>
  <c r="AG77" i="5"/>
  <c r="H77" i="5"/>
  <c r="Q77" i="5"/>
  <c r="N77" i="5"/>
  <c r="D77" i="5"/>
  <c r="G77" i="5"/>
  <c r="E77" i="5"/>
  <c r="BC77" i="1" s="1"/>
  <c r="CG77" i="4"/>
  <c r="BU77" i="4"/>
  <c r="BZ77" i="4"/>
  <c r="BT77" i="4"/>
  <c r="BN77" i="4"/>
  <c r="CH77" i="4"/>
  <c r="CE77" i="4"/>
  <c r="CD77" i="4"/>
  <c r="CC77" i="4"/>
  <c r="CB77" i="4"/>
  <c r="BY77" i="4"/>
  <c r="BX77" i="4"/>
  <c r="BW77" i="4"/>
  <c r="BS77" i="4"/>
  <c r="BR77" i="4"/>
  <c r="BQ77" i="4"/>
  <c r="BM77" i="4"/>
  <c r="BL77" i="4"/>
  <c r="BK77" i="4"/>
  <c r="BJ77" i="4"/>
  <c r="M77" i="3"/>
  <c r="DF77" i="1"/>
  <c r="DE77" i="1"/>
  <c r="DD77" i="1"/>
  <c r="DA77" i="1"/>
  <c r="CZ77" i="1"/>
  <c r="CY77" i="1"/>
  <c r="CX77" i="1"/>
  <c r="CU77" i="1"/>
  <c r="CT77" i="1"/>
  <c r="BP77" i="1"/>
  <c r="CO77" i="1"/>
  <c r="CN77" i="1"/>
  <c r="CM77" i="1"/>
  <c r="CL77" i="1"/>
  <c r="DI77" i="1"/>
  <c r="DH77" i="1"/>
  <c r="DC77" i="1"/>
  <c r="AS77" i="1"/>
  <c r="CV77" i="1"/>
  <c r="AN77" i="1"/>
  <c r="CK77" i="1"/>
  <c r="E77" i="1"/>
  <c r="BE76" i="5"/>
  <c r="BB76" i="5"/>
  <c r="AW76" i="5"/>
  <c r="AT76" i="5"/>
  <c r="AO76" i="5"/>
  <c r="AL76" i="5"/>
  <c r="AG76" i="5"/>
  <c r="H76" i="5"/>
  <c r="Q76" i="5"/>
  <c r="N76" i="5"/>
  <c r="D76" i="5"/>
  <c r="G76" i="5"/>
  <c r="CE76" i="4"/>
  <c r="BZ76" i="4"/>
  <c r="BY76" i="4"/>
  <c r="BT76" i="4"/>
  <c r="BS76" i="4"/>
  <c r="BN76" i="4"/>
  <c r="BM76" i="4"/>
  <c r="CH76" i="4"/>
  <c r="CG76" i="4"/>
  <c r="CD76" i="4"/>
  <c r="CC76" i="4"/>
  <c r="CB76" i="4"/>
  <c r="BX76" i="4"/>
  <c r="BW76" i="4"/>
  <c r="BV76" i="4"/>
  <c r="BU76" i="4"/>
  <c r="BR76" i="4"/>
  <c r="BL76" i="4"/>
  <c r="BK76" i="4"/>
  <c r="BJ76" i="4"/>
  <c r="M76" i="3"/>
  <c r="DF76" i="1"/>
  <c r="DE76" i="1"/>
  <c r="DD76" i="1"/>
  <c r="DA76" i="1"/>
  <c r="CZ76" i="1"/>
  <c r="CY76" i="1"/>
  <c r="CX76" i="1"/>
  <c r="CU76" i="1"/>
  <c r="CT76" i="1"/>
  <c r="BP76" i="1"/>
  <c r="CO76" i="1"/>
  <c r="CN76" i="1"/>
  <c r="CM76" i="1"/>
  <c r="CL76" i="1"/>
  <c r="DI76" i="1"/>
  <c r="DH76" i="1"/>
  <c r="DC76" i="1"/>
  <c r="AS76" i="1"/>
  <c r="CV76" i="1"/>
  <c r="AN76" i="1"/>
  <c r="CK76" i="1"/>
  <c r="E76" i="1"/>
  <c r="BE75" i="5"/>
  <c r="BB75" i="5"/>
  <c r="AW75" i="5"/>
  <c r="AT75" i="5"/>
  <c r="AO75" i="5"/>
  <c r="AL75" i="5"/>
  <c r="AG75" i="5"/>
  <c r="H75" i="5"/>
  <c r="Q75" i="5"/>
  <c r="N75" i="5"/>
  <c r="D75" i="5"/>
  <c r="G75" i="5"/>
  <c r="E75" i="5"/>
  <c r="BC75" i="1" s="1"/>
  <c r="CE75" i="4"/>
  <c r="BZ75" i="4"/>
  <c r="BY75" i="4"/>
  <c r="BT75" i="4"/>
  <c r="BS75" i="4"/>
  <c r="BN75" i="4"/>
  <c r="BM75" i="4"/>
  <c r="CH75" i="4"/>
  <c r="CG75" i="4"/>
  <c r="CD75" i="4"/>
  <c r="CC75" i="4"/>
  <c r="CB75" i="4"/>
  <c r="BX75" i="4"/>
  <c r="BW75" i="4"/>
  <c r="BU75" i="4"/>
  <c r="BR75" i="4"/>
  <c r="BQ75" i="4"/>
  <c r="BL75" i="4"/>
  <c r="BK75" i="4"/>
  <c r="BJ75" i="4"/>
  <c r="M75" i="3"/>
  <c r="DF75" i="1"/>
  <c r="DE75" i="1"/>
  <c r="DD75" i="1"/>
  <c r="DA75" i="1"/>
  <c r="CZ75" i="1"/>
  <c r="CY75" i="1"/>
  <c r="CX75" i="1"/>
  <c r="CU75" i="1"/>
  <c r="CT75" i="1"/>
  <c r="BP75" i="1"/>
  <c r="CO75" i="1"/>
  <c r="CN75" i="1"/>
  <c r="CM75" i="1"/>
  <c r="CL75" i="1"/>
  <c r="DI75" i="1"/>
  <c r="DH75" i="1"/>
  <c r="DC75" i="1"/>
  <c r="AS75" i="1"/>
  <c r="CV75" i="1"/>
  <c r="AN75" i="1"/>
  <c r="CK75" i="1"/>
  <c r="N75" i="1"/>
  <c r="E75" i="1"/>
  <c r="BE74" i="5"/>
  <c r="BB74" i="5"/>
  <c r="AW74" i="5"/>
  <c r="AT74" i="5"/>
  <c r="AO74" i="5"/>
  <c r="AL74" i="5"/>
  <c r="AG74" i="5"/>
  <c r="H74" i="5"/>
  <c r="Q74" i="5"/>
  <c r="N74" i="5"/>
  <c r="D74" i="5"/>
  <c r="G74" i="5"/>
  <c r="E74" i="5"/>
  <c r="BC74" i="1" s="1"/>
  <c r="CE74" i="4"/>
  <c r="BZ74" i="4"/>
  <c r="BY74" i="4"/>
  <c r="BT74" i="4"/>
  <c r="BS74" i="4"/>
  <c r="BN74" i="4"/>
  <c r="BM74" i="4"/>
  <c r="CH74" i="4"/>
  <c r="CG74" i="4"/>
  <c r="CD74" i="4"/>
  <c r="CC74" i="4"/>
  <c r="CB74" i="4"/>
  <c r="BX74" i="4"/>
  <c r="BW74" i="4"/>
  <c r="BV74" i="4"/>
  <c r="BU74" i="4"/>
  <c r="BR74" i="4"/>
  <c r="BL74" i="4"/>
  <c r="BK74" i="4"/>
  <c r="BJ74" i="4"/>
  <c r="M74" i="3"/>
  <c r="DH74" i="1"/>
  <c r="CV74" i="1"/>
  <c r="DF74" i="1"/>
  <c r="BZ74" i="1"/>
  <c r="DA74" i="1"/>
  <c r="CZ74" i="1"/>
  <c r="CY74" i="1"/>
  <c r="CU74" i="1"/>
  <c r="CT74" i="1"/>
  <c r="BP74" i="1"/>
  <c r="CO74" i="1"/>
  <c r="CN74" i="1"/>
  <c r="BH74" i="1"/>
  <c r="DI74" i="1"/>
  <c r="DD74" i="1"/>
  <c r="DC74" i="1"/>
  <c r="CX74" i="1"/>
  <c r="AN74" i="1"/>
  <c r="CL74" i="1"/>
  <c r="CK74" i="1"/>
  <c r="N74" i="1"/>
  <c r="E74" i="1"/>
  <c r="BE73" i="5"/>
  <c r="BB73" i="5"/>
  <c r="AW73" i="5"/>
  <c r="AT73" i="5"/>
  <c r="AO73" i="5"/>
  <c r="AL73" i="5"/>
  <c r="AG73" i="5"/>
  <c r="H73" i="5"/>
  <c r="Q73" i="5"/>
  <c r="N73" i="5"/>
  <c r="D73" i="5"/>
  <c r="G73" i="5"/>
  <c r="CE73" i="4"/>
  <c r="BZ73" i="4"/>
  <c r="BY73" i="4"/>
  <c r="BT73" i="4"/>
  <c r="BS73" i="4"/>
  <c r="BN73" i="4"/>
  <c r="BM73" i="4"/>
  <c r="CH73" i="4"/>
  <c r="CG73" i="4"/>
  <c r="CD73" i="4"/>
  <c r="CC73" i="4"/>
  <c r="CB73" i="4"/>
  <c r="BX73" i="4"/>
  <c r="BW73" i="4"/>
  <c r="BV73" i="4"/>
  <c r="BU73" i="4"/>
  <c r="BL73" i="4"/>
  <c r="BK73" i="4"/>
  <c r="BJ73" i="4"/>
  <c r="M73" i="3"/>
  <c r="DA73" i="1"/>
  <c r="CU73" i="1"/>
  <c r="CO73" i="1"/>
  <c r="DF73" i="1"/>
  <c r="DE73" i="1"/>
  <c r="DD73" i="1"/>
  <c r="CZ73" i="1"/>
  <c r="CY73" i="1"/>
  <c r="CX73" i="1"/>
  <c r="CT73" i="1"/>
  <c r="BP73" i="1"/>
  <c r="CN73" i="1"/>
  <c r="CM73" i="1"/>
  <c r="CL73" i="1"/>
  <c r="DI73" i="1"/>
  <c r="DH73" i="1"/>
  <c r="DC73" i="1"/>
  <c r="AS73" i="1"/>
  <c r="CV73" i="1"/>
  <c r="AN73" i="1"/>
  <c r="CK73" i="1"/>
  <c r="E73" i="1"/>
  <c r="BE72" i="5"/>
  <c r="BB72" i="5"/>
  <c r="AW72" i="5"/>
  <c r="AT72" i="5"/>
  <c r="AO72" i="5"/>
  <c r="AL72" i="5"/>
  <c r="AG72" i="5"/>
  <c r="Q72" i="5"/>
  <c r="N72" i="5"/>
  <c r="D72" i="5"/>
  <c r="H72" i="5"/>
  <c r="BD72" i="4" s="1"/>
  <c r="G72" i="5"/>
  <c r="BZ72" i="4"/>
  <c r="BT72" i="4"/>
  <c r="BN72" i="4"/>
  <c r="CH72" i="4"/>
  <c r="CG72" i="4"/>
  <c r="CE72" i="4"/>
  <c r="CD72" i="4"/>
  <c r="CC72" i="4"/>
  <c r="CB72" i="4"/>
  <c r="BY72" i="4"/>
  <c r="BV72" i="4"/>
  <c r="BW72" i="4"/>
  <c r="BU72" i="4"/>
  <c r="BS72" i="4"/>
  <c r="BM72" i="4"/>
  <c r="BL72" i="4"/>
  <c r="BK72" i="4"/>
  <c r="BJ72" i="4"/>
  <c r="M72" i="3"/>
  <c r="DF72" i="1"/>
  <c r="DE72" i="1"/>
  <c r="DD72" i="1"/>
  <c r="DA72" i="1"/>
  <c r="CZ72" i="1"/>
  <c r="CY72" i="1"/>
  <c r="CX72" i="1"/>
  <c r="CU72" i="1"/>
  <c r="CT72" i="1"/>
  <c r="BP72" i="1"/>
  <c r="CO72" i="1"/>
  <c r="CN72" i="1"/>
  <c r="CM72" i="1"/>
  <c r="CL72" i="1"/>
  <c r="DI72" i="1"/>
  <c r="DH72" i="1"/>
  <c r="DC72" i="1"/>
  <c r="AS72" i="1"/>
  <c r="CV72" i="1"/>
  <c r="AN72" i="1"/>
  <c r="CK72" i="1"/>
  <c r="N72" i="1"/>
  <c r="E72" i="1"/>
  <c r="BE71" i="5"/>
  <c r="BB71" i="5"/>
  <c r="AW71" i="5"/>
  <c r="AT71" i="5"/>
  <c r="AO71" i="5"/>
  <c r="AL71" i="5"/>
  <c r="AG71" i="5"/>
  <c r="H71" i="5"/>
  <c r="Q71" i="5"/>
  <c r="N71" i="5"/>
  <c r="D71" i="5"/>
  <c r="G71" i="5"/>
  <c r="E71" i="5"/>
  <c r="BC71" i="1" s="1"/>
  <c r="CG71" i="4"/>
  <c r="BU71" i="4"/>
  <c r="BZ71" i="4"/>
  <c r="BT71" i="4"/>
  <c r="BN71" i="4"/>
  <c r="CH71" i="4"/>
  <c r="CE71" i="4"/>
  <c r="CD71" i="4"/>
  <c r="CC71" i="4"/>
  <c r="CB71" i="4"/>
  <c r="BY71" i="4"/>
  <c r="BX71" i="4"/>
  <c r="BW71" i="4"/>
  <c r="BS71" i="4"/>
  <c r="BR71" i="4"/>
  <c r="BQ71" i="4"/>
  <c r="BM71" i="4"/>
  <c r="BL71" i="4"/>
  <c r="BK71" i="4"/>
  <c r="BJ71" i="4"/>
  <c r="M71" i="3"/>
  <c r="DF71" i="1"/>
  <c r="DE71" i="1"/>
  <c r="DD71" i="1"/>
  <c r="DA71" i="1"/>
  <c r="CZ71" i="1"/>
  <c r="CY71" i="1"/>
  <c r="CX71" i="1"/>
  <c r="CU71" i="1"/>
  <c r="CT71" i="1"/>
  <c r="BP71" i="1"/>
  <c r="CO71" i="1"/>
  <c r="CN71" i="1"/>
  <c r="CM71" i="1"/>
  <c r="CL71" i="1"/>
  <c r="DI71" i="1"/>
  <c r="DH71" i="1"/>
  <c r="DC71" i="1"/>
  <c r="AS71" i="1"/>
  <c r="CV71" i="1"/>
  <c r="AN71" i="1"/>
  <c r="CK71" i="1"/>
  <c r="N71" i="1"/>
  <c r="E71" i="1"/>
  <c r="BE70" i="5"/>
  <c r="BB70" i="5"/>
  <c r="AW70" i="5"/>
  <c r="AT70" i="5"/>
  <c r="AO70" i="5"/>
  <c r="AL70" i="5"/>
  <c r="AG70" i="5"/>
  <c r="H70" i="5"/>
  <c r="Q70" i="5"/>
  <c r="N70" i="5"/>
  <c r="D70" i="5"/>
  <c r="G70" i="5"/>
  <c r="E70" i="5"/>
  <c r="BC70" i="1" s="1"/>
  <c r="CE70" i="4"/>
  <c r="BZ70" i="4"/>
  <c r="BY70" i="4"/>
  <c r="BT70" i="4"/>
  <c r="BS70" i="4"/>
  <c r="BN70" i="4"/>
  <c r="BM70" i="4"/>
  <c r="CH70" i="4"/>
  <c r="CG70" i="4"/>
  <c r="CD70" i="4"/>
  <c r="CC70" i="4"/>
  <c r="CB70" i="4"/>
  <c r="BX70" i="4"/>
  <c r="BW70" i="4"/>
  <c r="BU70" i="4"/>
  <c r="BR70" i="4"/>
  <c r="BL70" i="4"/>
  <c r="BK70" i="4"/>
  <c r="BJ70" i="4"/>
  <c r="M70" i="3"/>
  <c r="DF70" i="1"/>
  <c r="DE70" i="1"/>
  <c r="DD70" i="1"/>
  <c r="DA70" i="1"/>
  <c r="CZ70" i="1"/>
  <c r="CY70" i="1"/>
  <c r="CX70" i="1"/>
  <c r="CU70" i="1"/>
  <c r="CT70" i="1"/>
  <c r="BP70" i="1"/>
  <c r="CO70" i="1"/>
  <c r="CN70" i="1"/>
  <c r="CM70" i="1"/>
  <c r="CL70" i="1"/>
  <c r="DI70" i="1"/>
  <c r="DH70" i="1"/>
  <c r="DC70" i="1"/>
  <c r="AS70" i="1"/>
  <c r="CV70" i="1"/>
  <c r="AN70" i="1"/>
  <c r="CK70" i="1"/>
  <c r="N70" i="1"/>
  <c r="E70" i="1"/>
  <c r="BE69" i="5"/>
  <c r="BB69" i="5"/>
  <c r="AW69" i="5"/>
  <c r="AT69" i="5"/>
  <c r="AO69" i="5"/>
  <c r="AL69" i="5"/>
  <c r="AG69" i="5"/>
  <c r="H69" i="5"/>
  <c r="Q69" i="5"/>
  <c r="N69" i="5"/>
  <c r="D69" i="5"/>
  <c r="G69" i="5"/>
  <c r="E69" i="5"/>
  <c r="AB69" i="4" s="1"/>
  <c r="CE69" i="4"/>
  <c r="BZ69" i="4"/>
  <c r="BY69" i="4"/>
  <c r="BT69" i="4"/>
  <c r="BS69" i="4"/>
  <c r="BN69" i="4"/>
  <c r="BM69" i="4"/>
  <c r="CH69" i="4"/>
  <c r="CG69" i="4"/>
  <c r="CD69" i="4"/>
  <c r="CC69" i="4"/>
  <c r="CB69" i="4"/>
  <c r="BX69" i="4"/>
  <c r="BW69" i="4"/>
  <c r="BU69" i="4"/>
  <c r="BR69" i="4"/>
  <c r="BQ69" i="4"/>
  <c r="BL69" i="4"/>
  <c r="BK69" i="4"/>
  <c r="BJ69" i="4"/>
  <c r="M69" i="3"/>
  <c r="DF69" i="1"/>
  <c r="DE69" i="1"/>
  <c r="DD69" i="1"/>
  <c r="DA69" i="1"/>
  <c r="CZ69" i="1"/>
  <c r="CY69" i="1"/>
  <c r="CX69" i="1"/>
  <c r="CU69" i="1"/>
  <c r="CT69" i="1"/>
  <c r="BP69" i="1"/>
  <c r="CO69" i="1"/>
  <c r="CN69" i="1"/>
  <c r="CM69" i="1"/>
  <c r="CL69" i="1"/>
  <c r="DI69" i="1"/>
  <c r="DH69" i="1"/>
  <c r="DC69" i="1"/>
  <c r="AS69" i="1"/>
  <c r="CV69" i="1"/>
  <c r="AN69" i="1"/>
  <c r="CK69" i="1"/>
  <c r="E69" i="1"/>
  <c r="BE68" i="5"/>
  <c r="BB68" i="5"/>
  <c r="AW68" i="5"/>
  <c r="AT68" i="5"/>
  <c r="AO68" i="5"/>
  <c r="AL68" i="5"/>
  <c r="AG68" i="5"/>
  <c r="H68" i="5"/>
  <c r="Q68" i="5"/>
  <c r="N68" i="5"/>
  <c r="D68" i="5"/>
  <c r="G68" i="5"/>
  <c r="CE68" i="4"/>
  <c r="BZ68" i="4"/>
  <c r="BY68" i="4"/>
  <c r="BT68" i="4"/>
  <c r="BS68" i="4"/>
  <c r="BN68" i="4"/>
  <c r="BM68" i="4"/>
  <c r="CH68" i="4"/>
  <c r="CG68" i="4"/>
  <c r="CD68" i="4"/>
  <c r="CC68" i="4"/>
  <c r="CB68" i="4"/>
  <c r="BX68" i="4"/>
  <c r="BW68" i="4"/>
  <c r="BV68" i="4"/>
  <c r="BU68" i="4"/>
  <c r="BL68" i="4"/>
  <c r="BK68" i="4"/>
  <c r="BJ68" i="4"/>
  <c r="DH68" i="1"/>
  <c r="DA68" i="1"/>
  <c r="CV68" i="1"/>
  <c r="CU68" i="1"/>
  <c r="CO68" i="1"/>
  <c r="DF68" i="1"/>
  <c r="BZ68" i="1"/>
  <c r="CZ68" i="1"/>
  <c r="CY68" i="1"/>
  <c r="CT68" i="1"/>
  <c r="BP68" i="1"/>
  <c r="CN68" i="1"/>
  <c r="BH68" i="1"/>
  <c r="DI68" i="1"/>
  <c r="DD68" i="1"/>
  <c r="DC68" i="1"/>
  <c r="CX68" i="1"/>
  <c r="AS68" i="1"/>
  <c r="AN68" i="1"/>
  <c r="CL68" i="1"/>
  <c r="CK68" i="1"/>
  <c r="E68" i="1"/>
  <c r="BE67" i="5"/>
  <c r="BB67" i="5"/>
  <c r="AW67" i="5"/>
  <c r="AT67" i="5"/>
  <c r="AO67" i="5"/>
  <c r="AL67" i="5"/>
  <c r="AG67" i="5"/>
  <c r="H67" i="5"/>
  <c r="Q67" i="5"/>
  <c r="N67" i="5"/>
  <c r="D67" i="5"/>
  <c r="G67" i="5"/>
  <c r="E67" i="5"/>
  <c r="BC67" i="1" s="1"/>
  <c r="CE67" i="4"/>
  <c r="BZ67" i="4"/>
  <c r="BY67" i="4"/>
  <c r="BT67" i="4"/>
  <c r="BS67" i="4"/>
  <c r="BN67" i="4"/>
  <c r="BM67" i="4"/>
  <c r="CH67" i="4"/>
  <c r="CG67" i="4"/>
  <c r="CD67" i="4"/>
  <c r="CC67" i="4"/>
  <c r="CB67" i="4"/>
  <c r="BX67" i="4"/>
  <c r="BW67" i="4"/>
  <c r="BU67" i="4"/>
  <c r="BR67" i="4"/>
  <c r="BL67" i="4"/>
  <c r="BK67" i="4"/>
  <c r="BJ67" i="4"/>
  <c r="M67" i="3"/>
  <c r="DF67" i="1"/>
  <c r="DE67" i="1"/>
  <c r="DD67" i="1"/>
  <c r="DA67" i="1"/>
  <c r="CZ67" i="1"/>
  <c r="CY67" i="1"/>
  <c r="CX67" i="1"/>
  <c r="CU67" i="1"/>
  <c r="CT67" i="1"/>
  <c r="BP67" i="1"/>
  <c r="CO67" i="1"/>
  <c r="CN67" i="1"/>
  <c r="CM67" i="1"/>
  <c r="CL67" i="1"/>
  <c r="DI67" i="1"/>
  <c r="DH67" i="1"/>
  <c r="DC67" i="1"/>
  <c r="AS67" i="1"/>
  <c r="CV67" i="1"/>
  <c r="AN67" i="1"/>
  <c r="CK67" i="1"/>
  <c r="N67" i="1"/>
  <c r="E67" i="1"/>
  <c r="BE66" i="5"/>
  <c r="BB66" i="5"/>
  <c r="AW66" i="5"/>
  <c r="AT66" i="5"/>
  <c r="AO66" i="5"/>
  <c r="AL66" i="5"/>
  <c r="AG66" i="5"/>
  <c r="H66" i="5"/>
  <c r="Q66" i="5"/>
  <c r="N66" i="5"/>
  <c r="D66" i="5"/>
  <c r="G66" i="5"/>
  <c r="AM66" i="4" s="1"/>
  <c r="E66" i="5"/>
  <c r="AB66" i="4" s="1"/>
  <c r="CE66" i="4"/>
  <c r="BZ66" i="4"/>
  <c r="BY66" i="4"/>
  <c r="BT66" i="4"/>
  <c r="BS66" i="4"/>
  <c r="BN66" i="4"/>
  <c r="BM66" i="4"/>
  <c r="CH66" i="4"/>
  <c r="CG66" i="4"/>
  <c r="CD66" i="4"/>
  <c r="CC66" i="4"/>
  <c r="CB66" i="4"/>
  <c r="CA66" i="4"/>
  <c r="BX66" i="4"/>
  <c r="BW66" i="4"/>
  <c r="BV66" i="4"/>
  <c r="BU66" i="4"/>
  <c r="BL66" i="4"/>
  <c r="BK66" i="4"/>
  <c r="BJ66" i="4"/>
  <c r="M66" i="3"/>
  <c r="DF66" i="1"/>
  <c r="DE66" i="1"/>
  <c r="DD66" i="1"/>
  <c r="DA66" i="1"/>
  <c r="CZ66" i="1"/>
  <c r="CY66" i="1"/>
  <c r="CX66" i="1"/>
  <c r="CU66" i="1"/>
  <c r="CT66" i="1"/>
  <c r="BP66" i="1"/>
  <c r="CO66" i="1"/>
  <c r="CN66" i="1"/>
  <c r="CM66" i="1"/>
  <c r="CL66" i="1"/>
  <c r="DI66" i="1"/>
  <c r="DH66" i="1"/>
  <c r="DC66" i="1"/>
  <c r="AS66" i="1"/>
  <c r="CV66" i="1"/>
  <c r="AN66" i="1"/>
  <c r="CK66" i="1"/>
  <c r="N66" i="1"/>
  <c r="E66" i="1"/>
  <c r="BE65" i="5"/>
  <c r="BB65" i="5"/>
  <c r="AW65" i="5"/>
  <c r="AT65" i="5"/>
  <c r="AO65" i="5"/>
  <c r="AL65" i="5"/>
  <c r="AG65" i="5"/>
  <c r="H65" i="5"/>
  <c r="Q65" i="5"/>
  <c r="N65" i="5"/>
  <c r="D65" i="5"/>
  <c r="G65" i="5"/>
  <c r="CE65" i="4"/>
  <c r="BZ65" i="4"/>
  <c r="BY65" i="4"/>
  <c r="BT65" i="4"/>
  <c r="BS65" i="4"/>
  <c r="BN65" i="4"/>
  <c r="BM65" i="4"/>
  <c r="CH65" i="4"/>
  <c r="CG65" i="4"/>
  <c r="CD65" i="4"/>
  <c r="CC65" i="4"/>
  <c r="CB65" i="4"/>
  <c r="BX65" i="4"/>
  <c r="BW65" i="4"/>
  <c r="BU65" i="4"/>
  <c r="BR65" i="4"/>
  <c r="BQ65" i="4"/>
  <c r="BL65" i="4"/>
  <c r="BK65" i="4"/>
  <c r="BJ65" i="4"/>
  <c r="M65" i="3"/>
  <c r="DF65" i="1"/>
  <c r="DE65" i="1"/>
  <c r="DD65" i="1"/>
  <c r="DA65" i="1"/>
  <c r="CZ65" i="1"/>
  <c r="CY65" i="1"/>
  <c r="CX65" i="1"/>
  <c r="CU65" i="1"/>
  <c r="CT65" i="1"/>
  <c r="BP65" i="1"/>
  <c r="CO65" i="1"/>
  <c r="CN65" i="1"/>
  <c r="CM65" i="1"/>
  <c r="CL65" i="1"/>
  <c r="DI65" i="1"/>
  <c r="DH65" i="1"/>
  <c r="DC65" i="1"/>
  <c r="AS65" i="1"/>
  <c r="CV65" i="1"/>
  <c r="AN65" i="1"/>
  <c r="CK65" i="1"/>
  <c r="N65" i="1"/>
  <c r="E65" i="1"/>
  <c r="BE64" i="5"/>
  <c r="BB64" i="5"/>
  <c r="AW64" i="5"/>
  <c r="AT64" i="5"/>
  <c r="AO64" i="5"/>
  <c r="AL64" i="5"/>
  <c r="AG64" i="5"/>
  <c r="Q64" i="5"/>
  <c r="N64" i="5"/>
  <c r="D64" i="5"/>
  <c r="H64" i="5"/>
  <c r="BD64" i="4" s="1"/>
  <c r="G64" i="5"/>
  <c r="AM64" i="4" s="1"/>
  <c r="E64" i="5"/>
  <c r="AB64" i="4" s="1"/>
  <c r="CE64" i="4"/>
  <c r="BZ64" i="4"/>
  <c r="BY64" i="4"/>
  <c r="BV64" i="4"/>
  <c r="BT64" i="4"/>
  <c r="BS64" i="4"/>
  <c r="BN64" i="4"/>
  <c r="BM64" i="4"/>
  <c r="CH64" i="4"/>
  <c r="CG64" i="4"/>
  <c r="CD64" i="4"/>
  <c r="CC64" i="4"/>
  <c r="CB64" i="4"/>
  <c r="BX64" i="4"/>
  <c r="BW64" i="4"/>
  <c r="BU64" i="4"/>
  <c r="BR64" i="4"/>
  <c r="BL64" i="4"/>
  <c r="BK64" i="4"/>
  <c r="BJ64" i="4"/>
  <c r="M64" i="3"/>
  <c r="CE64" i="1"/>
  <c r="DF64" i="1"/>
  <c r="DE64" i="1"/>
  <c r="DD64" i="1"/>
  <c r="DA64" i="1"/>
  <c r="CZ64" i="1"/>
  <c r="CY64" i="1"/>
  <c r="CX64" i="1"/>
  <c r="CU64" i="1"/>
  <c r="CT64" i="1"/>
  <c r="BP64" i="1"/>
  <c r="CO64" i="1"/>
  <c r="CN64" i="1"/>
  <c r="CM64" i="1"/>
  <c r="CL64" i="1"/>
  <c r="DI64" i="1"/>
  <c r="DH64" i="1"/>
  <c r="DC64" i="1"/>
  <c r="AS64" i="1"/>
  <c r="CV64" i="1"/>
  <c r="AN64" i="1"/>
  <c r="CK64" i="1"/>
  <c r="N64" i="1"/>
  <c r="E64" i="1"/>
  <c r="BE63" i="5"/>
  <c r="BB63" i="5"/>
  <c r="AW63" i="5"/>
  <c r="AT63" i="5"/>
  <c r="AO63" i="5"/>
  <c r="AL63" i="5"/>
  <c r="AG63" i="5"/>
  <c r="H63" i="5"/>
  <c r="N63" i="5"/>
  <c r="G63" i="5"/>
  <c r="CE63" i="4"/>
  <c r="BZ63" i="4"/>
  <c r="BY63" i="4"/>
  <c r="BT63" i="4"/>
  <c r="BS63" i="4"/>
  <c r="BN63" i="4"/>
  <c r="BM63" i="4"/>
  <c r="CH63" i="4"/>
  <c r="CG63" i="4"/>
  <c r="CD63" i="4"/>
  <c r="CC63" i="4"/>
  <c r="CB63" i="4"/>
  <c r="BX63" i="4"/>
  <c r="BW63" i="4"/>
  <c r="BU63" i="4"/>
  <c r="BR63" i="4"/>
  <c r="BQ63" i="4"/>
  <c r="BL63" i="4"/>
  <c r="BK63" i="4"/>
  <c r="BJ63" i="4"/>
  <c r="M63" i="3"/>
  <c r="DF63" i="1"/>
  <c r="DE63" i="1"/>
  <c r="DD63" i="1"/>
  <c r="DA63" i="1"/>
  <c r="CZ63" i="1"/>
  <c r="CY63" i="1"/>
  <c r="CX63" i="1"/>
  <c r="CU63" i="1"/>
  <c r="CT63" i="1"/>
  <c r="BP63" i="1"/>
  <c r="CO63" i="1"/>
  <c r="CN63" i="1"/>
  <c r="CM63" i="1"/>
  <c r="CL63" i="1"/>
  <c r="DI63" i="1"/>
  <c r="DH63" i="1"/>
  <c r="DC63" i="1"/>
  <c r="AS63" i="1"/>
  <c r="CV63" i="1"/>
  <c r="AN63" i="1"/>
  <c r="CK63" i="1"/>
  <c r="N63" i="1"/>
  <c r="E63" i="1"/>
  <c r="BE62" i="5"/>
  <c r="BB62" i="5"/>
  <c r="AW62" i="5"/>
  <c r="AT62" i="5"/>
  <c r="AO62" i="5"/>
  <c r="AL62" i="5"/>
  <c r="AG62" i="5"/>
  <c r="H62" i="5"/>
  <c r="Q62" i="5"/>
  <c r="N62" i="5"/>
  <c r="D62" i="5"/>
  <c r="G62" i="5"/>
  <c r="CG62" i="4"/>
  <c r="BU62" i="4"/>
  <c r="BZ62" i="4"/>
  <c r="BT62" i="4"/>
  <c r="BN62" i="4"/>
  <c r="CH62" i="4"/>
  <c r="CE62" i="4"/>
  <c r="CD62" i="4"/>
  <c r="CC62" i="4"/>
  <c r="CB62" i="4"/>
  <c r="BY62" i="4"/>
  <c r="BX62" i="4"/>
  <c r="BW62" i="4"/>
  <c r="BS62" i="4"/>
  <c r="BR62" i="4"/>
  <c r="BQ62" i="4"/>
  <c r="BM62" i="4"/>
  <c r="BL62" i="4"/>
  <c r="BK62" i="4"/>
  <c r="BJ62" i="4"/>
  <c r="M62" i="3"/>
  <c r="DA62" i="1"/>
  <c r="CU62" i="1"/>
  <c r="CO62" i="1"/>
  <c r="DI62" i="1"/>
  <c r="DH62" i="1"/>
  <c r="DF62" i="1"/>
  <c r="DE62" i="1"/>
  <c r="DC62" i="1"/>
  <c r="BZ62" i="1"/>
  <c r="CZ62" i="1"/>
  <c r="CY62" i="1"/>
  <c r="CV62" i="1"/>
  <c r="CT62" i="1"/>
  <c r="BP62" i="1"/>
  <c r="CN62" i="1"/>
  <c r="CM62" i="1"/>
  <c r="CK62" i="1"/>
  <c r="BH62" i="1"/>
  <c r="BG62" i="1" s="1"/>
  <c r="DD62" i="1"/>
  <c r="AX62" i="1"/>
  <c r="AS62" i="1"/>
  <c r="CX62" i="1"/>
  <c r="AN62" i="1"/>
  <c r="CL62" i="1"/>
  <c r="AF62" i="1"/>
  <c r="AE62" i="1" s="1"/>
  <c r="N62" i="1"/>
  <c r="BE61" i="5"/>
  <c r="BB61" i="5"/>
  <c r="AW61" i="5"/>
  <c r="AT61" i="5"/>
  <c r="AO61" i="5"/>
  <c r="AL61" i="5"/>
  <c r="AG61" i="5"/>
  <c r="Q61" i="5"/>
  <c r="N61" i="5"/>
  <c r="D61" i="5"/>
  <c r="H61" i="5"/>
  <c r="BD61" i="4" s="1"/>
  <c r="G61" i="5"/>
  <c r="I61" i="5" s="1"/>
  <c r="CE61" i="4"/>
  <c r="BZ61" i="4"/>
  <c r="BY61" i="4"/>
  <c r="BT61" i="4"/>
  <c r="BS61" i="4"/>
  <c r="BN61" i="4"/>
  <c r="BM61" i="4"/>
  <c r="CH61" i="4"/>
  <c r="CG61" i="4"/>
  <c r="CD61" i="4"/>
  <c r="CC61" i="4"/>
  <c r="CB61" i="4"/>
  <c r="BX61" i="4"/>
  <c r="BW61" i="4"/>
  <c r="BU61" i="4"/>
  <c r="BL61" i="4"/>
  <c r="BK61" i="4"/>
  <c r="BJ61" i="4"/>
  <c r="M61" i="3"/>
  <c r="DF61" i="1"/>
  <c r="DE61" i="1"/>
  <c r="DD61" i="1"/>
  <c r="DA61" i="1"/>
  <c r="CZ61" i="1"/>
  <c r="CY61" i="1"/>
  <c r="CX61" i="1"/>
  <c r="CU61" i="1"/>
  <c r="CT61" i="1"/>
  <c r="BP61" i="1"/>
  <c r="CO61" i="1"/>
  <c r="CN61" i="1"/>
  <c r="CM61" i="1"/>
  <c r="CL61" i="1"/>
  <c r="DI61" i="1"/>
  <c r="DH61" i="1"/>
  <c r="DC61" i="1"/>
  <c r="AS61" i="1"/>
  <c r="CV61" i="1"/>
  <c r="AN61" i="1"/>
  <c r="CK61" i="1"/>
  <c r="N61" i="1"/>
  <c r="E61" i="1"/>
  <c r="BE60" i="5"/>
  <c r="BB60" i="5"/>
  <c r="AW60" i="5"/>
  <c r="AT60" i="5"/>
  <c r="AO60" i="5"/>
  <c r="AL60" i="5"/>
  <c r="AG60" i="5"/>
  <c r="H60" i="5"/>
  <c r="Q60" i="5"/>
  <c r="N60" i="5"/>
  <c r="D60" i="5"/>
  <c r="G60" i="5"/>
  <c r="E60" i="5"/>
  <c r="BC60" i="1" s="1"/>
  <c r="CE60" i="4"/>
  <c r="BZ60" i="4"/>
  <c r="BY60" i="4"/>
  <c r="BT60" i="4"/>
  <c r="BS60" i="4"/>
  <c r="BN60" i="4"/>
  <c r="BM60" i="4"/>
  <c r="CH60" i="4"/>
  <c r="CG60" i="4"/>
  <c r="CD60" i="4"/>
  <c r="CC60" i="4"/>
  <c r="CB60" i="4"/>
  <c r="BX60" i="4"/>
  <c r="BW60" i="4"/>
  <c r="BU60" i="4"/>
  <c r="BR60" i="4"/>
  <c r="BL60" i="4"/>
  <c r="BK60" i="4"/>
  <c r="BJ60" i="4"/>
  <c r="M60" i="3"/>
  <c r="DF60" i="1"/>
  <c r="DE60" i="1"/>
  <c r="DD60" i="1"/>
  <c r="DA60" i="1"/>
  <c r="CZ60" i="1"/>
  <c r="CY60" i="1"/>
  <c r="CX60" i="1"/>
  <c r="CU60" i="1"/>
  <c r="CT60" i="1"/>
  <c r="BP60" i="1"/>
  <c r="CO60" i="1"/>
  <c r="CN60" i="1"/>
  <c r="CM60" i="1"/>
  <c r="CL60" i="1"/>
  <c r="DI60" i="1"/>
  <c r="DH60" i="1"/>
  <c r="DC60" i="1"/>
  <c r="AS60" i="1"/>
  <c r="CV60" i="1"/>
  <c r="AN60" i="1"/>
  <c r="CK60" i="1"/>
  <c r="N60" i="1"/>
  <c r="E60" i="1"/>
  <c r="BE59" i="5"/>
  <c r="BB59" i="5"/>
  <c r="AW59" i="5"/>
  <c r="AT59" i="5"/>
  <c r="AO59" i="5"/>
  <c r="AL59" i="5"/>
  <c r="AG59" i="5"/>
  <c r="Q59" i="5"/>
  <c r="N59" i="5"/>
  <c r="D59" i="5"/>
  <c r="G59" i="5"/>
  <c r="E59" i="5"/>
  <c r="AB59" i="4" s="1"/>
  <c r="CE59" i="4"/>
  <c r="BZ59" i="4"/>
  <c r="BY59" i="4"/>
  <c r="BT59" i="4"/>
  <c r="BS59" i="4"/>
  <c r="BN59" i="4"/>
  <c r="BM59" i="4"/>
  <c r="CH59" i="4"/>
  <c r="CG59" i="4"/>
  <c r="CD59" i="4"/>
  <c r="CC59" i="4"/>
  <c r="CB59" i="4"/>
  <c r="BX59" i="4"/>
  <c r="BW59" i="4"/>
  <c r="BV59" i="4"/>
  <c r="BU59" i="4"/>
  <c r="BL59" i="4"/>
  <c r="BK59" i="4"/>
  <c r="BJ59" i="4"/>
  <c r="M59" i="3"/>
  <c r="DF59" i="1"/>
  <c r="CZ59" i="1"/>
  <c r="CT59" i="1"/>
  <c r="CN59" i="1"/>
  <c r="DH59" i="1"/>
  <c r="DE59" i="1"/>
  <c r="DD59" i="1"/>
  <c r="DA59" i="1"/>
  <c r="CY59" i="1"/>
  <c r="CX59" i="1"/>
  <c r="CV59" i="1"/>
  <c r="CU59" i="1"/>
  <c r="CS59" i="1"/>
  <c r="BP59" i="1"/>
  <c r="BN59" i="1"/>
  <c r="CO59" i="1"/>
  <c r="CM59" i="1"/>
  <c r="CL59" i="1"/>
  <c r="DI59" i="1"/>
  <c r="DC59" i="1"/>
  <c r="AX59" i="1"/>
  <c r="AS59" i="1"/>
  <c r="AN59" i="1"/>
  <c r="CK59" i="1"/>
  <c r="AF59" i="1"/>
  <c r="AE59" i="1" s="1"/>
  <c r="E59" i="1"/>
  <c r="BE58" i="5"/>
  <c r="BB58" i="5"/>
  <c r="AW58" i="5"/>
  <c r="AT58" i="5"/>
  <c r="AO58" i="5"/>
  <c r="AL58" i="5"/>
  <c r="AG58" i="5"/>
  <c r="Q58" i="5"/>
  <c r="N58" i="5"/>
  <c r="D58" i="5"/>
  <c r="H58" i="5"/>
  <c r="BD58" i="4" s="1"/>
  <c r="G58" i="5"/>
  <c r="I58" i="5" s="1"/>
  <c r="CE58" i="4"/>
  <c r="BZ58" i="4"/>
  <c r="BY58" i="4"/>
  <c r="BT58" i="4"/>
  <c r="BS58" i="4"/>
  <c r="BN58" i="4"/>
  <c r="BM58" i="4"/>
  <c r="CH58" i="4"/>
  <c r="CG58" i="4"/>
  <c r="CD58" i="4"/>
  <c r="CC58" i="4"/>
  <c r="CB58" i="4"/>
  <c r="BW58" i="4"/>
  <c r="BU58" i="4"/>
  <c r="BL58" i="4"/>
  <c r="BK58" i="4"/>
  <c r="BJ58" i="4"/>
  <c r="M58" i="3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K58" i="1"/>
  <c r="N58" i="1"/>
  <c r="E58" i="1"/>
  <c r="BE57" i="5"/>
  <c r="BB57" i="5"/>
  <c r="AW57" i="5"/>
  <c r="AT57" i="5"/>
  <c r="AO57" i="5"/>
  <c r="AL57" i="5"/>
  <c r="AG57" i="5"/>
  <c r="H57" i="5"/>
  <c r="Q57" i="5"/>
  <c r="N57" i="5"/>
  <c r="D57" i="5"/>
  <c r="G57" i="5"/>
  <c r="E57" i="5"/>
  <c r="AB57" i="4" s="1"/>
  <c r="CE57" i="4"/>
  <c r="BZ57" i="4"/>
  <c r="BY57" i="4"/>
  <c r="BT57" i="4"/>
  <c r="BS57" i="4"/>
  <c r="BN57" i="4"/>
  <c r="BM57" i="4"/>
  <c r="CH57" i="4"/>
  <c r="CG57" i="4"/>
  <c r="CD57" i="4"/>
  <c r="CC57" i="4"/>
  <c r="CB57" i="4"/>
  <c r="BX57" i="4"/>
  <c r="BW57" i="4"/>
  <c r="BU57" i="4"/>
  <c r="BR57" i="4"/>
  <c r="BQ57" i="4"/>
  <c r="BL57" i="4"/>
  <c r="BK57" i="4"/>
  <c r="BJ57" i="4"/>
  <c r="M57" i="3"/>
  <c r="DF57" i="1"/>
  <c r="DA57" i="1"/>
  <c r="CZ57" i="1"/>
  <c r="CU57" i="1"/>
  <c r="CT57" i="1"/>
  <c r="CO57" i="1"/>
  <c r="CN57" i="1"/>
  <c r="DH57" i="1"/>
  <c r="DE57" i="1"/>
  <c r="DD57" i="1"/>
  <c r="CY57" i="1"/>
  <c r="CX57" i="1"/>
  <c r="CV57" i="1"/>
  <c r="BP57" i="1"/>
  <c r="CM57" i="1"/>
  <c r="CL57" i="1"/>
  <c r="DI57" i="1"/>
  <c r="DC57" i="1"/>
  <c r="AS57" i="1"/>
  <c r="AN57" i="1"/>
  <c r="CK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AM56" i="4" s="1"/>
  <c r="E56" i="5"/>
  <c r="AB56" i="4" s="1"/>
  <c r="BZ56" i="4"/>
  <c r="BT56" i="4"/>
  <c r="BN56" i="4"/>
  <c r="CE56" i="4"/>
  <c r="BY56" i="4"/>
  <c r="BS56" i="4"/>
  <c r="BM56" i="4"/>
  <c r="CH56" i="4"/>
  <c r="CG56" i="4"/>
  <c r="CD56" i="4"/>
  <c r="CC56" i="4"/>
  <c r="CB56" i="4"/>
  <c r="BX56" i="4"/>
  <c r="BW56" i="4"/>
  <c r="BU56" i="4"/>
  <c r="BR56" i="4"/>
  <c r="BQ56" i="4"/>
  <c r="BL56" i="4"/>
  <c r="BK56" i="4"/>
  <c r="BJ56" i="4"/>
  <c r="M56" i="3"/>
  <c r="DF56" i="1"/>
  <c r="DE56" i="1"/>
  <c r="DD56" i="1"/>
  <c r="DA56" i="1"/>
  <c r="CZ56" i="1"/>
  <c r="CY56" i="1"/>
  <c r="CX56" i="1"/>
  <c r="CU56" i="1"/>
  <c r="CT56" i="1"/>
  <c r="BP56" i="1"/>
  <c r="CO56" i="1"/>
  <c r="CN56" i="1"/>
  <c r="CM56" i="1"/>
  <c r="CL56" i="1"/>
  <c r="DI56" i="1"/>
  <c r="DH56" i="1"/>
  <c r="DC56" i="1"/>
  <c r="AS56" i="1"/>
  <c r="CV56" i="1"/>
  <c r="AN56" i="1"/>
  <c r="CK56" i="1"/>
  <c r="N56" i="1"/>
  <c r="E56" i="1"/>
  <c r="BE55" i="5"/>
  <c r="BB55" i="5"/>
  <c r="AW55" i="5"/>
  <c r="AT55" i="5"/>
  <c r="AO55" i="5"/>
  <c r="AL55" i="5"/>
  <c r="AG55" i="5"/>
  <c r="H55" i="5"/>
  <c r="Q55" i="5"/>
  <c r="N55" i="5"/>
  <c r="D55" i="5"/>
  <c r="G55" i="5"/>
  <c r="CE55" i="4"/>
  <c r="BZ55" i="4"/>
  <c r="BY55" i="4"/>
  <c r="BT55" i="4"/>
  <c r="BS55" i="4"/>
  <c r="BN55" i="4"/>
  <c r="BM55" i="4"/>
  <c r="CH55" i="4"/>
  <c r="CG55" i="4"/>
  <c r="CD55" i="4"/>
  <c r="CC55" i="4"/>
  <c r="CB55" i="4"/>
  <c r="BX55" i="4"/>
  <c r="BW55" i="4"/>
  <c r="BU55" i="4"/>
  <c r="BR55" i="4"/>
  <c r="BL55" i="4"/>
  <c r="BK55" i="4"/>
  <c r="BJ55" i="4"/>
  <c r="M55" i="3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N55" i="1"/>
  <c r="M55" i="1" s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E54" i="5"/>
  <c r="AB54" i="4" s="1"/>
  <c r="CH54" i="4"/>
  <c r="CB54" i="4"/>
  <c r="CE54" i="4"/>
  <c r="BZ54" i="4"/>
  <c r="BY54" i="4"/>
  <c r="BT54" i="4"/>
  <c r="BS54" i="4"/>
  <c r="BN54" i="4"/>
  <c r="BM54" i="4"/>
  <c r="CG54" i="4"/>
  <c r="CD54" i="4"/>
  <c r="CC54" i="4"/>
  <c r="BX54" i="4"/>
  <c r="BW54" i="4"/>
  <c r="BV54" i="4"/>
  <c r="BU54" i="4"/>
  <c r="BR54" i="4"/>
  <c r="BL54" i="4"/>
  <c r="BK54" i="4"/>
  <c r="BJ54" i="4"/>
  <c r="M54" i="3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K54" i="1"/>
  <c r="N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R53" i="4"/>
  <c r="BL53" i="4"/>
  <c r="BK53" i="4"/>
  <c r="BJ53" i="4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K53" i="1"/>
  <c r="N53" i="1"/>
  <c r="M53" i="1" s="1"/>
  <c r="E53" i="1"/>
  <c r="BE52" i="5"/>
  <c r="BB52" i="5"/>
  <c r="AW52" i="5"/>
  <c r="AT52" i="5"/>
  <c r="AO52" i="5"/>
  <c r="AL52" i="5"/>
  <c r="AG52" i="5"/>
  <c r="H52" i="5"/>
  <c r="Q52" i="5"/>
  <c r="E52" i="5"/>
  <c r="D52" i="5"/>
  <c r="G52" i="5"/>
  <c r="CE52" i="4"/>
  <c r="BZ52" i="4"/>
  <c r="BY52" i="4"/>
  <c r="BT52" i="4"/>
  <c r="BS52" i="4"/>
  <c r="BN52" i="4"/>
  <c r="BM52" i="4"/>
  <c r="CH52" i="4"/>
  <c r="CG52" i="4"/>
  <c r="CD52" i="4"/>
  <c r="CC52" i="4"/>
  <c r="CB52" i="4"/>
  <c r="BX52" i="4"/>
  <c r="BW52" i="4"/>
  <c r="BU52" i="4"/>
  <c r="BR52" i="4"/>
  <c r="BQ52" i="4"/>
  <c r="BL52" i="4"/>
  <c r="BK52" i="4"/>
  <c r="BJ52" i="4"/>
  <c r="M52" i="3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CV52" i="1"/>
  <c r="AN52" i="1"/>
  <c r="CK52" i="1"/>
  <c r="E52" i="1"/>
  <c r="BE51" i="5"/>
  <c r="BB51" i="5"/>
  <c r="AW51" i="5"/>
  <c r="AT51" i="5"/>
  <c r="AO51" i="5"/>
  <c r="AL51" i="5"/>
  <c r="AG51" i="5"/>
  <c r="Q51" i="5"/>
  <c r="N51" i="5"/>
  <c r="H51" i="5"/>
  <c r="BD51" i="4" s="1"/>
  <c r="G51" i="5"/>
  <c r="CB51" i="4"/>
  <c r="BZ51" i="4"/>
  <c r="BT51" i="4"/>
  <c r="BN51" i="4"/>
  <c r="CE51" i="4"/>
  <c r="BY51" i="4"/>
  <c r="BS51" i="4"/>
  <c r="BM51" i="4"/>
  <c r="CH51" i="4"/>
  <c r="CG51" i="4"/>
  <c r="CD51" i="4"/>
  <c r="CC51" i="4"/>
  <c r="BX51" i="4"/>
  <c r="BW51" i="4"/>
  <c r="BU51" i="4"/>
  <c r="BR51" i="4"/>
  <c r="BQ51" i="4"/>
  <c r="BL51" i="4"/>
  <c r="BK51" i="4"/>
  <c r="BJ51" i="4"/>
  <c r="M51" i="3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K51" i="1"/>
  <c r="N51" i="1"/>
  <c r="E51" i="1"/>
  <c r="BE50" i="5"/>
  <c r="BB50" i="5"/>
  <c r="AW50" i="5"/>
  <c r="AT50" i="5"/>
  <c r="AO50" i="5"/>
  <c r="AL50" i="5"/>
  <c r="AG50" i="5"/>
  <c r="Q50" i="5"/>
  <c r="E50" i="5"/>
  <c r="D50" i="5"/>
  <c r="G50" i="5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R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E50" i="1"/>
  <c r="BE49" i="5"/>
  <c r="BB49" i="5"/>
  <c r="AW49" i="5"/>
  <c r="AT49" i="5"/>
  <c r="AO49" i="5"/>
  <c r="AL49" i="5"/>
  <c r="AG49" i="5"/>
  <c r="Q49" i="5"/>
  <c r="E49" i="5"/>
  <c r="D49" i="5"/>
  <c r="G49" i="5"/>
  <c r="AM49" i="4" s="1"/>
  <c r="CE49" i="4"/>
  <c r="BZ49" i="4"/>
  <c r="BY49" i="4"/>
  <c r="BT49" i="4"/>
  <c r="BS49" i="4"/>
  <c r="BN49" i="4"/>
  <c r="BM49" i="4"/>
  <c r="CH49" i="4"/>
  <c r="CG49" i="4"/>
  <c r="CD49" i="4"/>
  <c r="CB49" i="4"/>
  <c r="CA49" i="4"/>
  <c r="BX49" i="4"/>
  <c r="BW49" i="4"/>
  <c r="BV49" i="4"/>
  <c r="BU49" i="4"/>
  <c r="BL49" i="4"/>
  <c r="BK49" i="4"/>
  <c r="BJ49" i="4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N49" i="1"/>
  <c r="M49" i="1" s="1"/>
  <c r="E49" i="1"/>
  <c r="BE48" i="5"/>
  <c r="BB48" i="5"/>
  <c r="AW48" i="5"/>
  <c r="AT48" i="5"/>
  <c r="AO48" i="5"/>
  <c r="AL48" i="5"/>
  <c r="AG48" i="5"/>
  <c r="G48" i="5"/>
  <c r="H48" i="5"/>
  <c r="N48" i="5"/>
  <c r="D48" i="5"/>
  <c r="AL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U48" i="4"/>
  <c r="BR48" i="4"/>
  <c r="K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H47" i="5"/>
  <c r="Q47" i="5"/>
  <c r="E47" i="5"/>
  <c r="D47" i="5"/>
  <c r="G47" i="5"/>
  <c r="AM47" i="4" s="1"/>
  <c r="BZ47" i="4"/>
  <c r="BT47" i="4"/>
  <c r="BN47" i="4"/>
  <c r="CE47" i="4"/>
  <c r="BY47" i="4"/>
  <c r="BS47" i="4"/>
  <c r="BM47" i="4"/>
  <c r="CH47" i="4"/>
  <c r="CG47" i="4"/>
  <c r="CD47" i="4"/>
  <c r="CC47" i="4"/>
  <c r="CB47" i="4"/>
  <c r="BX47" i="4"/>
  <c r="BW47" i="4"/>
  <c r="BU47" i="4"/>
  <c r="BR47" i="4"/>
  <c r="BL47" i="4"/>
  <c r="BK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E47" i="1"/>
  <c r="BE46" i="5"/>
  <c r="BB46" i="5"/>
  <c r="AW46" i="5"/>
  <c r="AT46" i="5"/>
  <c r="AO46" i="5"/>
  <c r="AL46" i="5"/>
  <c r="AG46" i="5"/>
  <c r="Q46" i="5"/>
  <c r="N46" i="5"/>
  <c r="D46" i="5"/>
  <c r="G46" i="5"/>
  <c r="BN46" i="1" s="1"/>
  <c r="E46" i="5"/>
  <c r="AB46" i="4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L46" i="4"/>
  <c r="BK46" i="4"/>
  <c r="BJ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V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E44" i="5"/>
  <c r="BC44" i="1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G43" i="5"/>
  <c r="BB43" i="5"/>
  <c r="AW43" i="5"/>
  <c r="AT43" i="5"/>
  <c r="AO43" i="5"/>
  <c r="AL43" i="5"/>
  <c r="AG43" i="5"/>
  <c r="H43" i="5"/>
  <c r="Q43" i="5"/>
  <c r="N43" i="5"/>
  <c r="D43" i="5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L43" i="4"/>
  <c r="BK43" i="4"/>
  <c r="M43" i="3"/>
  <c r="DD43" i="1"/>
  <c r="CX43" i="1"/>
  <c r="CL43" i="1"/>
  <c r="DI43" i="1"/>
  <c r="DH43" i="1"/>
  <c r="DF43" i="1"/>
  <c r="DE43" i="1"/>
  <c r="DC43" i="1"/>
  <c r="BZ43" i="1"/>
  <c r="DA43" i="1"/>
  <c r="CZ43" i="1"/>
  <c r="CY43" i="1"/>
  <c r="BU43" i="1"/>
  <c r="CV43" i="1"/>
  <c r="CU43" i="1"/>
  <c r="CT43" i="1"/>
  <c r="BP43" i="1"/>
  <c r="CO43" i="1"/>
  <c r="CN43" i="1"/>
  <c r="CM43" i="1"/>
  <c r="CK43" i="1"/>
  <c r="BH43" i="1"/>
  <c r="BG43" i="1" s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E41" i="5"/>
  <c r="AB41" i="4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Q40" i="5"/>
  <c r="E40" i="5"/>
  <c r="D40" i="5"/>
  <c r="G40" i="5"/>
  <c r="BN40" i="1" s="1"/>
  <c r="CG40" i="4"/>
  <c r="BZ40" i="4"/>
  <c r="BU40" i="4"/>
  <c r="BT40" i="4"/>
  <c r="BN40" i="4"/>
  <c r="CD40" i="4"/>
  <c r="BX40" i="4"/>
  <c r="BL40" i="4"/>
  <c r="CH40" i="4"/>
  <c r="CE40" i="4"/>
  <c r="CC40" i="4"/>
  <c r="CB40" i="4"/>
  <c r="BY40" i="4"/>
  <c r="BW40" i="4"/>
  <c r="BS40" i="4"/>
  <c r="BQ40" i="4"/>
  <c r="BM40" i="4"/>
  <c r="BK40" i="4"/>
  <c r="BJ40" i="4"/>
  <c r="M40" i="3"/>
  <c r="DA40" i="1"/>
  <c r="CU40" i="1"/>
  <c r="CO40" i="1"/>
  <c r="DF40" i="1"/>
  <c r="DE40" i="1"/>
  <c r="DD40" i="1"/>
  <c r="BZ40" i="1"/>
  <c r="CZ40" i="1"/>
  <c r="CY40" i="1"/>
  <c r="CX40" i="1"/>
  <c r="CT40" i="1"/>
  <c r="BP40" i="1"/>
  <c r="CN40" i="1"/>
  <c r="CM40" i="1"/>
  <c r="CL40" i="1"/>
  <c r="BH40" i="1"/>
  <c r="DI40" i="1"/>
  <c r="DH40" i="1"/>
  <c r="DC40" i="1"/>
  <c r="AS40" i="1"/>
  <c r="CV40" i="1"/>
  <c r="AN40" i="1"/>
  <c r="CK40" i="1"/>
  <c r="E40" i="1"/>
  <c r="BE39" i="5"/>
  <c r="G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CG39" i="4"/>
  <c r="BU39" i="4"/>
  <c r="BZ39" i="4"/>
  <c r="BT39" i="4"/>
  <c r="BN39" i="4"/>
  <c r="CH39" i="4"/>
  <c r="CE39" i="4"/>
  <c r="CD39" i="4"/>
  <c r="CC39" i="4"/>
  <c r="CB39" i="4"/>
  <c r="BY39" i="4"/>
  <c r="BX39" i="4"/>
  <c r="BW39" i="4"/>
  <c r="BS39" i="4"/>
  <c r="BR39" i="4"/>
  <c r="BQ39" i="4"/>
  <c r="BM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W38" i="4"/>
  <c r="BU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D37" i="5"/>
  <c r="H37" i="5"/>
  <c r="CE37" i="1" s="1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BN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G36" i="4"/>
  <c r="BZ36" i="4"/>
  <c r="BU36" i="4"/>
  <c r="BT36" i="4"/>
  <c r="BN36" i="4"/>
  <c r="CE36" i="4"/>
  <c r="BY36" i="4"/>
  <c r="BS36" i="4"/>
  <c r="BM36" i="4"/>
  <c r="CH36" i="4"/>
  <c r="CD36" i="4"/>
  <c r="CC36" i="4"/>
  <c r="CB36" i="4"/>
  <c r="BX36" i="4"/>
  <c r="BW36" i="4"/>
  <c r="BR36" i="4"/>
  <c r="BQ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J35" i="4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L35" i="4"/>
  <c r="BK35" i="4"/>
  <c r="M35" i="3"/>
  <c r="DA35" i="1"/>
  <c r="CU35" i="1"/>
  <c r="CO35" i="1"/>
  <c r="DF35" i="1"/>
  <c r="DE35" i="1"/>
  <c r="DD35" i="1"/>
  <c r="BZ35" i="1"/>
  <c r="CZ35" i="1"/>
  <c r="CY35" i="1"/>
  <c r="CX35" i="1"/>
  <c r="CT35" i="1"/>
  <c r="BP35" i="1"/>
  <c r="CN35" i="1"/>
  <c r="CM35" i="1"/>
  <c r="CL35" i="1"/>
  <c r="BH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CE34" i="4"/>
  <c r="BZ34" i="4"/>
  <c r="BY34" i="4"/>
  <c r="BT34" i="4"/>
  <c r="BS34" i="4"/>
  <c r="BN34" i="4"/>
  <c r="BM34" i="4"/>
  <c r="CH34" i="4"/>
  <c r="CG34" i="4"/>
  <c r="CD34" i="4"/>
  <c r="CC34" i="4"/>
  <c r="BX34" i="4"/>
  <c r="BW34" i="4"/>
  <c r="BV34" i="4"/>
  <c r="BU34" i="4"/>
  <c r="BR34" i="4"/>
  <c r="BL34" i="4"/>
  <c r="BK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J33" i="4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U33" i="4"/>
  <c r="BL33" i="4"/>
  <c r="BK33" i="4"/>
  <c r="M33" i="3"/>
  <c r="DF33" i="1"/>
  <c r="DE33" i="1"/>
  <c r="DD33" i="1"/>
  <c r="DA33" i="1"/>
  <c r="CZ33" i="1"/>
  <c r="CY33" i="1"/>
  <c r="BU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Q32" i="5"/>
  <c r="N32" i="5"/>
  <c r="G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I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BN31" i="1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AM29" i="4" s="1"/>
  <c r="BZ29" i="4"/>
  <c r="BT29" i="4"/>
  <c r="BN29" i="4"/>
  <c r="CE29" i="4"/>
  <c r="BY29" i="4"/>
  <c r="BS29" i="4"/>
  <c r="BM29" i="4"/>
  <c r="CH29" i="4"/>
  <c r="CG29" i="4"/>
  <c r="CD29" i="4"/>
  <c r="CC29" i="4"/>
  <c r="BX29" i="4"/>
  <c r="BW29" i="4"/>
  <c r="BV29" i="4"/>
  <c r="BU29" i="4"/>
  <c r="BR29" i="4"/>
  <c r="BQ29" i="4"/>
  <c r="BL29" i="4"/>
  <c r="BK29" i="4"/>
  <c r="M29" i="3"/>
  <c r="DF29" i="1"/>
  <c r="DE29" i="1"/>
  <c r="DD29" i="1"/>
  <c r="DA29" i="1"/>
  <c r="CZ29" i="1"/>
  <c r="CY29" i="1"/>
  <c r="BU29" i="1"/>
  <c r="CU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D29" i="1" s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BU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Q27" i="4"/>
  <c r="BL27" i="4"/>
  <c r="BK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W26" i="4"/>
  <c r="BU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G23" i="4"/>
  <c r="BZ23" i="4"/>
  <c r="BU23" i="4"/>
  <c r="BT23" i="4"/>
  <c r="BN23" i="4"/>
  <c r="CH23" i="4"/>
  <c r="CE23" i="4"/>
  <c r="CD23" i="4"/>
  <c r="CC23" i="4"/>
  <c r="BY23" i="4"/>
  <c r="BX23" i="4"/>
  <c r="BW23" i="4"/>
  <c r="BS23" i="4"/>
  <c r="BR23" i="4"/>
  <c r="BQ23" i="4"/>
  <c r="BM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Y21" i="4"/>
  <c r="BT21" i="4"/>
  <c r="BS21" i="4"/>
  <c r="BN21" i="4"/>
  <c r="BM21" i="4"/>
  <c r="CE21" i="4"/>
  <c r="CH21" i="4"/>
  <c r="CG21" i="4"/>
  <c r="CD21" i="4"/>
  <c r="CC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M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BD9" i="4" s="1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E8" i="5"/>
  <c r="H8" i="5"/>
  <c r="BD8" i="4" s="1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I37" i="5" l="1"/>
  <c r="I80" i="5"/>
  <c r="I72" i="5"/>
  <c r="DB43" i="1"/>
  <c r="DB62" i="1"/>
  <c r="J112" i="3"/>
  <c r="J36" i="2"/>
  <c r="S36" i="2"/>
  <c r="S112" i="3"/>
  <c r="BQ112" i="4"/>
  <c r="CA112" i="4"/>
  <c r="BW112" i="4"/>
  <c r="BR112" i="4"/>
  <c r="BT112" i="4"/>
  <c r="M112" i="3"/>
  <c r="CI36" i="2"/>
  <c r="CJ36" i="2"/>
  <c r="CW36" i="2"/>
  <c r="M36" i="2"/>
  <c r="AM36" i="2"/>
  <c r="BF36" i="2" s="1"/>
  <c r="BO36" i="2"/>
  <c r="CR36" i="2"/>
  <c r="D36" i="2"/>
  <c r="DB36" i="2"/>
  <c r="CU36" i="2"/>
  <c r="S35" i="2"/>
  <c r="J111" i="3"/>
  <c r="AB111" i="3" s="1"/>
  <c r="J35" i="2"/>
  <c r="BI111" i="4"/>
  <c r="BQ111" i="4"/>
  <c r="CA111" i="4"/>
  <c r="BJ111" i="4"/>
  <c r="BW111" i="4"/>
  <c r="BR111" i="4"/>
  <c r="M111" i="3"/>
  <c r="CI35" i="2"/>
  <c r="CJ35" i="2"/>
  <c r="CW35" i="2"/>
  <c r="M35" i="2"/>
  <c r="AM35" i="2"/>
  <c r="BF35" i="2" s="1"/>
  <c r="BO35" i="2"/>
  <c r="CR35" i="2"/>
  <c r="D35" i="2"/>
  <c r="DB35" i="2"/>
  <c r="CU35" i="2"/>
  <c r="J110" i="3"/>
  <c r="J34" i="2"/>
  <c r="S34" i="2"/>
  <c r="S110" i="3"/>
  <c r="BI110" i="4"/>
  <c r="CA110" i="4"/>
  <c r="BJ110" i="4"/>
  <c r="BW110" i="4"/>
  <c r="D110" i="3"/>
  <c r="M110" i="3"/>
  <c r="CI34" i="2"/>
  <c r="CJ34" i="2"/>
  <c r="CW34" i="2"/>
  <c r="M34" i="2"/>
  <c r="AM34" i="2"/>
  <c r="BF34" i="2" s="1"/>
  <c r="BO34" i="2"/>
  <c r="CR34" i="2"/>
  <c r="D34" i="2"/>
  <c r="DB34" i="2"/>
  <c r="CU34" i="2"/>
  <c r="J33" i="2"/>
  <c r="S109" i="3"/>
  <c r="AB109" i="3" s="1"/>
  <c r="S33" i="2"/>
  <c r="BI109" i="4"/>
  <c r="CA109" i="4"/>
  <c r="BJ109" i="4"/>
  <c r="BW109" i="4"/>
  <c r="BR109" i="4"/>
  <c r="D109" i="3"/>
  <c r="M33" i="2"/>
  <c r="AM33" i="2"/>
  <c r="BF33" i="2" s="1"/>
  <c r="CW33" i="2"/>
  <c r="D33" i="2"/>
  <c r="CJ33" i="2"/>
  <c r="BO33" i="2"/>
  <c r="CR33" i="2"/>
  <c r="DB33" i="2"/>
  <c r="CS33" i="2"/>
  <c r="BG33" i="2"/>
  <c r="CI33" i="2" s="1"/>
  <c r="CU33" i="2"/>
  <c r="S32" i="2"/>
  <c r="AB32" i="2" s="1"/>
  <c r="S108" i="3"/>
  <c r="J108" i="3"/>
  <c r="BI108" i="4"/>
  <c r="CA108" i="4"/>
  <c r="BJ108" i="4"/>
  <c r="BW108" i="4"/>
  <c r="M108" i="3"/>
  <c r="M32" i="2"/>
  <c r="AM32" i="2"/>
  <c r="BF32" i="2" s="1"/>
  <c r="CW32" i="2"/>
  <c r="D32" i="2"/>
  <c r="CJ32" i="2"/>
  <c r="BO32" i="2"/>
  <c r="CR32" i="2"/>
  <c r="DB32" i="2"/>
  <c r="CS32" i="2"/>
  <c r="BG32" i="2"/>
  <c r="CI32" i="2" s="1"/>
  <c r="CU32" i="2"/>
  <c r="S31" i="2"/>
  <c r="S107" i="3"/>
  <c r="AB107" i="3" s="1"/>
  <c r="J31" i="2"/>
  <c r="BI107" i="4"/>
  <c r="CA107" i="4"/>
  <c r="BJ107" i="4"/>
  <c r="BW107" i="4"/>
  <c r="BR107" i="4"/>
  <c r="D107" i="3"/>
  <c r="M107" i="3"/>
  <c r="CI31" i="2"/>
  <c r="CJ31" i="2"/>
  <c r="D31" i="2"/>
  <c r="CW31" i="2"/>
  <c r="M31" i="2"/>
  <c r="AM31" i="2"/>
  <c r="BF31" i="2" s="1"/>
  <c r="DB31" i="2"/>
  <c r="BP31" i="2"/>
  <c r="S30" i="2"/>
  <c r="S106" i="3"/>
  <c r="AB106" i="3" s="1"/>
  <c r="J30" i="2"/>
  <c r="BI106" i="4"/>
  <c r="BQ106" i="4"/>
  <c r="CA106" i="4"/>
  <c r="BJ106" i="4"/>
  <c r="BW106" i="4"/>
  <c r="BR106" i="4"/>
  <c r="D106" i="3"/>
  <c r="M106" i="3"/>
  <c r="CI30" i="2"/>
  <c r="CJ30" i="2"/>
  <c r="BF30" i="2"/>
  <c r="CW30" i="2"/>
  <c r="M30" i="2"/>
  <c r="BO30" i="2"/>
  <c r="CR30" i="2"/>
  <c r="D30" i="2"/>
  <c r="DB30" i="2"/>
  <c r="CU30" i="2"/>
  <c r="J105" i="3"/>
  <c r="J29" i="2"/>
  <c r="S105" i="3"/>
  <c r="S29" i="2"/>
  <c r="BI105" i="4"/>
  <c r="CA105" i="4"/>
  <c r="BJ105" i="4"/>
  <c r="BW105" i="4"/>
  <c r="BR105" i="4"/>
  <c r="D105" i="3"/>
  <c r="CI29" i="2"/>
  <c r="CJ29" i="2"/>
  <c r="D29" i="2"/>
  <c r="CW29" i="2"/>
  <c r="M29" i="2"/>
  <c r="AM29" i="2"/>
  <c r="BF29" i="2" s="1"/>
  <c r="BO29" i="2"/>
  <c r="CR29" i="2"/>
  <c r="DB29" i="2"/>
  <c r="CU29" i="2"/>
  <c r="S28" i="2"/>
  <c r="AB28" i="2" s="1"/>
  <c r="S104" i="3"/>
  <c r="J104" i="3"/>
  <c r="BQ104" i="4"/>
  <c r="BI104" i="4"/>
  <c r="BV104" i="4"/>
  <c r="BR104" i="4"/>
  <c r="CA104" i="4"/>
  <c r="M104" i="3"/>
  <c r="M28" i="2"/>
  <c r="AM28" i="2"/>
  <c r="BF28" i="2" s="1"/>
  <c r="CW28" i="2"/>
  <c r="D28" i="2"/>
  <c r="CJ28" i="2"/>
  <c r="DB28" i="2"/>
  <c r="CS28" i="2"/>
  <c r="BG28" i="2"/>
  <c r="CI28" i="2" s="1"/>
  <c r="BP28" i="2"/>
  <c r="J27" i="2"/>
  <c r="J103" i="3"/>
  <c r="S103" i="3"/>
  <c r="S27" i="2"/>
  <c r="BQ103" i="4"/>
  <c r="BI103" i="4"/>
  <c r="CA103" i="4"/>
  <c r="BJ103" i="4"/>
  <c r="BW103" i="4"/>
  <c r="BR103" i="4"/>
  <c r="BT103" i="4"/>
  <c r="D103" i="3"/>
  <c r="M103" i="3"/>
  <c r="CW27" i="2"/>
  <c r="AM27" i="2"/>
  <c r="BF27" i="2" s="1"/>
  <c r="CI27" i="2"/>
  <c r="CJ27" i="2"/>
  <c r="M27" i="2"/>
  <c r="BO27" i="2"/>
  <c r="CR27" i="2"/>
  <c r="D27" i="2"/>
  <c r="DB27" i="2"/>
  <c r="CU27" i="2"/>
  <c r="S102" i="3"/>
  <c r="S26" i="2"/>
  <c r="AB26" i="2" s="1"/>
  <c r="J102" i="3"/>
  <c r="BQ102" i="4"/>
  <c r="BI102" i="4"/>
  <c r="CA102" i="4"/>
  <c r="BJ102" i="4"/>
  <c r="BW102" i="4"/>
  <c r="BR102" i="4"/>
  <c r="BT102" i="4"/>
  <c r="M26" i="2"/>
  <c r="AM26" i="2"/>
  <c r="BF26" i="2" s="1"/>
  <c r="CW26" i="2"/>
  <c r="D26" i="2"/>
  <c r="CJ26" i="2"/>
  <c r="BO26" i="2"/>
  <c r="CR26" i="2"/>
  <c r="DB26" i="2"/>
  <c r="CS26" i="2"/>
  <c r="BG26" i="2"/>
  <c r="CI26" i="2" s="1"/>
  <c r="CU26" i="2"/>
  <c r="J101" i="3"/>
  <c r="J25" i="2"/>
  <c r="S25" i="2"/>
  <c r="S101" i="3"/>
  <c r="BQ101" i="4"/>
  <c r="CA101" i="4"/>
  <c r="BV101" i="4"/>
  <c r="BR101" i="4"/>
  <c r="M101" i="3"/>
  <c r="CW25" i="2"/>
  <c r="M25" i="2"/>
  <c r="AM25" i="2"/>
  <c r="BF25" i="2" s="1"/>
  <c r="BO25" i="2"/>
  <c r="CR25" i="2"/>
  <c r="D25" i="2"/>
  <c r="CI25" i="2"/>
  <c r="CJ25" i="2"/>
  <c r="CU25" i="2"/>
  <c r="S24" i="2"/>
  <c r="S100" i="3"/>
  <c r="J100" i="3"/>
  <c r="J24" i="2"/>
  <c r="BI100" i="4"/>
  <c r="D100" i="3"/>
  <c r="M100" i="3"/>
  <c r="CI24" i="2"/>
  <c r="CJ24" i="2"/>
  <c r="CW24" i="2"/>
  <c r="M24" i="2"/>
  <c r="AM24" i="2"/>
  <c r="BF24" i="2" s="1"/>
  <c r="BO24" i="2"/>
  <c r="CR24" i="2"/>
  <c r="D24" i="2"/>
  <c r="DB24" i="2"/>
  <c r="CU24" i="2"/>
  <c r="J23" i="2"/>
  <c r="J99" i="3"/>
  <c r="S99" i="3"/>
  <c r="S23" i="2"/>
  <c r="BQ99" i="4"/>
  <c r="BI99" i="4"/>
  <c r="CA99" i="4"/>
  <c r="BJ99" i="4"/>
  <c r="BW99" i="4"/>
  <c r="BR99" i="4"/>
  <c r="D99" i="3"/>
  <c r="M99" i="3"/>
  <c r="DB23" i="2"/>
  <c r="CW23" i="2"/>
  <c r="AM23" i="2"/>
  <c r="BF23" i="2" s="1"/>
  <c r="M23" i="2"/>
  <c r="BO23" i="2"/>
  <c r="CR23" i="2"/>
  <c r="BH23" i="2"/>
  <c r="CU23" i="2"/>
  <c r="E23" i="2"/>
  <c r="S22" i="2"/>
  <c r="S98" i="3"/>
  <c r="AB98" i="3"/>
  <c r="J22" i="2"/>
  <c r="BP98" i="4"/>
  <c r="BQ98" i="4"/>
  <c r="BI98" i="4"/>
  <c r="CA98" i="4"/>
  <c r="BJ98" i="4"/>
  <c r="BW98" i="4"/>
  <c r="BR98" i="4"/>
  <c r="D98" i="3"/>
  <c r="M98" i="3"/>
  <c r="CI22" i="2"/>
  <c r="CJ22" i="2"/>
  <c r="CW22" i="2"/>
  <c r="M22" i="2"/>
  <c r="AM22" i="2"/>
  <c r="BF22" i="2" s="1"/>
  <c r="BO22" i="2"/>
  <c r="CR22" i="2"/>
  <c r="D22" i="2"/>
  <c r="DB22" i="2"/>
  <c r="CU22" i="2"/>
  <c r="S21" i="2"/>
  <c r="S97" i="3"/>
  <c r="AB97" i="3" s="1"/>
  <c r="J21" i="2"/>
  <c r="BI97" i="4"/>
  <c r="CA97" i="4"/>
  <c r="BJ97" i="4"/>
  <c r="BW97" i="4"/>
  <c r="D97" i="3"/>
  <c r="CI21" i="2"/>
  <c r="CJ21" i="2"/>
  <c r="CW21" i="2"/>
  <c r="M21" i="2"/>
  <c r="AM21" i="2"/>
  <c r="BF21" i="2" s="1"/>
  <c r="BO21" i="2"/>
  <c r="CR21" i="2"/>
  <c r="D21" i="2"/>
  <c r="DB21" i="2"/>
  <c r="CU21" i="2"/>
  <c r="J20" i="2"/>
  <c r="S96" i="3"/>
  <c r="S20" i="2"/>
  <c r="AB96" i="3"/>
  <c r="BQ96" i="4"/>
  <c r="BI96" i="4"/>
  <c r="CA96" i="4"/>
  <c r="BJ96" i="4"/>
  <c r="BW96" i="4"/>
  <c r="BR96" i="4"/>
  <c r="D96" i="3"/>
  <c r="M20" i="2"/>
  <c r="AM20" i="2"/>
  <c r="BF20" i="2" s="1"/>
  <c r="CW20" i="2"/>
  <c r="D20" i="2"/>
  <c r="BO20" i="2"/>
  <c r="CR20" i="2"/>
  <c r="DB20" i="2"/>
  <c r="BH20" i="2"/>
  <c r="CU20" i="2"/>
  <c r="J19" i="2"/>
  <c r="S95" i="3"/>
  <c r="AB95" i="3" s="1"/>
  <c r="S19" i="2"/>
  <c r="BQ95" i="4"/>
  <c r="BI95" i="4"/>
  <c r="CA95" i="4"/>
  <c r="BJ95" i="4"/>
  <c r="BW95" i="4"/>
  <c r="BR95" i="4"/>
  <c r="M95" i="3"/>
  <c r="DB19" i="2"/>
  <c r="BO19" i="2"/>
  <c r="CR19" i="2"/>
  <c r="M19" i="2"/>
  <c r="AM19" i="2"/>
  <c r="BF19" i="2" s="1"/>
  <c r="CW19" i="2"/>
  <c r="D19" i="2"/>
  <c r="BH19" i="2"/>
  <c r="CU19" i="2"/>
  <c r="J94" i="3"/>
  <c r="J18" i="2"/>
  <c r="S18" i="2"/>
  <c r="S94" i="3"/>
  <c r="BI94" i="4"/>
  <c r="CA94" i="4"/>
  <c r="BJ94" i="4"/>
  <c r="BW94" i="4"/>
  <c r="BR94" i="4"/>
  <c r="D94" i="3"/>
  <c r="M94" i="3"/>
  <c r="CI18" i="2"/>
  <c r="CJ18" i="2"/>
  <c r="CW18" i="2"/>
  <c r="M18" i="2"/>
  <c r="AM18" i="2"/>
  <c r="BF18" i="2" s="1"/>
  <c r="BO18" i="2"/>
  <c r="CR18" i="2"/>
  <c r="D18" i="2"/>
  <c r="DB18" i="2"/>
  <c r="CU18" i="2"/>
  <c r="J93" i="3"/>
  <c r="J17" i="2"/>
  <c r="S17" i="2"/>
  <c r="S93" i="3"/>
  <c r="BI93" i="4"/>
  <c r="CA93" i="4"/>
  <c r="BJ93" i="4"/>
  <c r="BW93" i="4"/>
  <c r="D93" i="3"/>
  <c r="CI17" i="2"/>
  <c r="CJ17" i="2"/>
  <c r="CW17" i="2"/>
  <c r="M17" i="2"/>
  <c r="AM17" i="2"/>
  <c r="BF17" i="2" s="1"/>
  <c r="BO17" i="2"/>
  <c r="CR17" i="2"/>
  <c r="D17" i="2"/>
  <c r="DB17" i="2"/>
  <c r="CU17" i="2"/>
  <c r="J92" i="3"/>
  <c r="J16" i="2"/>
  <c r="S92" i="3"/>
  <c r="S16" i="2"/>
  <c r="BQ92" i="4"/>
  <c r="BI92" i="4"/>
  <c r="CA92" i="4"/>
  <c r="BJ92" i="4"/>
  <c r="BW92" i="4"/>
  <c r="BR92" i="4"/>
  <c r="CW16" i="2"/>
  <c r="AM16" i="2"/>
  <c r="BF16" i="2" s="1"/>
  <c r="CJ16" i="2"/>
  <c r="BG16" i="2"/>
  <c r="CI16" i="2" s="1"/>
  <c r="D16" i="2"/>
  <c r="CR16" i="2"/>
  <c r="CS16" i="2"/>
  <c r="BZ16" i="2"/>
  <c r="DB16" i="2" s="1"/>
  <c r="CM16" i="2"/>
  <c r="CT16" i="2"/>
  <c r="CZ16" i="2"/>
  <c r="J91" i="3"/>
  <c r="J15" i="2"/>
  <c r="S15" i="2"/>
  <c r="S91" i="3"/>
  <c r="BI91" i="4"/>
  <c r="CA91" i="4"/>
  <c r="BJ91" i="4"/>
  <c r="BW91" i="4"/>
  <c r="M91" i="3"/>
  <c r="D91" i="3"/>
  <c r="CI15" i="2"/>
  <c r="CJ15" i="2"/>
  <c r="CW15" i="2"/>
  <c r="M15" i="2"/>
  <c r="AM15" i="2"/>
  <c r="BF15" i="2" s="1"/>
  <c r="BO15" i="2"/>
  <c r="CR15" i="2"/>
  <c r="D15" i="2"/>
  <c r="DB15" i="2"/>
  <c r="CU15" i="2"/>
  <c r="J90" i="3"/>
  <c r="AB90" i="3" s="1"/>
  <c r="S90" i="3"/>
  <c r="S14" i="2"/>
  <c r="AB14" i="2" s="1"/>
  <c r="BQ90" i="4"/>
  <c r="BI90" i="4"/>
  <c r="CA90" i="4"/>
  <c r="BJ90" i="4"/>
  <c r="BW90" i="4"/>
  <c r="BR90" i="4"/>
  <c r="BT90" i="4"/>
  <c r="D90" i="3"/>
  <c r="M90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S13" i="2"/>
  <c r="AB13" i="2" s="1"/>
  <c r="S89" i="3"/>
  <c r="J89" i="3"/>
  <c r="BI89" i="4"/>
  <c r="CA89" i="4"/>
  <c r="BJ89" i="4"/>
  <c r="BW89" i="4"/>
  <c r="M89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S88" i="3"/>
  <c r="S12" i="2"/>
  <c r="AB12" i="2" s="1"/>
  <c r="J88" i="3"/>
  <c r="BI88" i="4"/>
  <c r="CA88" i="4"/>
  <c r="BJ88" i="4"/>
  <c r="BW88" i="4"/>
  <c r="BR88" i="4"/>
  <c r="D88" i="3"/>
  <c r="M88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S11" i="2"/>
  <c r="S87" i="3"/>
  <c r="AB87" i="3" s="1"/>
  <c r="J11" i="2"/>
  <c r="BI87" i="4"/>
  <c r="CA87" i="4"/>
  <c r="BJ87" i="4"/>
  <c r="BW87" i="4"/>
  <c r="BR87" i="4"/>
  <c r="D87" i="3"/>
  <c r="M87" i="3"/>
  <c r="CI11" i="2"/>
  <c r="CJ11" i="2"/>
  <c r="CW11" i="2"/>
  <c r="M11" i="2"/>
  <c r="AM11" i="2"/>
  <c r="BF11" i="2" s="1"/>
  <c r="BO11" i="2"/>
  <c r="CR11" i="2"/>
  <c r="D11" i="2"/>
  <c r="DB11" i="2"/>
  <c r="CU11" i="2"/>
  <c r="J10" i="2"/>
  <c r="S86" i="3"/>
  <c r="AB86" i="3" s="1"/>
  <c r="S10" i="2"/>
  <c r="BQ86" i="4"/>
  <c r="BI86" i="4"/>
  <c r="CA86" i="4"/>
  <c r="BJ86" i="4"/>
  <c r="BW86" i="4"/>
  <c r="BR86" i="4"/>
  <c r="M86" i="3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J9" i="2"/>
  <c r="S85" i="3"/>
  <c r="S9" i="2"/>
  <c r="AB85" i="3"/>
  <c r="BI85" i="4"/>
  <c r="CA85" i="4"/>
  <c r="BJ85" i="4"/>
  <c r="BW85" i="4"/>
  <c r="M85" i="3"/>
  <c r="D85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J8" i="2"/>
  <c r="J84" i="3"/>
  <c r="J7" i="3" s="1"/>
  <c r="S84" i="3"/>
  <c r="S8" i="2"/>
  <c r="BQ84" i="4"/>
  <c r="BI84" i="4"/>
  <c r="CA84" i="4"/>
  <c r="BJ84" i="4"/>
  <c r="BW84" i="4"/>
  <c r="BR84" i="4"/>
  <c r="D84" i="3"/>
  <c r="M84" i="3"/>
  <c r="BO8" i="2"/>
  <c r="CR8" i="2"/>
  <c r="DB8" i="2"/>
  <c r="M8" i="2"/>
  <c r="AM8" i="2"/>
  <c r="BF8" i="2" s="1"/>
  <c r="CW8" i="2"/>
  <c r="D8" i="2"/>
  <c r="BH8" i="2"/>
  <c r="I83" i="5"/>
  <c r="BD83" i="4"/>
  <c r="CE83" i="1"/>
  <c r="DG83" i="1" s="1"/>
  <c r="K83" i="4"/>
  <c r="BO83" i="4" s="1"/>
  <c r="F83" i="5"/>
  <c r="AL83" i="1"/>
  <c r="BN83" i="1"/>
  <c r="AB83" i="4"/>
  <c r="AM83" i="4"/>
  <c r="BQ83" i="4"/>
  <c r="CA83" i="4"/>
  <c r="BV83" i="4"/>
  <c r="D83" i="3"/>
  <c r="M83" i="1"/>
  <c r="CR83" i="1"/>
  <c r="D83" i="1"/>
  <c r="BU83" i="1"/>
  <c r="CW83" i="1" s="1"/>
  <c r="CS83" i="1"/>
  <c r="AF83" i="1"/>
  <c r="AE83" i="1" s="1"/>
  <c r="AX83" i="1"/>
  <c r="AM83" i="1" s="1"/>
  <c r="BH83" i="1"/>
  <c r="BZ83" i="1"/>
  <c r="I82" i="5"/>
  <c r="BD82" i="4"/>
  <c r="CE82" i="1"/>
  <c r="AL82" i="1"/>
  <c r="K82" i="4"/>
  <c r="BN82" i="1"/>
  <c r="E82" i="5"/>
  <c r="AM82" i="4"/>
  <c r="BV82" i="4"/>
  <c r="BQ82" i="4"/>
  <c r="D82" i="3"/>
  <c r="M82" i="1"/>
  <c r="CR82" i="1"/>
  <c r="AM82" i="1"/>
  <c r="D82" i="1"/>
  <c r="BU82" i="1"/>
  <c r="CW82" i="1" s="1"/>
  <c r="CS82" i="1"/>
  <c r="AF82" i="1"/>
  <c r="AE82" i="1" s="1"/>
  <c r="BH82" i="1"/>
  <c r="BZ82" i="1"/>
  <c r="DB82" i="1" s="1"/>
  <c r="I81" i="5"/>
  <c r="BD81" i="4"/>
  <c r="CE81" i="1"/>
  <c r="DG81" i="1" s="1"/>
  <c r="K81" i="4"/>
  <c r="F81" i="5"/>
  <c r="AL81" i="1"/>
  <c r="BN81" i="1"/>
  <c r="AB81" i="4"/>
  <c r="AM81" i="4"/>
  <c r="CA81" i="4"/>
  <c r="D81" i="3"/>
  <c r="M81" i="3"/>
  <c r="CR81" i="1"/>
  <c r="D81" i="1"/>
  <c r="BU81" i="1"/>
  <c r="CW81" i="1" s="1"/>
  <c r="CS81" i="1"/>
  <c r="AF81" i="1"/>
  <c r="AE81" i="1" s="1"/>
  <c r="AX81" i="1"/>
  <c r="AM81" i="1" s="1"/>
  <c r="BH81" i="1"/>
  <c r="BZ81" i="1"/>
  <c r="AM80" i="4"/>
  <c r="BN80" i="1"/>
  <c r="BC80" i="1"/>
  <c r="DG80" i="1" s="1"/>
  <c r="AL80" i="1"/>
  <c r="F80" i="5"/>
  <c r="K80" i="4"/>
  <c r="BO80" i="4" s="1"/>
  <c r="BD80" i="4"/>
  <c r="CF80" i="4" s="1"/>
  <c r="D80" i="3"/>
  <c r="M80" i="1"/>
  <c r="CR80" i="1"/>
  <c r="D80" i="1"/>
  <c r="BU80" i="1"/>
  <c r="CW80" i="1" s="1"/>
  <c r="CS80" i="1"/>
  <c r="AF80" i="1"/>
  <c r="AE80" i="1" s="1"/>
  <c r="AX80" i="1"/>
  <c r="AM80" i="1" s="1"/>
  <c r="BH80" i="1"/>
  <c r="BZ80" i="1"/>
  <c r="I79" i="5"/>
  <c r="BD79" i="4"/>
  <c r="CE79" i="1"/>
  <c r="DG79" i="1" s="1"/>
  <c r="AL79" i="1"/>
  <c r="K79" i="4"/>
  <c r="F79" i="5"/>
  <c r="AB79" i="4"/>
  <c r="BN79" i="1"/>
  <c r="AM79" i="4"/>
  <c r="BV79" i="4"/>
  <c r="D79" i="3"/>
  <c r="M79" i="1"/>
  <c r="CR79" i="1"/>
  <c r="D79" i="1"/>
  <c r="BU79" i="1"/>
  <c r="CW79" i="1" s="1"/>
  <c r="CS79" i="1"/>
  <c r="AF79" i="1"/>
  <c r="AE79" i="1" s="1"/>
  <c r="AX79" i="1"/>
  <c r="AM79" i="1" s="1"/>
  <c r="BF79" i="1" s="1"/>
  <c r="BH79" i="1"/>
  <c r="BZ79" i="1"/>
  <c r="I78" i="5"/>
  <c r="K78" i="4"/>
  <c r="F78" i="5"/>
  <c r="AL78" i="1"/>
  <c r="CE78" i="1"/>
  <c r="DG78" i="1" s="1"/>
  <c r="BD78" i="4"/>
  <c r="CF78" i="4" s="1"/>
  <c r="BN78" i="1"/>
  <c r="AB78" i="4"/>
  <c r="AM78" i="4"/>
  <c r="BQ78" i="4"/>
  <c r="BV78" i="4"/>
  <c r="BR78" i="4"/>
  <c r="BX78" i="4"/>
  <c r="D78" i="3"/>
  <c r="M78" i="1"/>
  <c r="CR78" i="1"/>
  <c r="D78" i="1"/>
  <c r="BU78" i="1"/>
  <c r="CW78" i="1" s="1"/>
  <c r="CS78" i="1"/>
  <c r="AF78" i="1"/>
  <c r="AE78" i="1" s="1"/>
  <c r="AX78" i="1"/>
  <c r="AM78" i="1" s="1"/>
  <c r="BH78" i="1"/>
  <c r="BZ78" i="1"/>
  <c r="AB77" i="4"/>
  <c r="I77" i="5"/>
  <c r="CE77" i="1"/>
  <c r="DG77" i="1" s="1"/>
  <c r="BD77" i="4"/>
  <c r="AL77" i="1"/>
  <c r="K77" i="4"/>
  <c r="F77" i="5"/>
  <c r="BN77" i="1"/>
  <c r="AM77" i="4"/>
  <c r="CA77" i="4"/>
  <c r="BV77" i="4"/>
  <c r="D77" i="3"/>
  <c r="CR77" i="1"/>
  <c r="D77" i="1"/>
  <c r="BU77" i="1"/>
  <c r="CW77" i="1" s="1"/>
  <c r="CS77" i="1"/>
  <c r="AF77" i="1"/>
  <c r="AE77" i="1" s="1"/>
  <c r="AX77" i="1"/>
  <c r="AM77" i="1" s="1"/>
  <c r="N77" i="1"/>
  <c r="M77" i="1" s="1"/>
  <c r="BH77" i="1"/>
  <c r="BZ77" i="1"/>
  <c r="I76" i="5"/>
  <c r="BD76" i="4"/>
  <c r="CE76" i="1"/>
  <c r="AL76" i="1"/>
  <c r="K76" i="4"/>
  <c r="E76" i="5"/>
  <c r="BN76" i="1"/>
  <c r="AM76" i="4"/>
  <c r="BQ76" i="4"/>
  <c r="D76" i="3"/>
  <c r="CR76" i="1"/>
  <c r="D76" i="1"/>
  <c r="BU76" i="1"/>
  <c r="CW76" i="1" s="1"/>
  <c r="CS76" i="1"/>
  <c r="AF76" i="1"/>
  <c r="AE76" i="1" s="1"/>
  <c r="AX76" i="1"/>
  <c r="AM76" i="1" s="1"/>
  <c r="N76" i="1"/>
  <c r="M76" i="1" s="1"/>
  <c r="BH76" i="1"/>
  <c r="BZ76" i="1"/>
  <c r="I75" i="5"/>
  <c r="BD75" i="4"/>
  <c r="CE75" i="1"/>
  <c r="DG75" i="1" s="1"/>
  <c r="AL75" i="1"/>
  <c r="CP75" i="1" s="1"/>
  <c r="K75" i="4"/>
  <c r="F75" i="5"/>
  <c r="AB75" i="4"/>
  <c r="BN75" i="1"/>
  <c r="AM75" i="4"/>
  <c r="BV75" i="4"/>
  <c r="D75" i="3"/>
  <c r="M75" i="1"/>
  <c r="CR75" i="1"/>
  <c r="D75" i="1"/>
  <c r="BU75" i="1"/>
  <c r="CW75" i="1" s="1"/>
  <c r="CS75" i="1"/>
  <c r="AF75" i="1"/>
  <c r="AE75" i="1" s="1"/>
  <c r="AX75" i="1"/>
  <c r="AM75" i="1" s="1"/>
  <c r="BH75" i="1"/>
  <c r="BZ75" i="1"/>
  <c r="I74" i="5"/>
  <c r="BD74" i="4"/>
  <c r="CE74" i="1"/>
  <c r="DG74" i="1" s="1"/>
  <c r="K74" i="4"/>
  <c r="F74" i="5"/>
  <c r="AL74" i="1"/>
  <c r="AB74" i="4"/>
  <c r="BN74" i="1"/>
  <c r="AM74" i="4"/>
  <c r="BQ74" i="4"/>
  <c r="CA74" i="4"/>
  <c r="BP74" i="4"/>
  <c r="D74" i="3"/>
  <c r="CR74" i="1"/>
  <c r="BG74" i="1"/>
  <c r="D74" i="1"/>
  <c r="BU74" i="1"/>
  <c r="CM74" i="1"/>
  <c r="CS74" i="1"/>
  <c r="DE74" i="1"/>
  <c r="AF74" i="1"/>
  <c r="AE74" i="1" s="1"/>
  <c r="AX74" i="1"/>
  <c r="DB74" i="1" s="1"/>
  <c r="M74" i="1"/>
  <c r="AS74" i="1"/>
  <c r="I73" i="5"/>
  <c r="BD73" i="4"/>
  <c r="CE73" i="1"/>
  <c r="AL73" i="1"/>
  <c r="K73" i="4"/>
  <c r="E73" i="5"/>
  <c r="F73" i="5" s="1"/>
  <c r="BN73" i="1"/>
  <c r="AM73" i="4"/>
  <c r="BQ73" i="4"/>
  <c r="BP73" i="4"/>
  <c r="BR73" i="4"/>
  <c r="CA73" i="4"/>
  <c r="D73" i="3"/>
  <c r="CR73" i="1"/>
  <c r="D73" i="1"/>
  <c r="BU73" i="1"/>
  <c r="CW73" i="1" s="1"/>
  <c r="CS73" i="1"/>
  <c r="AF73" i="1"/>
  <c r="AE73" i="1" s="1"/>
  <c r="AX73" i="1"/>
  <c r="AM73" i="1" s="1"/>
  <c r="N73" i="1"/>
  <c r="M73" i="1" s="1"/>
  <c r="BH73" i="1"/>
  <c r="BZ73" i="1"/>
  <c r="AM72" i="4"/>
  <c r="AL72" i="1"/>
  <c r="K72" i="4"/>
  <c r="CE72" i="1"/>
  <c r="BN72" i="1"/>
  <c r="E72" i="5"/>
  <c r="F72" i="5" s="1"/>
  <c r="BQ72" i="4"/>
  <c r="BP72" i="4"/>
  <c r="BR72" i="4"/>
  <c r="BX72" i="4"/>
  <c r="CA72" i="4"/>
  <c r="D72" i="3"/>
  <c r="M72" i="1"/>
  <c r="CR72" i="1"/>
  <c r="D72" i="1"/>
  <c r="BU72" i="1"/>
  <c r="CW72" i="1" s="1"/>
  <c r="CS72" i="1"/>
  <c r="AF72" i="1"/>
  <c r="AE72" i="1" s="1"/>
  <c r="AX72" i="1"/>
  <c r="AM72" i="1" s="1"/>
  <c r="BF72" i="1" s="1"/>
  <c r="BH72" i="1"/>
  <c r="BZ72" i="1"/>
  <c r="AB71" i="4"/>
  <c r="I71" i="5"/>
  <c r="CE71" i="1"/>
  <c r="DG71" i="1" s="1"/>
  <c r="BD71" i="4"/>
  <c r="AL71" i="1"/>
  <c r="K71" i="4"/>
  <c r="F71" i="5"/>
  <c r="BN71" i="1"/>
  <c r="AM71" i="4"/>
  <c r="CA71" i="4"/>
  <c r="BP71" i="4"/>
  <c r="BV71" i="4"/>
  <c r="D71" i="3"/>
  <c r="M71" i="1"/>
  <c r="CR71" i="1"/>
  <c r="D71" i="1"/>
  <c r="BU71" i="1"/>
  <c r="CW71" i="1" s="1"/>
  <c r="CS71" i="1"/>
  <c r="AF71" i="1"/>
  <c r="AE71" i="1" s="1"/>
  <c r="AX71" i="1"/>
  <c r="AM71" i="1" s="1"/>
  <c r="BF71" i="1" s="1"/>
  <c r="BH71" i="1"/>
  <c r="BZ71" i="1"/>
  <c r="I70" i="5"/>
  <c r="BD70" i="4"/>
  <c r="CE70" i="1"/>
  <c r="DG70" i="1" s="1"/>
  <c r="K70" i="4"/>
  <c r="F70" i="5"/>
  <c r="AL70" i="1"/>
  <c r="BN70" i="1"/>
  <c r="AB70" i="4"/>
  <c r="AM70" i="4"/>
  <c r="BQ70" i="4"/>
  <c r="CA70" i="4"/>
  <c r="BP70" i="4"/>
  <c r="BV70" i="4"/>
  <c r="M70" i="1"/>
  <c r="CR70" i="1"/>
  <c r="D70" i="1"/>
  <c r="BU70" i="1"/>
  <c r="CW70" i="1" s="1"/>
  <c r="CS70" i="1"/>
  <c r="AF70" i="1"/>
  <c r="AE70" i="1" s="1"/>
  <c r="AX70" i="1"/>
  <c r="AM70" i="1" s="1"/>
  <c r="BH70" i="1"/>
  <c r="BZ70" i="1"/>
  <c r="BC69" i="1"/>
  <c r="I69" i="5"/>
  <c r="BD69" i="4"/>
  <c r="CF69" i="4" s="1"/>
  <c r="CE69" i="1"/>
  <c r="DG69" i="1" s="1"/>
  <c r="AL69" i="1"/>
  <c r="K69" i="4"/>
  <c r="F69" i="5"/>
  <c r="BN69" i="1"/>
  <c r="AM69" i="4"/>
  <c r="BV69" i="4"/>
  <c r="D69" i="3"/>
  <c r="CR69" i="1"/>
  <c r="D69" i="1"/>
  <c r="BU69" i="1"/>
  <c r="CW69" i="1" s="1"/>
  <c r="CS69" i="1"/>
  <c r="AF69" i="1"/>
  <c r="AE69" i="1" s="1"/>
  <c r="AX69" i="1"/>
  <c r="AM69" i="1" s="1"/>
  <c r="N69" i="1"/>
  <c r="M69" i="1" s="1"/>
  <c r="BH69" i="1"/>
  <c r="BZ69" i="1"/>
  <c r="I68" i="5"/>
  <c r="K68" i="4"/>
  <c r="AL68" i="1"/>
  <c r="BD68" i="4"/>
  <c r="CE68" i="1"/>
  <c r="E68" i="5"/>
  <c r="BN68" i="1"/>
  <c r="AM68" i="4"/>
  <c r="BQ68" i="4"/>
  <c r="BP68" i="4"/>
  <c r="BR68" i="4"/>
  <c r="CA68" i="4"/>
  <c r="D68" i="3"/>
  <c r="M68" i="3"/>
  <c r="D68" i="1"/>
  <c r="CR68" i="1"/>
  <c r="BG68" i="1"/>
  <c r="BU68" i="1"/>
  <c r="CW68" i="1" s="1"/>
  <c r="CM68" i="1"/>
  <c r="CS68" i="1"/>
  <c r="DE68" i="1"/>
  <c r="AF68" i="1"/>
  <c r="AE68" i="1" s="1"/>
  <c r="AX68" i="1"/>
  <c r="AM68" i="1" s="1"/>
  <c r="N68" i="1"/>
  <c r="M68" i="1" s="1"/>
  <c r="I67" i="5"/>
  <c r="BD67" i="4"/>
  <c r="CE67" i="1"/>
  <c r="DG67" i="1" s="1"/>
  <c r="K67" i="4"/>
  <c r="F67" i="5"/>
  <c r="AL67" i="1"/>
  <c r="BN67" i="1"/>
  <c r="AB67" i="4"/>
  <c r="AM67" i="4"/>
  <c r="BV67" i="4"/>
  <c r="BQ67" i="4"/>
  <c r="D67" i="3"/>
  <c r="M67" i="1"/>
  <c r="CR67" i="1"/>
  <c r="D67" i="1"/>
  <c r="BU67" i="1"/>
  <c r="CW67" i="1" s="1"/>
  <c r="CS67" i="1"/>
  <c r="AF67" i="1"/>
  <c r="AE67" i="1" s="1"/>
  <c r="AX67" i="1"/>
  <c r="AM67" i="1" s="1"/>
  <c r="BH67" i="1"/>
  <c r="BZ67" i="1"/>
  <c r="BC66" i="1"/>
  <c r="I66" i="5"/>
  <c r="BD66" i="4"/>
  <c r="CF66" i="4" s="1"/>
  <c r="CE66" i="1"/>
  <c r="AL66" i="1"/>
  <c r="CP66" i="1" s="1"/>
  <c r="F66" i="5"/>
  <c r="K66" i="4"/>
  <c r="BO66" i="4" s="1"/>
  <c r="BN66" i="1"/>
  <c r="BI66" i="4"/>
  <c r="BQ66" i="4"/>
  <c r="BP66" i="4"/>
  <c r="BR66" i="4"/>
  <c r="D66" i="3"/>
  <c r="M66" i="1"/>
  <c r="CR66" i="1"/>
  <c r="D66" i="1"/>
  <c r="BU66" i="1"/>
  <c r="CW66" i="1" s="1"/>
  <c r="CS66" i="1"/>
  <c r="AF66" i="1"/>
  <c r="AE66" i="1" s="1"/>
  <c r="AX66" i="1"/>
  <c r="AM66" i="1" s="1"/>
  <c r="BH66" i="1"/>
  <c r="BZ66" i="1"/>
  <c r="I65" i="5"/>
  <c r="BD65" i="4"/>
  <c r="CE65" i="1"/>
  <c r="AL65" i="1"/>
  <c r="K65" i="4"/>
  <c r="E65" i="5"/>
  <c r="F65" i="5" s="1"/>
  <c r="BN65" i="1"/>
  <c r="AM65" i="4"/>
  <c r="BV65" i="4"/>
  <c r="D65" i="3"/>
  <c r="M65" i="1"/>
  <c r="CR65" i="1"/>
  <c r="D65" i="1"/>
  <c r="BU65" i="1"/>
  <c r="CW65" i="1" s="1"/>
  <c r="CS65" i="1"/>
  <c r="AF65" i="1"/>
  <c r="AE65" i="1" s="1"/>
  <c r="AX65" i="1"/>
  <c r="AM65" i="1" s="1"/>
  <c r="BF65" i="1" s="1"/>
  <c r="BH65" i="1"/>
  <c r="BZ65" i="1"/>
  <c r="CF64" i="4"/>
  <c r="BC64" i="1"/>
  <c r="K64" i="4"/>
  <c r="BO64" i="4" s="1"/>
  <c r="F64" i="5"/>
  <c r="AL64" i="1"/>
  <c r="BN64" i="1"/>
  <c r="I64" i="5"/>
  <c r="DG64" i="1"/>
  <c r="BQ64" i="4"/>
  <c r="D64" i="3"/>
  <c r="M64" i="1"/>
  <c r="CR64" i="1"/>
  <c r="AM64" i="1"/>
  <c r="BF64" i="1" s="1"/>
  <c r="D64" i="1"/>
  <c r="BU64" i="1"/>
  <c r="CW64" i="1" s="1"/>
  <c r="CS64" i="1"/>
  <c r="AF64" i="1"/>
  <c r="AE64" i="1" s="1"/>
  <c r="AX64" i="1"/>
  <c r="BH64" i="1"/>
  <c r="BZ64" i="1"/>
  <c r="DB64" i="1" s="1"/>
  <c r="I63" i="5"/>
  <c r="BD63" i="4"/>
  <c r="CE63" i="1"/>
  <c r="D63" i="5"/>
  <c r="E63" i="5"/>
  <c r="Q63" i="5"/>
  <c r="BN63" i="1"/>
  <c r="AM63" i="4"/>
  <c r="BV63" i="4"/>
  <c r="D63" i="3"/>
  <c r="M63" i="1"/>
  <c r="CR63" i="1"/>
  <c r="D63" i="1"/>
  <c r="BU63" i="1"/>
  <c r="CW63" i="1" s="1"/>
  <c r="CS63" i="1"/>
  <c r="AF63" i="1"/>
  <c r="AE63" i="1" s="1"/>
  <c r="AX63" i="1"/>
  <c r="AM63" i="1" s="1"/>
  <c r="BH63" i="1"/>
  <c r="BZ63" i="1"/>
  <c r="I62" i="5"/>
  <c r="CE62" i="1"/>
  <c r="BD62" i="4"/>
  <c r="K62" i="4"/>
  <c r="AL62" i="1"/>
  <c r="E62" i="5"/>
  <c r="F62" i="5" s="1"/>
  <c r="BN62" i="1"/>
  <c r="AM62" i="4"/>
  <c r="CA62" i="4"/>
  <c r="BP62" i="4"/>
  <c r="BV62" i="4"/>
  <c r="D62" i="3"/>
  <c r="CI62" i="1"/>
  <c r="CR62" i="1"/>
  <c r="AM62" i="1"/>
  <c r="BF62" i="1" s="1"/>
  <c r="BU62" i="1"/>
  <c r="CW62" i="1" s="1"/>
  <c r="CS62" i="1"/>
  <c r="E62" i="1"/>
  <c r="M62" i="1"/>
  <c r="CJ62" i="1"/>
  <c r="K61" i="4"/>
  <c r="AL61" i="1"/>
  <c r="CE61" i="1"/>
  <c r="BN61" i="1"/>
  <c r="E61" i="5"/>
  <c r="F61" i="5" s="1"/>
  <c r="AM61" i="4"/>
  <c r="BR61" i="4"/>
  <c r="CA61" i="4"/>
  <c r="BV61" i="4"/>
  <c r="D61" i="3"/>
  <c r="M61" i="1"/>
  <c r="CR61" i="1"/>
  <c r="D61" i="1"/>
  <c r="BU61" i="1"/>
  <c r="CW61" i="1" s="1"/>
  <c r="CS61" i="1"/>
  <c r="AF61" i="1"/>
  <c r="AE61" i="1" s="1"/>
  <c r="AX61" i="1"/>
  <c r="AM61" i="1" s="1"/>
  <c r="BF61" i="1" s="1"/>
  <c r="BH61" i="1"/>
  <c r="BZ61" i="1"/>
  <c r="I60" i="5"/>
  <c r="K60" i="4"/>
  <c r="F60" i="5"/>
  <c r="AL60" i="1"/>
  <c r="BD60" i="4"/>
  <c r="CE60" i="1"/>
  <c r="DG60" i="1" s="1"/>
  <c r="BN60" i="1"/>
  <c r="AB60" i="4"/>
  <c r="AM60" i="4"/>
  <c r="BQ60" i="4"/>
  <c r="BV60" i="4"/>
  <c r="D60" i="3"/>
  <c r="M60" i="1"/>
  <c r="CR60" i="1"/>
  <c r="D60" i="1"/>
  <c r="BU60" i="1"/>
  <c r="CW60" i="1" s="1"/>
  <c r="CS60" i="1"/>
  <c r="AF60" i="1"/>
  <c r="AE60" i="1" s="1"/>
  <c r="AX60" i="1"/>
  <c r="AM60" i="1" s="1"/>
  <c r="BF60" i="1" s="1"/>
  <c r="BH60" i="1"/>
  <c r="BZ60" i="1"/>
  <c r="BC59" i="1"/>
  <c r="K59" i="4"/>
  <c r="BO59" i="4" s="1"/>
  <c r="AL59" i="1"/>
  <c r="CP59" i="1" s="1"/>
  <c r="F59" i="5"/>
  <c r="H59" i="5"/>
  <c r="I59" i="5" s="1"/>
  <c r="AM59" i="4"/>
  <c r="BQ59" i="4"/>
  <c r="BR59" i="4"/>
  <c r="CA59" i="4"/>
  <c r="D59" i="3"/>
  <c r="CR59" i="1"/>
  <c r="AM59" i="1"/>
  <c r="BF59" i="1" s="1"/>
  <c r="D59" i="1"/>
  <c r="BU59" i="1"/>
  <c r="CW59" i="1" s="1"/>
  <c r="N59" i="1"/>
  <c r="M59" i="1" s="1"/>
  <c r="BH59" i="1"/>
  <c r="BZ59" i="1"/>
  <c r="DB59" i="1" s="1"/>
  <c r="BN58" i="1"/>
  <c r="AL58" i="1"/>
  <c r="K58" i="4"/>
  <c r="CE58" i="1"/>
  <c r="E58" i="5"/>
  <c r="F58" i="5" s="1"/>
  <c r="AM58" i="4"/>
  <c r="BQ58" i="4"/>
  <c r="BV58" i="4"/>
  <c r="BR58" i="4"/>
  <c r="BX58" i="4"/>
  <c r="CA58" i="4"/>
  <c r="D58" i="3"/>
  <c r="M58" i="1"/>
  <c r="CR58" i="1"/>
  <c r="D58" i="1"/>
  <c r="BU58" i="1"/>
  <c r="CW58" i="1" s="1"/>
  <c r="CS58" i="1"/>
  <c r="AF58" i="1"/>
  <c r="AE58" i="1" s="1"/>
  <c r="AX58" i="1"/>
  <c r="AM58" i="1" s="1"/>
  <c r="BH58" i="1"/>
  <c r="BZ58" i="1"/>
  <c r="I57" i="5"/>
  <c r="BC57" i="1"/>
  <c r="BD57" i="4"/>
  <c r="CF57" i="4" s="1"/>
  <c r="CE57" i="1"/>
  <c r="AL57" i="1"/>
  <c r="K57" i="4"/>
  <c r="F57" i="5"/>
  <c r="BN57" i="1"/>
  <c r="AM57" i="4"/>
  <c r="BV57" i="4"/>
  <c r="D57" i="3"/>
  <c r="CR57" i="1"/>
  <c r="D57" i="1"/>
  <c r="BU57" i="1"/>
  <c r="CW57" i="1" s="1"/>
  <c r="CS57" i="1"/>
  <c r="AF57" i="1"/>
  <c r="AE57" i="1" s="1"/>
  <c r="AX57" i="1"/>
  <c r="AM57" i="1" s="1"/>
  <c r="N57" i="1"/>
  <c r="M57" i="1" s="1"/>
  <c r="BH57" i="1"/>
  <c r="BZ57" i="1"/>
  <c r="BC56" i="1"/>
  <c r="I56" i="5"/>
  <c r="CE56" i="1"/>
  <c r="BD56" i="4"/>
  <c r="CF56" i="4" s="1"/>
  <c r="AL56" i="1"/>
  <c r="F56" i="5"/>
  <c r="K56" i="4"/>
  <c r="BO56" i="4" s="1"/>
  <c r="BN56" i="1"/>
  <c r="BV56" i="4"/>
  <c r="D56" i="3"/>
  <c r="M56" i="1"/>
  <c r="CR56" i="1"/>
  <c r="D56" i="1"/>
  <c r="BU56" i="1"/>
  <c r="CW56" i="1" s="1"/>
  <c r="CS56" i="1"/>
  <c r="AF56" i="1"/>
  <c r="AE56" i="1" s="1"/>
  <c r="AX56" i="1"/>
  <c r="AM56" i="1" s="1"/>
  <c r="BH56" i="1"/>
  <c r="BZ56" i="1"/>
  <c r="I55" i="5"/>
  <c r="BD55" i="4"/>
  <c r="CE55" i="1"/>
  <c r="K55" i="4"/>
  <c r="F55" i="5"/>
  <c r="AL55" i="1"/>
  <c r="BN55" i="1"/>
  <c r="E55" i="5"/>
  <c r="AM55" i="4"/>
  <c r="BQ55" i="4"/>
  <c r="CA55" i="4"/>
  <c r="BV55" i="4"/>
  <c r="D55" i="3"/>
  <c r="CR55" i="1"/>
  <c r="D55" i="1"/>
  <c r="BU55" i="1"/>
  <c r="CW55" i="1" s="1"/>
  <c r="CS55" i="1"/>
  <c r="AF55" i="1"/>
  <c r="AE55" i="1" s="1"/>
  <c r="AX55" i="1"/>
  <c r="AM55" i="1" s="1"/>
  <c r="BH55" i="1"/>
  <c r="BZ55" i="1"/>
  <c r="I54" i="5"/>
  <c r="AM54" i="4"/>
  <c r="BC54" i="1"/>
  <c r="AL54" i="1"/>
  <c r="K54" i="4"/>
  <c r="F54" i="5"/>
  <c r="CE54" i="1"/>
  <c r="BD54" i="4"/>
  <c r="CF54" i="4" s="1"/>
  <c r="BN54" i="1"/>
  <c r="CA54" i="4"/>
  <c r="BP54" i="4"/>
  <c r="BQ54" i="4"/>
  <c r="M54" i="1"/>
  <c r="CR54" i="1"/>
  <c r="D54" i="1"/>
  <c r="BU54" i="1"/>
  <c r="CW54" i="1" s="1"/>
  <c r="CS54" i="1"/>
  <c r="AF54" i="1"/>
  <c r="AE54" i="1" s="1"/>
  <c r="AX54" i="1"/>
  <c r="AM54" i="1" s="1"/>
  <c r="BH54" i="1"/>
  <c r="BZ54" i="1"/>
  <c r="I53" i="5"/>
  <c r="BD53" i="4"/>
  <c r="CE53" i="1"/>
  <c r="K53" i="4"/>
  <c r="F53" i="5"/>
  <c r="AL53" i="1"/>
  <c r="BN53" i="1"/>
  <c r="E53" i="5"/>
  <c r="AM53" i="4"/>
  <c r="BV53" i="4"/>
  <c r="BQ53" i="4"/>
  <c r="D53" i="3"/>
  <c r="M53" i="3"/>
  <c r="CR53" i="1"/>
  <c r="AM53" i="1"/>
  <c r="D53" i="1"/>
  <c r="BU53" i="1"/>
  <c r="CW53" i="1" s="1"/>
  <c r="CS53" i="1"/>
  <c r="AF53" i="1"/>
  <c r="AE53" i="1" s="1"/>
  <c r="AX53" i="1"/>
  <c r="BH53" i="1"/>
  <c r="BZ53" i="1"/>
  <c r="DB53" i="1" s="1"/>
  <c r="I52" i="5"/>
  <c r="AL52" i="1"/>
  <c r="K52" i="4"/>
  <c r="F52" i="5"/>
  <c r="BD52" i="4"/>
  <c r="CE52" i="1"/>
  <c r="DG52" i="1" s="1"/>
  <c r="AB52" i="4"/>
  <c r="BC52" i="1"/>
  <c r="N52" i="5"/>
  <c r="BN52" i="1"/>
  <c r="AM52" i="4"/>
  <c r="BV52" i="4"/>
  <c r="D52" i="3"/>
  <c r="CR52" i="1"/>
  <c r="D52" i="1"/>
  <c r="BU52" i="1"/>
  <c r="CW52" i="1" s="1"/>
  <c r="CS52" i="1"/>
  <c r="AF52" i="1"/>
  <c r="AE52" i="1" s="1"/>
  <c r="AX52" i="1"/>
  <c r="AM52" i="1" s="1"/>
  <c r="N52" i="1"/>
  <c r="M52" i="1" s="1"/>
  <c r="BH52" i="1"/>
  <c r="BZ52" i="1"/>
  <c r="I51" i="5"/>
  <c r="CE51" i="1"/>
  <c r="BN51" i="1"/>
  <c r="D51" i="5"/>
  <c r="E51" i="5"/>
  <c r="AM51" i="4"/>
  <c r="CA51" i="4"/>
  <c r="BV51" i="4"/>
  <c r="D51" i="3"/>
  <c r="M51" i="1"/>
  <c r="CR51" i="1"/>
  <c r="D51" i="1"/>
  <c r="BU51" i="1"/>
  <c r="CW51" i="1" s="1"/>
  <c r="CS51" i="1"/>
  <c r="AF51" i="1"/>
  <c r="AE51" i="1" s="1"/>
  <c r="AX51" i="1"/>
  <c r="AM51" i="1" s="1"/>
  <c r="BH51" i="1"/>
  <c r="BZ51" i="1"/>
  <c r="K50" i="4"/>
  <c r="F50" i="5"/>
  <c r="AL50" i="1"/>
  <c r="BC50" i="1"/>
  <c r="AB50" i="4"/>
  <c r="H50" i="5"/>
  <c r="N50" i="5"/>
  <c r="BN50" i="1"/>
  <c r="AM50" i="4"/>
  <c r="BV50" i="4"/>
  <c r="BQ50" i="4"/>
  <c r="D50" i="3"/>
  <c r="M50" i="1"/>
  <c r="CR50" i="1"/>
  <c r="D50" i="1"/>
  <c r="BU50" i="1"/>
  <c r="CW50" i="1" s="1"/>
  <c r="CS50" i="1"/>
  <c r="AF50" i="1"/>
  <c r="AE50" i="1" s="1"/>
  <c r="AX50" i="1"/>
  <c r="AM50" i="1" s="1"/>
  <c r="BH50" i="1"/>
  <c r="BZ50" i="1"/>
  <c r="DB50" i="1" s="1"/>
  <c r="K49" i="4"/>
  <c r="BO49" i="4" s="1"/>
  <c r="F49" i="5"/>
  <c r="AL49" i="1"/>
  <c r="AB49" i="4"/>
  <c r="BC49" i="1"/>
  <c r="H49" i="5"/>
  <c r="N49" i="5"/>
  <c r="BN49" i="1"/>
  <c r="BQ49" i="4"/>
  <c r="BP49" i="4"/>
  <c r="CC49" i="4"/>
  <c r="BR49" i="4"/>
  <c r="D49" i="3"/>
  <c r="M49" i="3"/>
  <c r="CR49" i="1"/>
  <c r="D49" i="1"/>
  <c r="BU49" i="1"/>
  <c r="CW49" i="1" s="1"/>
  <c r="CS49" i="1"/>
  <c r="AF49" i="1"/>
  <c r="AE49" i="1" s="1"/>
  <c r="AX49" i="1"/>
  <c r="AM49" i="1" s="1"/>
  <c r="BH49" i="1"/>
  <c r="BZ49" i="1"/>
  <c r="BD48" i="4"/>
  <c r="CE48" i="1"/>
  <c r="I48" i="5"/>
  <c r="AM48" i="4"/>
  <c r="BO48" i="4" s="1"/>
  <c r="BN48" i="1"/>
  <c r="CP48" i="1" s="1"/>
  <c r="E48" i="5"/>
  <c r="F48" i="5" s="1"/>
  <c r="Q48" i="5"/>
  <c r="BQ48" i="4"/>
  <c r="D48" i="3"/>
  <c r="CR48" i="1"/>
  <c r="D48" i="1"/>
  <c r="BU48" i="1"/>
  <c r="CW48" i="1" s="1"/>
  <c r="CS48" i="1"/>
  <c r="AF48" i="1"/>
  <c r="AE48" i="1" s="1"/>
  <c r="AX48" i="1"/>
  <c r="AM48" i="1" s="1"/>
  <c r="N48" i="1"/>
  <c r="M48" i="1" s="1"/>
  <c r="BH48" i="1"/>
  <c r="BZ48" i="1"/>
  <c r="I47" i="5"/>
  <c r="K47" i="4"/>
  <c r="BO47" i="4" s="1"/>
  <c r="F47" i="5"/>
  <c r="AL47" i="1"/>
  <c r="CE47" i="1"/>
  <c r="BD47" i="4"/>
  <c r="AB47" i="4"/>
  <c r="BC47" i="1"/>
  <c r="N47" i="5"/>
  <c r="BN47" i="1"/>
  <c r="BI47" i="4"/>
  <c r="BV47" i="4"/>
  <c r="BJ47" i="4"/>
  <c r="CA47" i="4"/>
  <c r="D47" i="3"/>
  <c r="CR47" i="1"/>
  <c r="D47" i="1"/>
  <c r="BU47" i="1"/>
  <c r="CW47" i="1" s="1"/>
  <c r="CS47" i="1"/>
  <c r="AF47" i="1"/>
  <c r="AE47" i="1" s="1"/>
  <c r="AX47" i="1"/>
  <c r="AM47" i="1" s="1"/>
  <c r="N47" i="1"/>
  <c r="M47" i="1" s="1"/>
  <c r="BH47" i="1"/>
  <c r="BZ47" i="1"/>
  <c r="DB47" i="1" s="1"/>
  <c r="K46" i="4"/>
  <c r="F46" i="5"/>
  <c r="AL46" i="1"/>
  <c r="CP46" i="1" s="1"/>
  <c r="H46" i="5"/>
  <c r="I46" i="5" s="1"/>
  <c r="BC46" i="1"/>
  <c r="AM46" i="4"/>
  <c r="BV46" i="4"/>
  <c r="BQ46" i="4"/>
  <c r="BP46" i="4"/>
  <c r="BR46" i="4"/>
  <c r="CA46" i="4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BD45" i="4"/>
  <c r="CE45" i="1"/>
  <c r="K45" i="4"/>
  <c r="AL45" i="1"/>
  <c r="BN45" i="1"/>
  <c r="E45" i="5"/>
  <c r="F45" i="5" s="1"/>
  <c r="AM45" i="4"/>
  <c r="BQ45" i="4"/>
  <c r="BR45" i="4"/>
  <c r="CA45" i="4"/>
  <c r="D45" i="3"/>
  <c r="CR45" i="1"/>
  <c r="D45" i="1"/>
  <c r="BU45" i="1"/>
  <c r="CW45" i="1" s="1"/>
  <c r="CS45" i="1"/>
  <c r="AF45" i="1"/>
  <c r="AE45" i="1" s="1"/>
  <c r="AX45" i="1"/>
  <c r="AM45" i="1" s="1"/>
  <c r="N45" i="1"/>
  <c r="M45" i="1" s="1"/>
  <c r="BH45" i="1"/>
  <c r="BZ45" i="1"/>
  <c r="K44" i="4"/>
  <c r="F44" i="5"/>
  <c r="AL44" i="1"/>
  <c r="I44" i="5"/>
  <c r="BD44" i="4"/>
  <c r="CE44" i="1"/>
  <c r="DG44" i="1" s="1"/>
  <c r="BN44" i="1"/>
  <c r="AB44" i="4"/>
  <c r="AM44" i="4"/>
  <c r="BQ44" i="4"/>
  <c r="CA44" i="4"/>
  <c r="BV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BD43" i="4"/>
  <c r="CF43" i="4" s="1"/>
  <c r="CE43" i="1"/>
  <c r="K43" i="4"/>
  <c r="F43" i="5"/>
  <c r="AL43" i="1"/>
  <c r="I43" i="5"/>
  <c r="BN43" i="1"/>
  <c r="AM43" i="4"/>
  <c r="BE43" i="5"/>
  <c r="BC43" i="1"/>
  <c r="BI43" i="4"/>
  <c r="BV43" i="4"/>
  <c r="BJ43" i="4"/>
  <c r="CA43" i="4"/>
  <c r="D43" i="3"/>
  <c r="CI43" i="1"/>
  <c r="CR43" i="1"/>
  <c r="BO43" i="1"/>
  <c r="AM43" i="1"/>
  <c r="BF43" i="1" s="1"/>
  <c r="CW43" i="1"/>
  <c r="CS43" i="1"/>
  <c r="E43" i="1"/>
  <c r="CJ43" i="1"/>
  <c r="F42" i="5"/>
  <c r="K42" i="4"/>
  <c r="BO42" i="4" s="1"/>
  <c r="AL42" i="1"/>
  <c r="CP42" i="1" s="1"/>
  <c r="I42" i="5"/>
  <c r="CE42" i="1"/>
  <c r="BD42" i="4"/>
  <c r="CF42" i="4" s="1"/>
  <c r="BN42" i="1"/>
  <c r="BC42" i="1"/>
  <c r="BI42" i="4"/>
  <c r="BV42" i="4"/>
  <c r="BJ42" i="4"/>
  <c r="D42" i="3"/>
  <c r="M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F41" i="5"/>
  <c r="AL41" i="1"/>
  <c r="K41" i="4"/>
  <c r="I41" i="5"/>
  <c r="BD41" i="4"/>
  <c r="CF41" i="4" s="1"/>
  <c r="CE41" i="1"/>
  <c r="BC41" i="1"/>
  <c r="BN41" i="1"/>
  <c r="AM41" i="4"/>
  <c r="BV41" i="4"/>
  <c r="BQ41" i="4"/>
  <c r="D41" i="3"/>
  <c r="M41" i="3"/>
  <c r="CR41" i="1"/>
  <c r="D41" i="1"/>
  <c r="BU41" i="1"/>
  <c r="CW41" i="1" s="1"/>
  <c r="CS41" i="1"/>
  <c r="AF41" i="1"/>
  <c r="AE41" i="1" s="1"/>
  <c r="AX41" i="1"/>
  <c r="AM41" i="1" s="1"/>
  <c r="BH41" i="1"/>
  <c r="BZ41" i="1"/>
  <c r="F40" i="5"/>
  <c r="K40" i="4"/>
  <c r="AL40" i="1"/>
  <c r="CP40" i="1" s="1"/>
  <c r="BC40" i="1"/>
  <c r="AB40" i="4"/>
  <c r="H40" i="5"/>
  <c r="N40" i="5"/>
  <c r="AM40" i="4"/>
  <c r="BV40" i="4"/>
  <c r="BR40" i="4"/>
  <c r="D40" i="3"/>
  <c r="BG40" i="1"/>
  <c r="CR40" i="1"/>
  <c r="D40" i="1"/>
  <c r="BU40" i="1"/>
  <c r="CW40" i="1" s="1"/>
  <c r="CS40" i="1"/>
  <c r="AF40" i="1"/>
  <c r="AE40" i="1" s="1"/>
  <c r="AX40" i="1"/>
  <c r="AM40" i="1" s="1"/>
  <c r="N40" i="1"/>
  <c r="M40" i="1" s="1"/>
  <c r="BC39" i="1"/>
  <c r="K39" i="4"/>
  <c r="F39" i="5"/>
  <c r="AL39" i="1"/>
  <c r="I39" i="5"/>
  <c r="AM39" i="4"/>
  <c r="BN39" i="1"/>
  <c r="BD39" i="4"/>
  <c r="CF39" i="4" s="1"/>
  <c r="CE39" i="1"/>
  <c r="CA39" i="4"/>
  <c r="BP39" i="4"/>
  <c r="BV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BC38" i="1"/>
  <c r="F38" i="5"/>
  <c r="AL38" i="1"/>
  <c r="K38" i="4"/>
  <c r="CE38" i="1"/>
  <c r="DG38" i="1" s="1"/>
  <c r="BD38" i="4"/>
  <c r="CF38" i="4" s="1"/>
  <c r="G38" i="5"/>
  <c r="BQ38" i="4"/>
  <c r="BP38" i="4"/>
  <c r="BV38" i="4"/>
  <c r="BR38" i="4"/>
  <c r="BX38" i="4"/>
  <c r="CA38" i="4"/>
  <c r="D38" i="3"/>
  <c r="CR38" i="1"/>
  <c r="D38" i="1"/>
  <c r="BU38" i="1"/>
  <c r="CW38" i="1" s="1"/>
  <c r="CS38" i="1"/>
  <c r="AF38" i="1"/>
  <c r="AE38" i="1" s="1"/>
  <c r="AX38" i="1"/>
  <c r="AM38" i="1" s="1"/>
  <c r="BH38" i="1"/>
  <c r="BZ38" i="1"/>
  <c r="AL37" i="1"/>
  <c r="CP37" i="1" s="1"/>
  <c r="K37" i="4"/>
  <c r="AM37" i="4"/>
  <c r="BD37" i="4"/>
  <c r="E37" i="5"/>
  <c r="F37" i="5" s="1"/>
  <c r="BV37" i="4"/>
  <c r="BQ37" i="4"/>
  <c r="BP37" i="4"/>
  <c r="BR37" i="4"/>
  <c r="CA37" i="4"/>
  <c r="D37" i="3"/>
  <c r="CR37" i="1"/>
  <c r="D37" i="1"/>
  <c r="BU37" i="1"/>
  <c r="CW37" i="1" s="1"/>
  <c r="CS37" i="1"/>
  <c r="AF37" i="1"/>
  <c r="AE37" i="1" s="1"/>
  <c r="AX37" i="1"/>
  <c r="AM37" i="1" s="1"/>
  <c r="BH37" i="1"/>
  <c r="BZ37" i="1"/>
  <c r="BD36" i="4"/>
  <c r="CF36" i="4" s="1"/>
  <c r="CE36" i="1"/>
  <c r="F36" i="5"/>
  <c r="K36" i="4"/>
  <c r="AL36" i="1"/>
  <c r="G36" i="5"/>
  <c r="BC36" i="1"/>
  <c r="BV36" i="4"/>
  <c r="BI36" i="4"/>
  <c r="BJ36" i="4"/>
  <c r="D36" i="3"/>
  <c r="CR36" i="1"/>
  <c r="D36" i="1"/>
  <c r="BU36" i="1"/>
  <c r="CW36" i="1" s="1"/>
  <c r="CS36" i="1"/>
  <c r="AF36" i="1"/>
  <c r="AE36" i="1" s="1"/>
  <c r="AX36" i="1"/>
  <c r="AM36" i="1" s="1"/>
  <c r="BH36" i="1"/>
  <c r="BZ36" i="1"/>
  <c r="BC35" i="1"/>
  <c r="CE35" i="1"/>
  <c r="DG35" i="1" s="1"/>
  <c r="BD35" i="4"/>
  <c r="CF35" i="4" s="1"/>
  <c r="F35" i="5"/>
  <c r="K35" i="4"/>
  <c r="AL35" i="1"/>
  <c r="G35" i="5"/>
  <c r="BI35" i="4"/>
  <c r="BQ35" i="4"/>
  <c r="BP35" i="4"/>
  <c r="BR35" i="4"/>
  <c r="CA35" i="4"/>
  <c r="D35" i="3"/>
  <c r="BG35" i="1"/>
  <c r="CR35" i="1"/>
  <c r="D35" i="1"/>
  <c r="BU35" i="1"/>
  <c r="CW35" i="1" s="1"/>
  <c r="CS35" i="1"/>
  <c r="AF35" i="1"/>
  <c r="AE35" i="1" s="1"/>
  <c r="AX35" i="1"/>
  <c r="AM35" i="1" s="1"/>
  <c r="BF35" i="1" s="1"/>
  <c r="CE34" i="1"/>
  <c r="DG34" i="1" s="1"/>
  <c r="BD34" i="4"/>
  <c r="F34" i="5"/>
  <c r="AL34" i="1"/>
  <c r="K34" i="4"/>
  <c r="G34" i="5"/>
  <c r="AB34" i="4"/>
  <c r="BI34" i="4"/>
  <c r="CA34" i="4"/>
  <c r="BJ34" i="4"/>
  <c r="CB34" i="4"/>
  <c r="M34" i="3"/>
  <c r="D34" i="3"/>
  <c r="CR34" i="1"/>
  <c r="BZ34" i="1"/>
  <c r="D34" i="1"/>
  <c r="BU34" i="1"/>
  <c r="CW34" i="1" s="1"/>
  <c r="CS34" i="1"/>
  <c r="AF34" i="1"/>
  <c r="AE34" i="1" s="1"/>
  <c r="AX34" i="1"/>
  <c r="AM34" i="1" s="1"/>
  <c r="BF34" i="1" s="1"/>
  <c r="N34" i="1"/>
  <c r="M34" i="1" s="1"/>
  <c r="BH34" i="1"/>
  <c r="CE33" i="1"/>
  <c r="BD33" i="4"/>
  <c r="CF33" i="4" s="1"/>
  <c r="K33" i="4"/>
  <c r="F33" i="5"/>
  <c r="AL33" i="1"/>
  <c r="G33" i="5"/>
  <c r="BC33" i="1"/>
  <c r="BI33" i="4"/>
  <c r="BQ33" i="4"/>
  <c r="BP33" i="4"/>
  <c r="BR33" i="4"/>
  <c r="CA33" i="4"/>
  <c r="D33" i="3"/>
  <c r="CW33" i="1"/>
  <c r="D33" i="1"/>
  <c r="CR33" i="1"/>
  <c r="BH33" i="1"/>
  <c r="CX33" i="1"/>
  <c r="CS33" i="1"/>
  <c r="AF33" i="1"/>
  <c r="AE33" i="1" s="1"/>
  <c r="AX33" i="1"/>
  <c r="AM33" i="1" s="1"/>
  <c r="N33" i="1"/>
  <c r="M33" i="1" s="1"/>
  <c r="BZ33" i="1"/>
  <c r="AM32" i="4"/>
  <c r="BN32" i="1"/>
  <c r="D32" i="5"/>
  <c r="E32" i="5"/>
  <c r="H32" i="5"/>
  <c r="I32" i="5" s="1"/>
  <c r="BV32" i="4"/>
  <c r="BQ32" i="4"/>
  <c r="BP32" i="4"/>
  <c r="BR32" i="4"/>
  <c r="CA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AM31" i="4"/>
  <c r="BD31" i="4"/>
  <c r="CE31" i="1"/>
  <c r="K31" i="4"/>
  <c r="BO31" i="4" s="1"/>
  <c r="AL31" i="1"/>
  <c r="CP31" i="1" s="1"/>
  <c r="I31" i="5"/>
  <c r="E31" i="5"/>
  <c r="F31" i="5" s="1"/>
  <c r="BI31" i="4"/>
  <c r="CA31" i="4"/>
  <c r="BJ31" i="4"/>
  <c r="CB31" i="4"/>
  <c r="M31" i="3"/>
  <c r="D31" i="3"/>
  <c r="CR31" i="1"/>
  <c r="BZ31" i="1"/>
  <c r="D31" i="1"/>
  <c r="BU31" i="1"/>
  <c r="CW31" i="1" s="1"/>
  <c r="CS31" i="1"/>
  <c r="AF31" i="1"/>
  <c r="AE31" i="1" s="1"/>
  <c r="AX31" i="1"/>
  <c r="AM31" i="1" s="1"/>
  <c r="BH31" i="1"/>
  <c r="CE30" i="1"/>
  <c r="BD30" i="4"/>
  <c r="CF30" i="4" s="1"/>
  <c r="F30" i="5"/>
  <c r="AL30" i="1"/>
  <c r="K30" i="4"/>
  <c r="BC30" i="1"/>
  <c r="G30" i="5"/>
  <c r="CA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F29" i="5"/>
  <c r="K29" i="4"/>
  <c r="BO29" i="4" s="1"/>
  <c r="AL29" i="1"/>
  <c r="AB29" i="4"/>
  <c r="BC29" i="1"/>
  <c r="I29" i="5"/>
  <c r="BD29" i="4"/>
  <c r="CE29" i="1"/>
  <c r="N29" i="5"/>
  <c r="BN29" i="1"/>
  <c r="BI29" i="4"/>
  <c r="CA29" i="4"/>
  <c r="BJ29" i="4"/>
  <c r="CB29" i="4"/>
  <c r="D29" i="3"/>
  <c r="CW29" i="1"/>
  <c r="M29" i="1"/>
  <c r="CR29" i="1"/>
  <c r="CX29" i="1"/>
  <c r="CS29" i="1"/>
  <c r="AF29" i="1"/>
  <c r="AE29" i="1" s="1"/>
  <c r="AX29" i="1"/>
  <c r="AM29" i="1" s="1"/>
  <c r="CO29" i="1"/>
  <c r="BH29" i="1"/>
  <c r="BG29" i="1" s="1"/>
  <c r="BZ29" i="1"/>
  <c r="BO29" i="1" s="1"/>
  <c r="CE28" i="1"/>
  <c r="BD28" i="4"/>
  <c r="CF28" i="4" s="1"/>
  <c r="K28" i="4"/>
  <c r="AL28" i="1"/>
  <c r="F28" i="5"/>
  <c r="BC28" i="1"/>
  <c r="G28" i="5"/>
  <c r="BH28" i="4"/>
  <c r="BI28" i="4"/>
  <c r="M28" i="3"/>
  <c r="D28" i="3"/>
  <c r="CW28" i="1"/>
  <c r="M28" i="1"/>
  <c r="D28" i="1"/>
  <c r="CR28" i="1"/>
  <c r="BH28" i="1"/>
  <c r="BZ28" i="1"/>
  <c r="CX28" i="1"/>
  <c r="CS28" i="1"/>
  <c r="AF28" i="1"/>
  <c r="AE28" i="1" s="1"/>
  <c r="AX28" i="1"/>
  <c r="AM28" i="1" s="1"/>
  <c r="BD27" i="4"/>
  <c r="CE27" i="1"/>
  <c r="K27" i="4"/>
  <c r="AL27" i="1"/>
  <c r="G27" i="5"/>
  <c r="E27" i="5"/>
  <c r="BI27" i="4"/>
  <c r="BJ27" i="4"/>
  <c r="D27" i="3"/>
  <c r="CW27" i="1"/>
  <c r="AM27" i="1"/>
  <c r="BF27" i="1"/>
  <c r="D27" i="1"/>
  <c r="CR27" i="1"/>
  <c r="CK27" i="1"/>
  <c r="DC27" i="1"/>
  <c r="BH27" i="1"/>
  <c r="BZ27" i="1"/>
  <c r="DB27" i="1" s="1"/>
  <c r="CX27" i="1"/>
  <c r="CS27" i="1"/>
  <c r="BD26" i="4"/>
  <c r="CF26" i="4" s="1"/>
  <c r="CE26" i="1"/>
  <c r="AL26" i="1"/>
  <c r="K26" i="4"/>
  <c r="F26" i="5"/>
  <c r="G26" i="5"/>
  <c r="BC26" i="1"/>
  <c r="BQ26" i="4"/>
  <c r="BV26" i="4"/>
  <c r="BP26" i="4"/>
  <c r="BX26" i="4"/>
  <c r="CA26" i="4"/>
  <c r="D26" i="3"/>
  <c r="CW26" i="1"/>
  <c r="AM26" i="1"/>
  <c r="BF26" i="1"/>
  <c r="M26" i="1"/>
  <c r="D26" i="1"/>
  <c r="CR26" i="1"/>
  <c r="CK26" i="1"/>
  <c r="DC26" i="1"/>
  <c r="BH26" i="1"/>
  <c r="BZ26" i="1"/>
  <c r="DB26" i="1" s="1"/>
  <c r="CX26" i="1"/>
  <c r="CS26" i="1"/>
  <c r="BD25" i="4"/>
  <c r="CF25" i="4" s="1"/>
  <c r="CE25" i="1"/>
  <c r="K25" i="4"/>
  <c r="AL25" i="1"/>
  <c r="F25" i="5"/>
  <c r="BC25" i="1"/>
  <c r="G25" i="5"/>
  <c r="BH25" i="4"/>
  <c r="BI25" i="4"/>
  <c r="M25" i="3"/>
  <c r="D25" i="3"/>
  <c r="CW25" i="1"/>
  <c r="CR25" i="1"/>
  <c r="CK25" i="1"/>
  <c r="BH25" i="1"/>
  <c r="BZ25" i="1"/>
  <c r="CX25" i="1"/>
  <c r="D25" i="1"/>
  <c r="CS25" i="1"/>
  <c r="AX25" i="1"/>
  <c r="AM25" i="1" s="1"/>
  <c r="BF25" i="1" s="1"/>
  <c r="BD24" i="4"/>
  <c r="I24" i="5"/>
  <c r="D24" i="5"/>
  <c r="BN24" i="1"/>
  <c r="E24" i="5"/>
  <c r="AM24" i="4"/>
  <c r="BH24" i="4"/>
  <c r="BI24" i="4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CE23" i="1"/>
  <c r="DG23" i="1" s="1"/>
  <c r="BD23" i="4"/>
  <c r="AL23" i="1"/>
  <c r="K23" i="4"/>
  <c r="F23" i="5"/>
  <c r="AB23" i="4"/>
  <c r="G23" i="5"/>
  <c r="BI23" i="4"/>
  <c r="CA23" i="4"/>
  <c r="BP23" i="4"/>
  <c r="BV23" i="4"/>
  <c r="BJ23" i="4"/>
  <c r="CB23" i="4"/>
  <c r="D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CE22" i="1"/>
  <c r="BD22" i="4"/>
  <c r="CF22" i="4" s="1"/>
  <c r="AL22" i="1"/>
  <c r="K22" i="4"/>
  <c r="F22" i="5"/>
  <c r="BC22" i="1"/>
  <c r="G22" i="5"/>
  <c r="CA22" i="4"/>
  <c r="BI22" i="4"/>
  <c r="BJ22" i="4"/>
  <c r="CB22" i="4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BD21" i="4"/>
  <c r="CF21" i="4" s="1"/>
  <c r="CE21" i="1"/>
  <c r="AL21" i="1"/>
  <c r="K21" i="4"/>
  <c r="F21" i="5"/>
  <c r="G21" i="5"/>
  <c r="BC21" i="1"/>
  <c r="CA21" i="4"/>
  <c r="BH21" i="4"/>
  <c r="BI21" i="4"/>
  <c r="CB21" i="4"/>
  <c r="D21" i="3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AB20" i="4"/>
  <c r="BD20" i="4"/>
  <c r="CE20" i="1"/>
  <c r="DG20" i="1" s="1"/>
  <c r="F20" i="5"/>
  <c r="AL20" i="1"/>
  <c r="K20" i="4"/>
  <c r="G20" i="5"/>
  <c r="BI20" i="4"/>
  <c r="BQ20" i="4"/>
  <c r="BV20" i="4"/>
  <c r="CA20" i="4"/>
  <c r="BP20" i="4"/>
  <c r="BJ20" i="4"/>
  <c r="CB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K19" i="4"/>
  <c r="BO19" i="4" s="1"/>
  <c r="AL19" i="1"/>
  <c r="F19" i="5"/>
  <c r="AB19" i="4"/>
  <c r="BC19" i="1"/>
  <c r="H19" i="5"/>
  <c r="BN19" i="1"/>
  <c r="N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C18" i="1"/>
  <c r="K18" i="4"/>
  <c r="F18" i="5"/>
  <c r="AL18" i="1"/>
  <c r="CE18" i="1"/>
  <c r="DG18" i="1" s="1"/>
  <c r="BD18" i="4"/>
  <c r="CF18" i="4" s="1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BC17" i="1"/>
  <c r="DG17" i="1" s="1"/>
  <c r="AB17" i="4"/>
  <c r="BN17" i="1"/>
  <c r="D17" i="5"/>
  <c r="N17" i="5"/>
  <c r="I17" i="5"/>
  <c r="BH17" i="4"/>
  <c r="BI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CE16" i="1"/>
  <c r="DG16" i="1" s="1"/>
  <c r="BD16" i="4"/>
  <c r="CF16" i="4" s="1"/>
  <c r="AL16" i="1"/>
  <c r="F16" i="5"/>
  <c r="K16" i="4"/>
  <c r="G16" i="5"/>
  <c r="BH16" i="4"/>
  <c r="BI16" i="4"/>
  <c r="M16" i="3"/>
  <c r="CW16" i="1"/>
  <c r="D16" i="1"/>
  <c r="AN16" i="1"/>
  <c r="AM16" i="1" s="1"/>
  <c r="BF16" i="1" s="1"/>
  <c r="DC16" i="1"/>
  <c r="BH16" i="1"/>
  <c r="BZ16" i="1"/>
  <c r="DB16" i="1" s="1"/>
  <c r="CX16" i="1"/>
  <c r="CS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AM14" i="4"/>
  <c r="CE14" i="1"/>
  <c r="BD14" i="4"/>
  <c r="K14" i="4"/>
  <c r="AL14" i="1"/>
  <c r="F14" i="5"/>
  <c r="AB14" i="4"/>
  <c r="BC14" i="1"/>
  <c r="N14" i="5"/>
  <c r="BN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BN10" i="1"/>
  <c r="AL10" i="1"/>
  <c r="K10" i="4"/>
  <c r="BO10" i="4" s="1"/>
  <c r="F10" i="5"/>
  <c r="AB10" i="4"/>
  <c r="BC10" i="1"/>
  <c r="BD10" i="4"/>
  <c r="CE10" i="1"/>
  <c r="N10" i="5"/>
  <c r="CA10" i="4"/>
  <c r="BP10" i="4"/>
  <c r="BI10" i="4"/>
  <c r="BQ10" i="4"/>
  <c r="BJ10" i="4"/>
  <c r="CB10" i="4"/>
  <c r="D10" i="3"/>
  <c r="M10" i="3"/>
  <c r="AM10" i="1"/>
  <c r="BG10" i="1"/>
  <c r="CI10" i="1" s="1"/>
  <c r="CJ10" i="1"/>
  <c r="D10" i="1"/>
  <c r="BF10" i="1"/>
  <c r="CR10" i="1"/>
  <c r="N10" i="1"/>
  <c r="M10" i="1" s="1"/>
  <c r="CK10" i="1"/>
  <c r="DC10" i="1"/>
  <c r="BZ10" i="1"/>
  <c r="DB10" i="1" s="1"/>
  <c r="BU10" i="1"/>
  <c r="CW10" i="1" s="1"/>
  <c r="CM10" i="1"/>
  <c r="CS10" i="1"/>
  <c r="AB9" i="4"/>
  <c r="CF9" i="4" s="1"/>
  <c r="BC9" i="1"/>
  <c r="CE9" i="1"/>
  <c r="N9" i="5"/>
  <c r="D9" i="5"/>
  <c r="AM9" i="4"/>
  <c r="I9" i="5"/>
  <c r="BI9" i="4"/>
  <c r="BQ9" i="4"/>
  <c r="CA9" i="4"/>
  <c r="BP9" i="4"/>
  <c r="BJ9" i="4"/>
  <c r="CB9" i="4"/>
  <c r="D9" i="3"/>
  <c r="M9" i="3"/>
  <c r="AM9" i="1"/>
  <c r="BF9" i="1"/>
  <c r="CR9" i="1"/>
  <c r="D9" i="1"/>
  <c r="CK9" i="1"/>
  <c r="BH9" i="1"/>
  <c r="BZ9" i="1"/>
  <c r="DB9" i="1" s="1"/>
  <c r="CS9" i="1"/>
  <c r="DC9" i="1"/>
  <c r="CE8" i="1"/>
  <c r="AB8" i="4"/>
  <c r="BC8" i="1"/>
  <c r="D8" i="5"/>
  <c r="AM8" i="4"/>
  <c r="N8" i="5"/>
  <c r="I8" i="5"/>
  <c r="CA8" i="4"/>
  <c r="BP8" i="4"/>
  <c r="BI8" i="4"/>
  <c r="BQ8" i="4"/>
  <c r="BJ8" i="4"/>
  <c r="CB8" i="4"/>
  <c r="AM8" i="1"/>
  <c r="CR8" i="1"/>
  <c r="D8" i="1"/>
  <c r="BF8" i="1"/>
  <c r="N8" i="1"/>
  <c r="M8" i="1" s="1"/>
  <c r="CK8" i="1"/>
  <c r="DC8" i="1"/>
  <c r="BH8" i="1"/>
  <c r="BZ8" i="1"/>
  <c r="DB8" i="1" s="1"/>
  <c r="BU8" i="1"/>
  <c r="CW8" i="1" s="1"/>
  <c r="CS8" i="1"/>
  <c r="AB89" i="3" l="1"/>
  <c r="AB20" i="2"/>
  <c r="AB31" i="2"/>
  <c r="AB33" i="2"/>
  <c r="S7" i="2"/>
  <c r="AB104" i="3"/>
  <c r="S7" i="3"/>
  <c r="AB88" i="3"/>
  <c r="AB102" i="3"/>
  <c r="AB108" i="3"/>
  <c r="J7" i="2"/>
  <c r="CF77" i="4"/>
  <c r="BO79" i="4"/>
  <c r="CP80" i="1"/>
  <c r="DG39" i="1"/>
  <c r="BO67" i="4"/>
  <c r="CP79" i="1"/>
  <c r="CF8" i="4"/>
  <c r="CF44" i="4"/>
  <c r="BO54" i="4"/>
  <c r="CF60" i="4"/>
  <c r="BO77" i="4"/>
  <c r="BO82" i="4"/>
  <c r="DG26" i="1"/>
  <c r="CP54" i="1"/>
  <c r="DG57" i="1"/>
  <c r="CF71" i="4"/>
  <c r="CP77" i="1"/>
  <c r="CF10" i="4"/>
  <c r="CF17" i="4"/>
  <c r="CF23" i="4"/>
  <c r="BO14" i="4"/>
  <c r="BO45" i="4"/>
  <c r="CF74" i="4"/>
  <c r="BO76" i="4"/>
  <c r="CF20" i="4"/>
  <c r="BO71" i="4"/>
  <c r="BO72" i="4"/>
  <c r="CF29" i="4"/>
  <c r="AB100" i="3"/>
  <c r="AB30" i="2"/>
  <c r="AB10" i="2"/>
  <c r="AB19" i="2"/>
  <c r="AB35" i="2"/>
  <c r="BO11" i="1"/>
  <c r="BO17" i="1"/>
  <c r="DG21" i="1"/>
  <c r="BO24" i="1"/>
  <c r="DG41" i="1"/>
  <c r="DB42" i="1"/>
  <c r="CP44" i="1"/>
  <c r="DB46" i="1"/>
  <c r="DB54" i="1"/>
  <c r="DB56" i="1"/>
  <c r="DB63" i="1"/>
  <c r="CP65" i="1"/>
  <c r="CP73" i="1"/>
  <c r="BF83" i="1"/>
  <c r="CP50" i="1"/>
  <c r="BF80" i="1"/>
  <c r="CP69" i="1"/>
  <c r="DB30" i="1"/>
  <c r="DB33" i="1"/>
  <c r="DB61" i="1"/>
  <c r="CR19" i="1"/>
  <c r="DG8" i="1"/>
  <c r="CP10" i="1"/>
  <c r="DB25" i="1"/>
  <c r="DB39" i="1"/>
  <c r="DB51" i="1"/>
  <c r="DG56" i="1"/>
  <c r="DB66" i="1"/>
  <c r="DG66" i="1"/>
  <c r="BF67" i="1"/>
  <c r="CP71" i="1"/>
  <c r="AM74" i="1"/>
  <c r="BF74" i="1" s="1"/>
  <c r="DB75" i="1"/>
  <c r="DB78" i="1"/>
  <c r="AB36" i="2"/>
  <c r="AB112" i="3"/>
  <c r="BI112" i="4"/>
  <c r="BP112" i="4"/>
  <c r="D112" i="3"/>
  <c r="CQ36" i="2"/>
  <c r="CH36" i="2"/>
  <c r="DJ36" i="2" s="1"/>
  <c r="BP111" i="4"/>
  <c r="BH111" i="4"/>
  <c r="CI111" i="4"/>
  <c r="CQ35" i="2"/>
  <c r="CH35" i="2"/>
  <c r="DJ35" i="2" s="1"/>
  <c r="AB110" i="3"/>
  <c r="AB34" i="2"/>
  <c r="BQ110" i="4"/>
  <c r="BH110" i="4"/>
  <c r="BP110" i="4"/>
  <c r="CQ34" i="2"/>
  <c r="CH34" i="2"/>
  <c r="DJ34" i="2" s="1"/>
  <c r="BQ109" i="4"/>
  <c r="BP109" i="4"/>
  <c r="BH109" i="4"/>
  <c r="CI109" i="4"/>
  <c r="CQ33" i="2"/>
  <c r="CH33" i="2"/>
  <c r="DJ33" i="2" s="1"/>
  <c r="BH108" i="4"/>
  <c r="BQ108" i="4"/>
  <c r="BP108" i="4"/>
  <c r="CQ32" i="2"/>
  <c r="CH32" i="2"/>
  <c r="DJ32" i="2" s="1"/>
  <c r="BH107" i="4"/>
  <c r="BQ107" i="4"/>
  <c r="BP107" i="4"/>
  <c r="BO31" i="2"/>
  <c r="CR31" i="2"/>
  <c r="BP106" i="4"/>
  <c r="BH106" i="4"/>
  <c r="CI106" i="4"/>
  <c r="CQ30" i="2"/>
  <c r="CH30" i="2"/>
  <c r="DJ30" i="2" s="1"/>
  <c r="AB29" i="2"/>
  <c r="AB105" i="3"/>
  <c r="BH105" i="4"/>
  <c r="CI105" i="4"/>
  <c r="BQ105" i="4"/>
  <c r="BP105" i="4"/>
  <c r="CQ29" i="2"/>
  <c r="CH29" i="2"/>
  <c r="DJ29" i="2" s="1"/>
  <c r="BH104" i="4"/>
  <c r="CI104" i="4"/>
  <c r="BP104" i="4"/>
  <c r="BO28" i="2"/>
  <c r="CR28" i="2"/>
  <c r="AB103" i="3"/>
  <c r="AB27" i="2"/>
  <c r="BH103" i="4"/>
  <c r="BP103" i="4"/>
  <c r="CQ27" i="2"/>
  <c r="CH27" i="2"/>
  <c r="DJ27" i="2" s="1"/>
  <c r="BP102" i="4"/>
  <c r="BH102" i="4"/>
  <c r="CI102" i="4"/>
  <c r="D102" i="3"/>
  <c r="CQ26" i="2"/>
  <c r="CH26" i="2"/>
  <c r="DJ26" i="2" s="1"/>
  <c r="AB25" i="2"/>
  <c r="AB101" i="3"/>
  <c r="BP101" i="4"/>
  <c r="BI101" i="4"/>
  <c r="CQ25" i="2"/>
  <c r="CH25" i="2"/>
  <c r="DJ25" i="2" s="1"/>
  <c r="AB24" i="2"/>
  <c r="BP100" i="4"/>
  <c r="BQ100" i="4"/>
  <c r="BH100" i="4"/>
  <c r="CI100" i="4"/>
  <c r="CQ24" i="2"/>
  <c r="CH24" i="2"/>
  <c r="DJ24" i="2" s="1"/>
  <c r="AB99" i="3"/>
  <c r="AB23" i="2"/>
  <c r="BH99" i="4"/>
  <c r="BP99" i="4"/>
  <c r="D23" i="2"/>
  <c r="CQ23" i="2"/>
  <c r="CJ23" i="2"/>
  <c r="BG23" i="2"/>
  <c r="CI23" i="2" s="1"/>
  <c r="AB22" i="2"/>
  <c r="BH98" i="4"/>
  <c r="CI98" i="4"/>
  <c r="CQ22" i="2"/>
  <c r="CH22" i="2"/>
  <c r="DJ22" i="2" s="1"/>
  <c r="AB21" i="2"/>
  <c r="BQ97" i="4"/>
  <c r="BH97" i="4"/>
  <c r="BP97" i="4"/>
  <c r="CQ21" i="2"/>
  <c r="CH21" i="2"/>
  <c r="DJ21" i="2" s="1"/>
  <c r="BP96" i="4"/>
  <c r="BH96" i="4"/>
  <c r="CI96" i="4"/>
  <c r="CQ20" i="2"/>
  <c r="CJ20" i="2"/>
  <c r="BG20" i="2"/>
  <c r="CI20" i="2" s="1"/>
  <c r="BP95" i="4"/>
  <c r="BH95" i="4"/>
  <c r="CQ19" i="2"/>
  <c r="CJ19" i="2"/>
  <c r="BG19" i="2"/>
  <c r="CI19" i="2" s="1"/>
  <c r="AB18" i="2"/>
  <c r="AB94" i="3"/>
  <c r="BP94" i="4"/>
  <c r="BH94" i="4"/>
  <c r="CI94" i="4"/>
  <c r="BQ94" i="4"/>
  <c r="CQ18" i="2"/>
  <c r="CH18" i="2"/>
  <c r="DJ18" i="2" s="1"/>
  <c r="AB93" i="3"/>
  <c r="AB17" i="2"/>
  <c r="BQ93" i="4"/>
  <c r="BH93" i="4"/>
  <c r="CI93" i="4"/>
  <c r="BP93" i="4"/>
  <c r="CQ17" i="2"/>
  <c r="CH17" i="2"/>
  <c r="DJ17" i="2" s="1"/>
  <c r="AB16" i="2"/>
  <c r="AB92" i="3"/>
  <c r="BH92" i="4"/>
  <c r="BP92" i="4"/>
  <c r="D92" i="3"/>
  <c r="BO16" i="2"/>
  <c r="AB91" i="3"/>
  <c r="AB15" i="2"/>
  <c r="BP91" i="4"/>
  <c r="BQ91" i="4"/>
  <c r="BH91" i="4"/>
  <c r="CI91" i="4"/>
  <c r="CQ15" i="2"/>
  <c r="CH15" i="2"/>
  <c r="DJ15" i="2" s="1"/>
  <c r="BH90" i="4"/>
  <c r="BP90" i="4"/>
  <c r="CQ14" i="2"/>
  <c r="CH14" i="2"/>
  <c r="DJ14" i="2" s="1"/>
  <c r="BQ89" i="4"/>
  <c r="BP89" i="4"/>
  <c r="BH89" i="4"/>
  <c r="CI89" i="4"/>
  <c r="CQ13" i="2"/>
  <c r="CH13" i="2"/>
  <c r="DJ13" i="2" s="1"/>
  <c r="BH88" i="4"/>
  <c r="BQ88" i="4"/>
  <c r="BP88" i="4"/>
  <c r="CQ12" i="2"/>
  <c r="CH12" i="2"/>
  <c r="DJ12" i="2" s="1"/>
  <c r="AB11" i="2"/>
  <c r="BH87" i="4"/>
  <c r="BQ87" i="4"/>
  <c r="BP87" i="4"/>
  <c r="CQ11" i="2"/>
  <c r="CH11" i="2"/>
  <c r="DJ11" i="2" s="1"/>
  <c r="BH86" i="4"/>
  <c r="CI86" i="4"/>
  <c r="BP86" i="4"/>
  <c r="CQ10" i="2"/>
  <c r="CH10" i="2"/>
  <c r="DJ10" i="2" s="1"/>
  <c r="AB9" i="2"/>
  <c r="BQ85" i="4"/>
  <c r="BH85" i="4"/>
  <c r="BP85" i="4"/>
  <c r="CQ9" i="2"/>
  <c r="CH9" i="2"/>
  <c r="DJ9" i="2" s="1"/>
  <c r="AB84" i="3"/>
  <c r="AB8" i="2"/>
  <c r="BH84" i="4"/>
  <c r="BP84" i="4"/>
  <c r="CJ8" i="2"/>
  <c r="BG8" i="2"/>
  <c r="CI8" i="2" s="1"/>
  <c r="CQ8" i="2"/>
  <c r="CP83" i="1"/>
  <c r="CF83" i="4"/>
  <c r="BP83" i="4"/>
  <c r="BI83" i="4"/>
  <c r="BO83" i="1"/>
  <c r="DB83" i="1"/>
  <c r="BG83" i="1"/>
  <c r="CI83" i="1" s="1"/>
  <c r="CJ83" i="1"/>
  <c r="CQ83" i="1"/>
  <c r="CH83" i="1"/>
  <c r="DJ83" i="1" s="1"/>
  <c r="CP82" i="1"/>
  <c r="BC82" i="1"/>
  <c r="DG82" i="1" s="1"/>
  <c r="AB82" i="4"/>
  <c r="CF82" i="4" s="1"/>
  <c r="F82" i="5"/>
  <c r="CA82" i="4"/>
  <c r="BP82" i="4"/>
  <c r="BI82" i="4"/>
  <c r="BG82" i="1"/>
  <c r="CI82" i="1" s="1"/>
  <c r="CJ82" i="1"/>
  <c r="BF82" i="1"/>
  <c r="BO82" i="1"/>
  <c r="CF81" i="4"/>
  <c r="CP81" i="1"/>
  <c r="BO81" i="4"/>
  <c r="BQ81" i="4"/>
  <c r="BP81" i="4"/>
  <c r="BI81" i="4"/>
  <c r="BO81" i="1"/>
  <c r="CQ81" i="1" s="1"/>
  <c r="BF81" i="1"/>
  <c r="DB81" i="1"/>
  <c r="BG81" i="1"/>
  <c r="CI81" i="1" s="1"/>
  <c r="CJ81" i="1"/>
  <c r="CA80" i="4"/>
  <c r="BP80" i="4"/>
  <c r="BI80" i="4"/>
  <c r="BO80" i="1"/>
  <c r="CH80" i="1" s="1"/>
  <c r="DJ80" i="1" s="1"/>
  <c r="DB80" i="1"/>
  <c r="BG80" i="1"/>
  <c r="CI80" i="1" s="1"/>
  <c r="CJ80" i="1"/>
  <c r="CQ80" i="1"/>
  <c r="CF79" i="4"/>
  <c r="CA79" i="4"/>
  <c r="BP79" i="4"/>
  <c r="BI79" i="4"/>
  <c r="BO79" i="1"/>
  <c r="CQ79" i="1" s="1"/>
  <c r="DB79" i="1"/>
  <c r="BG79" i="1"/>
  <c r="CI79" i="1" s="1"/>
  <c r="CJ79" i="1"/>
  <c r="CP78" i="1"/>
  <c r="BO78" i="4"/>
  <c r="CI78" i="4"/>
  <c r="BH78" i="4"/>
  <c r="BP78" i="4"/>
  <c r="BF78" i="1"/>
  <c r="BG78" i="1"/>
  <c r="CI78" i="1" s="1"/>
  <c r="CJ78" i="1"/>
  <c r="BO78" i="1"/>
  <c r="BI77" i="4"/>
  <c r="BP77" i="4"/>
  <c r="DB77" i="1"/>
  <c r="BF77" i="1"/>
  <c r="BG77" i="1"/>
  <c r="CI77" i="1" s="1"/>
  <c r="CJ77" i="1"/>
  <c r="BO77" i="1"/>
  <c r="CP76" i="1"/>
  <c r="BC76" i="1"/>
  <c r="DG76" i="1" s="1"/>
  <c r="AB76" i="4"/>
  <c r="CF76" i="4" s="1"/>
  <c r="F76" i="5"/>
  <c r="BI76" i="4"/>
  <c r="CA76" i="4"/>
  <c r="BP76" i="4"/>
  <c r="BO76" i="1"/>
  <c r="BF76" i="1"/>
  <c r="BG76" i="1"/>
  <c r="CI76" i="1" s="1"/>
  <c r="CJ76" i="1"/>
  <c r="CQ76" i="1"/>
  <c r="CH76" i="1"/>
  <c r="DJ76" i="1" s="1"/>
  <c r="DB76" i="1"/>
  <c r="CF75" i="4"/>
  <c r="BO75" i="4"/>
  <c r="BI75" i="4"/>
  <c r="CA75" i="4"/>
  <c r="BP75" i="4"/>
  <c r="BF75" i="1"/>
  <c r="BG75" i="1"/>
  <c r="CI75" i="1" s="1"/>
  <c r="CJ75" i="1"/>
  <c r="BO75" i="1"/>
  <c r="CP74" i="1"/>
  <c r="BO74" i="4"/>
  <c r="BI74" i="4"/>
  <c r="CI74" i="1"/>
  <c r="CJ74" i="1"/>
  <c r="CW74" i="1"/>
  <c r="BO74" i="1"/>
  <c r="BO73" i="4"/>
  <c r="BC73" i="1"/>
  <c r="DG73" i="1" s="1"/>
  <c r="AB73" i="4"/>
  <c r="CF73" i="4" s="1"/>
  <c r="BI73" i="4"/>
  <c r="BO73" i="1"/>
  <c r="BF73" i="1"/>
  <c r="DB73" i="1"/>
  <c r="BG73" i="1"/>
  <c r="CI73" i="1" s="1"/>
  <c r="CJ73" i="1"/>
  <c r="CQ73" i="1"/>
  <c r="CP72" i="1"/>
  <c r="AB72" i="4"/>
  <c r="CF72" i="4" s="1"/>
  <c r="BC72" i="1"/>
  <c r="DG72" i="1" s="1"/>
  <c r="BI72" i="4"/>
  <c r="BO72" i="1"/>
  <c r="DB72" i="1"/>
  <c r="BG72" i="1"/>
  <c r="CI72" i="1" s="1"/>
  <c r="CJ72" i="1"/>
  <c r="CQ72" i="1"/>
  <c r="BI71" i="4"/>
  <c r="BO71" i="1"/>
  <c r="CH71" i="1" s="1"/>
  <c r="DJ71" i="1" s="1"/>
  <c r="DB71" i="1"/>
  <c r="BG71" i="1"/>
  <c r="CI71" i="1" s="1"/>
  <c r="CJ71" i="1"/>
  <c r="CQ71" i="1"/>
  <c r="BO70" i="4"/>
  <c r="CF70" i="4"/>
  <c r="CP70" i="1"/>
  <c r="BI70" i="4"/>
  <c r="D70" i="3"/>
  <c r="BF70" i="1"/>
  <c r="DB70" i="1"/>
  <c r="BG70" i="1"/>
  <c r="CI70" i="1" s="1"/>
  <c r="CJ70" i="1"/>
  <c r="BO70" i="1"/>
  <c r="BO69" i="4"/>
  <c r="CA69" i="4"/>
  <c r="BP69" i="4"/>
  <c r="BI69" i="4"/>
  <c r="BO69" i="1"/>
  <c r="BF69" i="1"/>
  <c r="CQ69" i="1"/>
  <c r="BG69" i="1"/>
  <c r="CI69" i="1" s="1"/>
  <c r="CJ69" i="1"/>
  <c r="DB69" i="1"/>
  <c r="BO68" i="4"/>
  <c r="CP68" i="1"/>
  <c r="AB68" i="4"/>
  <c r="CF68" i="4" s="1"/>
  <c r="BC68" i="1"/>
  <c r="DG68" i="1"/>
  <c r="F68" i="5"/>
  <c r="BI68" i="4"/>
  <c r="BO68" i="1"/>
  <c r="CQ68" i="1" s="1"/>
  <c r="DB68" i="1"/>
  <c r="BF68" i="1"/>
  <c r="CJ68" i="1"/>
  <c r="CI68" i="1"/>
  <c r="CH68" i="1"/>
  <c r="DJ68" i="1" s="1"/>
  <c r="CP67" i="1"/>
  <c r="CF67" i="4"/>
  <c r="CA67" i="4"/>
  <c r="BP67" i="4"/>
  <c r="BI67" i="4"/>
  <c r="BO67" i="1"/>
  <c r="DB67" i="1"/>
  <c r="BG67" i="1"/>
  <c r="CI67" i="1" s="1"/>
  <c r="CJ67" i="1"/>
  <c r="CQ67" i="1"/>
  <c r="CI66" i="4"/>
  <c r="BH66" i="4"/>
  <c r="BF66" i="1"/>
  <c r="BG66" i="1"/>
  <c r="CI66" i="1" s="1"/>
  <c r="CJ66" i="1"/>
  <c r="BO66" i="1"/>
  <c r="BO65" i="4"/>
  <c r="BC65" i="1"/>
  <c r="DG65" i="1" s="1"/>
  <c r="AB65" i="4"/>
  <c r="CF65" i="4" s="1"/>
  <c r="CA65" i="4"/>
  <c r="BP65" i="4"/>
  <c r="BI65" i="4"/>
  <c r="BO65" i="1"/>
  <c r="BG65" i="1"/>
  <c r="CI65" i="1" s="1"/>
  <c r="CJ65" i="1"/>
  <c r="DB65" i="1"/>
  <c r="CQ65" i="1"/>
  <c r="CH65" i="1"/>
  <c r="DJ65" i="1" s="1"/>
  <c r="CP64" i="1"/>
  <c r="CA64" i="4"/>
  <c r="BP64" i="4"/>
  <c r="BI64" i="4"/>
  <c r="BG64" i="1"/>
  <c r="CI64" i="1" s="1"/>
  <c r="CJ64" i="1"/>
  <c r="BO64" i="1"/>
  <c r="BC63" i="1"/>
  <c r="DG63" i="1" s="1"/>
  <c r="AB63" i="4"/>
  <c r="CF63" i="4" s="1"/>
  <c r="AL63" i="1"/>
  <c r="CP63" i="1" s="1"/>
  <c r="K63" i="4"/>
  <c r="BO63" i="4" s="1"/>
  <c r="F63" i="5"/>
  <c r="CA63" i="4"/>
  <c r="BP63" i="4"/>
  <c r="BI63" i="4"/>
  <c r="BF63" i="1"/>
  <c r="BO63" i="1"/>
  <c r="BG63" i="1"/>
  <c r="CI63" i="1" s="1"/>
  <c r="CJ63" i="1"/>
  <c r="AB62" i="4"/>
  <c r="CF62" i="4" s="1"/>
  <c r="BC62" i="1"/>
  <c r="DG62" i="1" s="1"/>
  <c r="BO62" i="4"/>
  <c r="CP62" i="1"/>
  <c r="BI62" i="4"/>
  <c r="D62" i="1"/>
  <c r="BO62" i="1"/>
  <c r="CP61" i="1"/>
  <c r="BO61" i="4"/>
  <c r="AB61" i="4"/>
  <c r="CF61" i="4" s="1"/>
  <c r="BC61" i="1"/>
  <c r="DG61" i="1" s="1"/>
  <c r="BI61" i="4"/>
  <c r="BP61" i="4"/>
  <c r="BQ61" i="4"/>
  <c r="BO61" i="1"/>
  <c r="CQ61" i="1" s="1"/>
  <c r="BG61" i="1"/>
  <c r="CI61" i="1" s="1"/>
  <c r="CJ61" i="1"/>
  <c r="CH61" i="1"/>
  <c r="DJ61" i="1" s="1"/>
  <c r="CP60" i="1"/>
  <c r="BO60" i="4"/>
  <c r="CA60" i="4"/>
  <c r="BP60" i="4"/>
  <c r="BI60" i="4"/>
  <c r="BO60" i="1"/>
  <c r="CQ60" i="1" s="1"/>
  <c r="DB60" i="1"/>
  <c r="BG60" i="1"/>
  <c r="CI60" i="1" s="1"/>
  <c r="CJ60" i="1"/>
  <c r="BD59" i="4"/>
  <c r="CF59" i="4" s="1"/>
  <c r="CE59" i="1"/>
  <c r="DG59" i="1" s="1"/>
  <c r="BI59" i="4"/>
  <c r="BP59" i="4"/>
  <c r="BO59" i="1"/>
  <c r="BG59" i="1"/>
  <c r="CI59" i="1" s="1"/>
  <c r="CJ59" i="1"/>
  <c r="CP58" i="1"/>
  <c r="BO58" i="4"/>
  <c r="BC58" i="1"/>
  <c r="DG58" i="1" s="1"/>
  <c r="AB58" i="4"/>
  <c r="CF58" i="4" s="1"/>
  <c r="BP58" i="4"/>
  <c r="BI58" i="4"/>
  <c r="BO58" i="1"/>
  <c r="CQ58" i="1" s="1"/>
  <c r="BF58" i="1"/>
  <c r="DB58" i="1"/>
  <c r="BG58" i="1"/>
  <c r="CI58" i="1" s="1"/>
  <c r="CJ58" i="1"/>
  <c r="CH58" i="1"/>
  <c r="DJ58" i="1" s="1"/>
  <c r="BO57" i="4"/>
  <c r="CP57" i="1"/>
  <c r="BI57" i="4"/>
  <c r="CA57" i="4"/>
  <c r="BP57" i="4"/>
  <c r="BF57" i="1"/>
  <c r="DB57" i="1"/>
  <c r="BG57" i="1"/>
  <c r="CI57" i="1" s="1"/>
  <c r="CJ57" i="1"/>
  <c r="BO57" i="1"/>
  <c r="CP56" i="1"/>
  <c r="CA56" i="4"/>
  <c r="BP56" i="4"/>
  <c r="BI56" i="4"/>
  <c r="BF56" i="1"/>
  <c r="BO56" i="1"/>
  <c r="BG56" i="1"/>
  <c r="CI56" i="1" s="1"/>
  <c r="CJ56" i="1"/>
  <c r="CP55" i="1"/>
  <c r="BO55" i="4"/>
  <c r="BC55" i="1"/>
  <c r="DG55" i="1" s="1"/>
  <c r="AB55" i="4"/>
  <c r="CF55" i="4" s="1"/>
  <c r="BP55" i="4"/>
  <c r="BI55" i="4"/>
  <c r="DB55" i="1"/>
  <c r="BF55" i="1"/>
  <c r="BO55" i="1"/>
  <c r="BG55" i="1"/>
  <c r="CI55" i="1" s="1"/>
  <c r="CJ55" i="1"/>
  <c r="DG54" i="1"/>
  <c r="BI54" i="4"/>
  <c r="D54" i="3"/>
  <c r="BF54" i="1"/>
  <c r="BO54" i="1"/>
  <c r="BG54" i="1"/>
  <c r="CI54" i="1" s="1"/>
  <c r="CJ54" i="1"/>
  <c r="CP53" i="1"/>
  <c r="BO53" i="4"/>
  <c r="AB53" i="4"/>
  <c r="CF53" i="4" s="1"/>
  <c r="BC53" i="1"/>
  <c r="DG53" i="1" s="1"/>
  <c r="CA53" i="4"/>
  <c r="BP53" i="4"/>
  <c r="BI53" i="4"/>
  <c r="BF53" i="1"/>
  <c r="BO53" i="1"/>
  <c r="BG53" i="1"/>
  <c r="CI53" i="1" s="1"/>
  <c r="CJ53" i="1"/>
  <c r="CF52" i="4"/>
  <c r="BO52" i="4"/>
  <c r="CP52" i="1"/>
  <c r="CA52" i="4"/>
  <c r="BP52" i="4"/>
  <c r="BI52" i="4"/>
  <c r="BF52" i="1"/>
  <c r="DB52" i="1"/>
  <c r="BG52" i="1"/>
  <c r="CI52" i="1" s="1"/>
  <c r="CJ52" i="1"/>
  <c r="BO52" i="1"/>
  <c r="AB51" i="4"/>
  <c r="CF51" i="4" s="1"/>
  <c r="BC51" i="1"/>
  <c r="DG51" i="1" s="1"/>
  <c r="AL51" i="1"/>
  <c r="CP51" i="1" s="1"/>
  <c r="F51" i="5"/>
  <c r="K51" i="4"/>
  <c r="BO51" i="4" s="1"/>
  <c r="BP51" i="4"/>
  <c r="BI51" i="4"/>
  <c r="BF51" i="1"/>
  <c r="BO51" i="1"/>
  <c r="BG51" i="1"/>
  <c r="CI51" i="1" s="1"/>
  <c r="CJ51" i="1"/>
  <c r="BO50" i="4"/>
  <c r="BD50" i="4"/>
  <c r="CF50" i="4" s="1"/>
  <c r="CE50" i="1"/>
  <c r="DG50" i="1" s="1"/>
  <c r="I50" i="5"/>
  <c r="CA50" i="4"/>
  <c r="BP50" i="4"/>
  <c r="BI50" i="4"/>
  <c r="BF50" i="1"/>
  <c r="BO50" i="1"/>
  <c r="BG50" i="1"/>
  <c r="CI50" i="1" s="1"/>
  <c r="CJ50" i="1"/>
  <c r="CE49" i="1"/>
  <c r="DG49" i="1" s="1"/>
  <c r="BD49" i="4"/>
  <c r="CF49" i="4" s="1"/>
  <c r="I49" i="5"/>
  <c r="CP49" i="1"/>
  <c r="BI49" i="4"/>
  <c r="DB49" i="1"/>
  <c r="BF49" i="1"/>
  <c r="BG49" i="1"/>
  <c r="CI49" i="1" s="1"/>
  <c r="CJ49" i="1"/>
  <c r="BO49" i="1"/>
  <c r="BC48" i="1"/>
  <c r="DG48" i="1" s="1"/>
  <c r="AB48" i="4"/>
  <c r="CF48" i="4" s="1"/>
  <c r="CA48" i="4"/>
  <c r="BP48" i="4"/>
  <c r="BI48" i="4"/>
  <c r="BO48" i="1"/>
  <c r="BF48" i="1"/>
  <c r="CQ48" i="1"/>
  <c r="DB48" i="1"/>
  <c r="BG48" i="1"/>
  <c r="CI48" i="1" s="1"/>
  <c r="CJ48" i="1"/>
  <c r="CF47" i="4"/>
  <c r="DG47" i="1"/>
  <c r="CP47" i="1"/>
  <c r="BH47" i="4"/>
  <c r="BQ47" i="4"/>
  <c r="BP47" i="4"/>
  <c r="BO47" i="1"/>
  <c r="BF47" i="1"/>
  <c r="CQ47" i="1"/>
  <c r="BG47" i="1"/>
  <c r="CI47" i="1" s="1"/>
  <c r="CJ47" i="1"/>
  <c r="BD46" i="4"/>
  <c r="CF46" i="4" s="1"/>
  <c r="CE46" i="1"/>
  <c r="DG46" i="1" s="1"/>
  <c r="BO46" i="4"/>
  <c r="BI46" i="4"/>
  <c r="BF46" i="1"/>
  <c r="BG46" i="1"/>
  <c r="CI46" i="1" s="1"/>
  <c r="CJ46" i="1"/>
  <c r="BO46" i="1"/>
  <c r="BC45" i="1"/>
  <c r="DG45" i="1" s="1"/>
  <c r="AB45" i="4"/>
  <c r="CF45" i="4" s="1"/>
  <c r="CP45" i="1"/>
  <c r="BP45" i="4"/>
  <c r="BI45" i="4"/>
  <c r="BO45" i="1"/>
  <c r="BF45" i="1"/>
  <c r="CQ45" i="1"/>
  <c r="DB45" i="1"/>
  <c r="BG45" i="1"/>
  <c r="CI45" i="1" s="1"/>
  <c r="CJ45" i="1"/>
  <c r="BO44" i="4"/>
  <c r="BI44" i="4"/>
  <c r="BP44" i="4"/>
  <c r="BF44" i="1"/>
  <c r="BG44" i="1"/>
  <c r="CI44" i="1" s="1"/>
  <c r="CJ44" i="1"/>
  <c r="BO44" i="1"/>
  <c r="DG43" i="1"/>
  <c r="CP43" i="1"/>
  <c r="BO43" i="4"/>
  <c r="BH43" i="4"/>
  <c r="BQ43" i="4"/>
  <c r="BP43" i="4"/>
  <c r="D43" i="1"/>
  <c r="CQ43" i="1"/>
  <c r="CH43" i="1"/>
  <c r="DJ43" i="1" s="1"/>
  <c r="DG42" i="1"/>
  <c r="BH42" i="4"/>
  <c r="CA42" i="4"/>
  <c r="BP42" i="4"/>
  <c r="BF42" i="1"/>
  <c r="BG42" i="1"/>
  <c r="CI42" i="1" s="1"/>
  <c r="CJ42" i="1"/>
  <c r="BO42" i="1"/>
  <c r="BO41" i="4"/>
  <c r="CP41" i="1"/>
  <c r="CA41" i="4"/>
  <c r="BP41" i="4"/>
  <c r="BI41" i="4"/>
  <c r="BO41" i="1"/>
  <c r="CQ41" i="1" s="1"/>
  <c r="BF41" i="1"/>
  <c r="DB41" i="1"/>
  <c r="BG41" i="1"/>
  <c r="CI41" i="1" s="1"/>
  <c r="CJ41" i="1"/>
  <c r="BO40" i="4"/>
  <c r="CE40" i="1"/>
  <c r="DG40" i="1" s="1"/>
  <c r="BD40" i="4"/>
  <c r="CF40" i="4" s="1"/>
  <c r="I40" i="5"/>
  <c r="CA40" i="4"/>
  <c r="BP40" i="4"/>
  <c r="BI40" i="4"/>
  <c r="BF40" i="1"/>
  <c r="BO40" i="1"/>
  <c r="CJ40" i="1"/>
  <c r="CI40" i="1"/>
  <c r="DB40" i="1"/>
  <c r="CP39" i="1"/>
  <c r="BO39" i="4"/>
  <c r="BI39" i="4"/>
  <c r="BF39" i="1"/>
  <c r="BO39" i="1"/>
  <c r="BG39" i="1"/>
  <c r="CI39" i="1" s="1"/>
  <c r="CJ39" i="1"/>
  <c r="BN38" i="1"/>
  <c r="CP38" i="1" s="1"/>
  <c r="I38" i="5"/>
  <c r="AM38" i="4"/>
  <c r="BO38" i="4" s="1"/>
  <c r="BI38" i="4"/>
  <c r="DB38" i="1"/>
  <c r="BF38" i="1"/>
  <c r="BG38" i="1"/>
  <c r="CI38" i="1" s="1"/>
  <c r="CJ38" i="1"/>
  <c r="BO38" i="1"/>
  <c r="BO37" i="4"/>
  <c r="AB37" i="4"/>
  <c r="CF37" i="4" s="1"/>
  <c r="BC37" i="1"/>
  <c r="DG37" i="1" s="1"/>
  <c r="BI37" i="4"/>
  <c r="DB37" i="1"/>
  <c r="BF37" i="1"/>
  <c r="BG37" i="1"/>
  <c r="CI37" i="1" s="1"/>
  <c r="CJ37" i="1"/>
  <c r="BO37" i="1"/>
  <c r="DG36" i="1"/>
  <c r="I36" i="5"/>
  <c r="AM36" i="4"/>
  <c r="BO36" i="4" s="1"/>
  <c r="BN36" i="1"/>
  <c r="CP36" i="1" s="1"/>
  <c r="BH36" i="4"/>
  <c r="CA36" i="4"/>
  <c r="BP36" i="4"/>
  <c r="DB36" i="1"/>
  <c r="BF36" i="1"/>
  <c r="BG36" i="1"/>
  <c r="CI36" i="1" s="1"/>
  <c r="CJ36" i="1"/>
  <c r="BO36" i="1"/>
  <c r="I35" i="5"/>
  <c r="AM35" i="4"/>
  <c r="BO35" i="4" s="1"/>
  <c r="BN35" i="1"/>
  <c r="CP35" i="1" s="1"/>
  <c r="CI35" i="4"/>
  <c r="BH35" i="4"/>
  <c r="DB35" i="1"/>
  <c r="BO35" i="1"/>
  <c r="CJ35" i="1"/>
  <c r="CI35" i="1"/>
  <c r="CF34" i="4"/>
  <c r="AM34" i="4"/>
  <c r="BO34" i="4" s="1"/>
  <c r="BN34" i="1"/>
  <c r="CP34" i="1" s="1"/>
  <c r="I34" i="5"/>
  <c r="BQ34" i="4"/>
  <c r="BP34" i="4"/>
  <c r="BH34" i="4"/>
  <c r="BO34" i="1"/>
  <c r="BG34" i="1"/>
  <c r="CI34" i="1" s="1"/>
  <c r="CJ34" i="1"/>
  <c r="CQ34" i="1"/>
  <c r="DB34" i="1"/>
  <c r="DG33" i="1"/>
  <c r="BN33" i="1"/>
  <c r="CP33" i="1" s="1"/>
  <c r="I33" i="5"/>
  <c r="AM33" i="4"/>
  <c r="BO33" i="4" s="1"/>
  <c r="CI33" i="4"/>
  <c r="BH33" i="4"/>
  <c r="BO33" i="1"/>
  <c r="CQ33" i="1" s="1"/>
  <c r="BF33" i="1"/>
  <c r="BG33" i="1"/>
  <c r="CI33" i="1" s="1"/>
  <c r="CJ33" i="1"/>
  <c r="BD32" i="4"/>
  <c r="BD7" i="4" s="1"/>
  <c r="CE32" i="1"/>
  <c r="AB32" i="4"/>
  <c r="BC32" i="1"/>
  <c r="F32" i="5"/>
  <c r="AL32" i="1"/>
  <c r="CP32" i="1" s="1"/>
  <c r="K32" i="4"/>
  <c r="BO32" i="4" s="1"/>
  <c r="BI32" i="4"/>
  <c r="BF32" i="1"/>
  <c r="BG32" i="1"/>
  <c r="CI32" i="1" s="1"/>
  <c r="CJ32" i="1"/>
  <c r="BO32" i="1"/>
  <c r="AB31" i="4"/>
  <c r="CF31" i="4" s="1"/>
  <c r="BC31" i="1"/>
  <c r="DG31" i="1" s="1"/>
  <c r="BH31" i="4"/>
  <c r="BP31" i="4"/>
  <c r="BQ31" i="4"/>
  <c r="BF31" i="1"/>
  <c r="BG31" i="1"/>
  <c r="CI31" i="1" s="1"/>
  <c r="CJ31" i="1"/>
  <c r="DB31" i="1"/>
  <c r="BO31" i="1"/>
  <c r="DG30" i="1"/>
  <c r="I30" i="5"/>
  <c r="BN30" i="1"/>
  <c r="CP30" i="1" s="1"/>
  <c r="AM30" i="4"/>
  <c r="BO30" i="4" s="1"/>
  <c r="BP30" i="4"/>
  <c r="BQ30" i="4"/>
  <c r="BI30" i="4"/>
  <c r="BF30" i="1"/>
  <c r="BG30" i="1"/>
  <c r="CI30" i="1" s="1"/>
  <c r="CJ30" i="1"/>
  <c r="BO30" i="1"/>
  <c r="CP29" i="1"/>
  <c r="DG29" i="1"/>
  <c r="BP29" i="4"/>
  <c r="CI29" i="4"/>
  <c r="BH29" i="4"/>
  <c r="BF29" i="1"/>
  <c r="CI29" i="1"/>
  <c r="CQ29" i="1"/>
  <c r="CH29" i="1"/>
  <c r="DB29" i="1"/>
  <c r="CJ29" i="1"/>
  <c r="DG28" i="1"/>
  <c r="I28" i="5"/>
  <c r="BN28" i="1"/>
  <c r="CP28" i="1" s="1"/>
  <c r="AM28" i="4"/>
  <c r="BO28" i="4" s="1"/>
  <c r="BQ28" i="4"/>
  <c r="DB28" i="1"/>
  <c r="CJ28" i="1"/>
  <c r="BG28" i="1"/>
  <c r="CI28" i="1" s="1"/>
  <c r="BO28" i="1"/>
  <c r="BF28" i="1"/>
  <c r="AB27" i="4"/>
  <c r="CF27" i="4" s="1"/>
  <c r="BC27" i="1"/>
  <c r="DG27" i="1" s="1"/>
  <c r="I27" i="5"/>
  <c r="AM27" i="4"/>
  <c r="BO27" i="4" s="1"/>
  <c r="BN27" i="1"/>
  <c r="CP27" i="1" s="1"/>
  <c r="F27" i="5"/>
  <c r="CA27" i="4"/>
  <c r="BP27" i="4"/>
  <c r="CI27" i="4"/>
  <c r="BH27" i="4"/>
  <c r="CJ27" i="1"/>
  <c r="BG27" i="1"/>
  <c r="CI27" i="1" s="1"/>
  <c r="BO27" i="1"/>
  <c r="I26" i="5"/>
  <c r="AM26" i="4"/>
  <c r="BN26" i="1"/>
  <c r="CP26" i="1" s="1"/>
  <c r="BO26" i="4"/>
  <c r="BI26" i="4"/>
  <c r="BO26" i="1"/>
  <c r="CJ26" i="1"/>
  <c r="BG26" i="1"/>
  <c r="CI26" i="1" s="1"/>
  <c r="DG25" i="1"/>
  <c r="I25" i="5"/>
  <c r="BN25" i="1"/>
  <c r="CP25" i="1" s="1"/>
  <c r="AM25" i="4"/>
  <c r="BO25" i="4" s="1"/>
  <c r="BQ25" i="4"/>
  <c r="BO25" i="1"/>
  <c r="CJ25" i="1"/>
  <c r="BG25" i="1"/>
  <c r="CI25" i="1" s="1"/>
  <c r="AB24" i="4"/>
  <c r="CF24" i="4" s="1"/>
  <c r="BC24" i="1"/>
  <c r="DG24" i="1" s="1"/>
  <c r="F24" i="5"/>
  <c r="AL24" i="1"/>
  <c r="CP24" i="1" s="1"/>
  <c r="K24" i="4"/>
  <c r="BO24" i="4" s="1"/>
  <c r="BQ24" i="4"/>
  <c r="D24" i="3"/>
  <c r="CJ24" i="1"/>
  <c r="BG24" i="1"/>
  <c r="CI24" i="1" s="1"/>
  <c r="CH24" i="1"/>
  <c r="DJ24" i="1" s="1"/>
  <c r="CQ24" i="1"/>
  <c r="I23" i="5"/>
  <c r="AM23" i="4"/>
  <c r="BO23" i="4" s="1"/>
  <c r="BN23" i="1"/>
  <c r="CP23" i="1" s="1"/>
  <c r="BH23" i="4"/>
  <c r="CI23" i="4"/>
  <c r="CJ23" i="1"/>
  <c r="BG23" i="1"/>
  <c r="CI23" i="1" s="1"/>
  <c r="BO23" i="1"/>
  <c r="I22" i="5"/>
  <c r="AM22" i="4"/>
  <c r="BO22" i="4" s="1"/>
  <c r="BN22" i="1"/>
  <c r="CP22" i="1" s="1"/>
  <c r="DG22" i="1"/>
  <c r="BP22" i="4"/>
  <c r="BQ22" i="4"/>
  <c r="BH22" i="4"/>
  <c r="CI22" i="4"/>
  <c r="CR22" i="1"/>
  <c r="BG22" i="1"/>
  <c r="CI22" i="1" s="1"/>
  <c r="CJ22" i="1"/>
  <c r="BO22" i="1"/>
  <c r="I21" i="5"/>
  <c r="BN21" i="1"/>
  <c r="CP21" i="1" s="1"/>
  <c r="AM21" i="4"/>
  <c r="BO21" i="4" s="1"/>
  <c r="BQ21" i="4"/>
  <c r="CR21" i="1"/>
  <c r="CJ21" i="1"/>
  <c r="BG21" i="1"/>
  <c r="CI21" i="1" s="1"/>
  <c r="BO21" i="1"/>
  <c r="I20" i="5"/>
  <c r="AM20" i="4"/>
  <c r="BO20" i="4" s="1"/>
  <c r="BN20" i="1"/>
  <c r="CP20" i="1" s="1"/>
  <c r="BH20" i="4"/>
  <c r="CI20" i="4"/>
  <c r="CR20" i="1"/>
  <c r="BO20" i="1"/>
  <c r="BG20" i="1"/>
  <c r="CI20" i="1" s="1"/>
  <c r="CJ20" i="1"/>
  <c r="CE19" i="1"/>
  <c r="DG19" i="1" s="1"/>
  <c r="BD19" i="4"/>
  <c r="CF19" i="4" s="1"/>
  <c r="I19" i="5"/>
  <c r="CP19" i="1"/>
  <c r="BQ19" i="4"/>
  <c r="BG19" i="1"/>
  <c r="CI19" i="1" s="1"/>
  <c r="CJ19" i="1"/>
  <c r="BO19" i="1"/>
  <c r="BN18" i="1"/>
  <c r="CP18" i="1" s="1"/>
  <c r="I18" i="5"/>
  <c r="AM18" i="4"/>
  <c r="BO18" i="4" s="1"/>
  <c r="BQ18" i="4"/>
  <c r="CR18" i="1"/>
  <c r="BG18" i="1"/>
  <c r="CI18" i="1" s="1"/>
  <c r="CJ18" i="1"/>
  <c r="BO18" i="1"/>
  <c r="F17" i="5"/>
  <c r="K17" i="4"/>
  <c r="BO17" i="4" s="1"/>
  <c r="AL17" i="1"/>
  <c r="CP17" i="1" s="1"/>
  <c r="BQ17" i="4"/>
  <c r="D17" i="3"/>
  <c r="CR17" i="1"/>
  <c r="CQ17" i="1"/>
  <c r="BG17" i="1"/>
  <c r="CI17" i="1" s="1"/>
  <c r="CJ17" i="1"/>
  <c r="BN16" i="1"/>
  <c r="I16" i="5"/>
  <c r="AM16" i="4"/>
  <c r="BO16" i="4" s="1"/>
  <c r="CP16" i="1"/>
  <c r="BQ16" i="4"/>
  <c r="BG16" i="1"/>
  <c r="CI16" i="1" s="1"/>
  <c r="CJ16" i="1"/>
  <c r="CR16" i="1"/>
  <c r="BO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DG14" i="1"/>
  <c r="CF14" i="4"/>
  <c r="CP14" i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BO12" i="1"/>
  <c r="CR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Q11" i="1"/>
  <c r="CR11" i="1"/>
  <c r="DG10" i="1"/>
  <c r="CI10" i="4"/>
  <c r="BH10" i="4"/>
  <c r="BO10" i="1"/>
  <c r="DG9" i="1"/>
  <c r="F9" i="5"/>
  <c r="AL9" i="1"/>
  <c r="CP9" i="1" s="1"/>
  <c r="K9" i="4"/>
  <c r="BO9" i="4" s="1"/>
  <c r="CI9" i="4"/>
  <c r="BH9" i="4"/>
  <c r="BG9" i="1"/>
  <c r="CI9" i="1" s="1"/>
  <c r="CJ9" i="1"/>
  <c r="BO9" i="1"/>
  <c r="F8" i="5"/>
  <c r="K8" i="4"/>
  <c r="AL8" i="1"/>
  <c r="CI8" i="4"/>
  <c r="BH8" i="4"/>
  <c r="D8" i="3"/>
  <c r="BG8" i="1"/>
  <c r="CI8" i="1" s="1"/>
  <c r="CJ8" i="1"/>
  <c r="BO8" i="1"/>
  <c r="AB7" i="2" l="1"/>
  <c r="AB7" i="3"/>
  <c r="CP8" i="1"/>
  <c r="CP7" i="1" s="1"/>
  <c r="AL7" i="1"/>
  <c r="BC7" i="1"/>
  <c r="BO8" i="4"/>
  <c r="BO7" i="4" s="1"/>
  <c r="K7" i="4"/>
  <c r="CE7" i="1"/>
  <c r="AM7" i="4"/>
  <c r="AB7" i="4"/>
  <c r="BN7" i="1"/>
  <c r="CH8" i="2"/>
  <c r="DJ8" i="2" s="1"/>
  <c r="CH11" i="1"/>
  <c r="DJ11" i="1" s="1"/>
  <c r="CH34" i="1"/>
  <c r="DJ34" i="1" s="1"/>
  <c r="DJ29" i="1"/>
  <c r="BH112" i="4"/>
  <c r="CI112" i="4"/>
  <c r="CI110" i="4"/>
  <c r="CI108" i="4"/>
  <c r="CI107" i="4"/>
  <c r="CQ31" i="2"/>
  <c r="CH31" i="2"/>
  <c r="DJ31" i="2" s="1"/>
  <c r="CQ28" i="2"/>
  <c r="CH28" i="2"/>
  <c r="DJ28" i="2" s="1"/>
  <c r="CI103" i="4"/>
  <c r="BH101" i="4"/>
  <c r="CI101" i="4"/>
  <c r="CI99" i="4"/>
  <c r="CH23" i="2"/>
  <c r="DJ23" i="2" s="1"/>
  <c r="CI97" i="4"/>
  <c r="CH20" i="2"/>
  <c r="DJ20" i="2" s="1"/>
  <c r="CI95" i="4"/>
  <c r="CH19" i="2"/>
  <c r="DJ19" i="2" s="1"/>
  <c r="CI92" i="4"/>
  <c r="CQ16" i="2"/>
  <c r="CH16" i="2"/>
  <c r="DJ16" i="2" s="1"/>
  <c r="CI90" i="4"/>
  <c r="CI88" i="4"/>
  <c r="CI87" i="4"/>
  <c r="CI85" i="4"/>
  <c r="CI84" i="4"/>
  <c r="CI83" i="4"/>
  <c r="BH83" i="4"/>
  <c r="CI82" i="4"/>
  <c r="BH82" i="4"/>
  <c r="CQ82" i="1"/>
  <c r="CH82" i="1"/>
  <c r="DJ82" i="1" s="1"/>
  <c r="CI81" i="4"/>
  <c r="BH81" i="4"/>
  <c r="CH81" i="1"/>
  <c r="DJ81" i="1" s="1"/>
  <c r="CI80" i="4"/>
  <c r="BH80" i="4"/>
  <c r="CI79" i="4"/>
  <c r="BH79" i="4"/>
  <c r="CH79" i="1"/>
  <c r="DJ79" i="1" s="1"/>
  <c r="CQ78" i="1"/>
  <c r="CH78" i="1"/>
  <c r="DJ78" i="1" s="1"/>
  <c r="CI77" i="4"/>
  <c r="BH77" i="4"/>
  <c r="CQ77" i="1"/>
  <c r="CH77" i="1"/>
  <c r="DJ77" i="1" s="1"/>
  <c r="CI76" i="4"/>
  <c r="BH76" i="4"/>
  <c r="CI75" i="4"/>
  <c r="BH75" i="4"/>
  <c r="CQ75" i="1"/>
  <c r="CH75" i="1"/>
  <c r="DJ75" i="1" s="1"/>
  <c r="CI74" i="4"/>
  <c r="BH74" i="4"/>
  <c r="CQ74" i="1"/>
  <c r="CH74" i="1"/>
  <c r="DJ74" i="1" s="1"/>
  <c r="CI73" i="4"/>
  <c r="BH73" i="4"/>
  <c r="CH73" i="1"/>
  <c r="DJ73" i="1" s="1"/>
  <c r="CI72" i="4"/>
  <c r="BH72" i="4"/>
  <c r="CH72" i="1"/>
  <c r="DJ72" i="1" s="1"/>
  <c r="CI71" i="4"/>
  <c r="BH71" i="4"/>
  <c r="CI70" i="4"/>
  <c r="BH70" i="4"/>
  <c r="CQ70" i="1"/>
  <c r="CH70" i="1"/>
  <c r="DJ70" i="1" s="1"/>
  <c r="CI69" i="4"/>
  <c r="BH69" i="4"/>
  <c r="CH69" i="1"/>
  <c r="DJ69" i="1" s="1"/>
  <c r="CI68" i="4"/>
  <c r="BH68" i="4"/>
  <c r="CI67" i="4"/>
  <c r="BH67" i="4"/>
  <c r="CH67" i="1"/>
  <c r="DJ67" i="1" s="1"/>
  <c r="CQ66" i="1"/>
  <c r="CH66" i="1"/>
  <c r="DJ66" i="1" s="1"/>
  <c r="CI65" i="4"/>
  <c r="BH65" i="4"/>
  <c r="CI64" i="4"/>
  <c r="BH64" i="4"/>
  <c r="CQ64" i="1"/>
  <c r="CH64" i="1"/>
  <c r="DJ64" i="1" s="1"/>
  <c r="CI63" i="4"/>
  <c r="BH63" i="4"/>
  <c r="CQ63" i="1"/>
  <c r="CH63" i="1"/>
  <c r="DJ63" i="1" s="1"/>
  <c r="CI62" i="4"/>
  <c r="BH62" i="4"/>
  <c r="CQ62" i="1"/>
  <c r="CH62" i="1"/>
  <c r="DJ62" i="1" s="1"/>
  <c r="CI61" i="4"/>
  <c r="BH61" i="4"/>
  <c r="CI60" i="4"/>
  <c r="BH60" i="4"/>
  <c r="CH60" i="1"/>
  <c r="DJ60" i="1" s="1"/>
  <c r="CI59" i="4"/>
  <c r="BH59" i="4"/>
  <c r="CQ59" i="1"/>
  <c r="CH59" i="1"/>
  <c r="DJ59" i="1" s="1"/>
  <c r="CI58" i="4"/>
  <c r="BH58" i="4"/>
  <c r="CI57" i="4"/>
  <c r="BH57" i="4"/>
  <c r="CQ57" i="1"/>
  <c r="CH57" i="1"/>
  <c r="DJ57" i="1" s="1"/>
  <c r="CI56" i="4"/>
  <c r="BH56" i="4"/>
  <c r="CQ56" i="1"/>
  <c r="CH56" i="1"/>
  <c r="DJ56" i="1" s="1"/>
  <c r="CI55" i="4"/>
  <c r="BH55" i="4"/>
  <c r="CQ55" i="1"/>
  <c r="CH55" i="1"/>
  <c r="DJ55" i="1" s="1"/>
  <c r="CI54" i="4"/>
  <c r="BH54" i="4"/>
  <c r="CQ54" i="1"/>
  <c r="CH54" i="1"/>
  <c r="DJ54" i="1" s="1"/>
  <c r="CI53" i="4"/>
  <c r="BH53" i="4"/>
  <c r="CQ53" i="1"/>
  <c r="CH53" i="1"/>
  <c r="DJ53" i="1" s="1"/>
  <c r="CI52" i="4"/>
  <c r="BH52" i="4"/>
  <c r="CQ52" i="1"/>
  <c r="CH52" i="1"/>
  <c r="DJ52" i="1" s="1"/>
  <c r="CI51" i="4"/>
  <c r="BH51" i="4"/>
  <c r="CQ51" i="1"/>
  <c r="CH51" i="1"/>
  <c r="DJ51" i="1" s="1"/>
  <c r="CI50" i="4"/>
  <c r="BH50" i="4"/>
  <c r="CQ50" i="1"/>
  <c r="CH50" i="1"/>
  <c r="DJ50" i="1" s="1"/>
  <c r="CI49" i="4"/>
  <c r="BH49" i="4"/>
  <c r="CQ49" i="1"/>
  <c r="CH49" i="1"/>
  <c r="DJ49" i="1" s="1"/>
  <c r="CI48" i="4"/>
  <c r="BH48" i="4"/>
  <c r="CH48" i="1"/>
  <c r="DJ48" i="1" s="1"/>
  <c r="CI47" i="4"/>
  <c r="CH47" i="1"/>
  <c r="DJ47" i="1" s="1"/>
  <c r="CI46" i="4"/>
  <c r="BH46" i="4"/>
  <c r="CQ46" i="1"/>
  <c r="CH46" i="1"/>
  <c r="DJ46" i="1" s="1"/>
  <c r="CI45" i="4"/>
  <c r="BH45" i="4"/>
  <c r="CH45" i="1"/>
  <c r="DJ45" i="1" s="1"/>
  <c r="CI44" i="4"/>
  <c r="BH44" i="4"/>
  <c r="CQ44" i="1"/>
  <c r="CH44" i="1"/>
  <c r="DJ44" i="1" s="1"/>
  <c r="CI43" i="4"/>
  <c r="CI42" i="4"/>
  <c r="CQ42" i="1"/>
  <c r="CH42" i="1"/>
  <c r="DJ42" i="1" s="1"/>
  <c r="CI41" i="4"/>
  <c r="BH41" i="4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I38" i="4"/>
  <c r="BH38" i="4"/>
  <c r="CQ38" i="1"/>
  <c r="CH38" i="1"/>
  <c r="DJ38" i="1" s="1"/>
  <c r="CI37" i="4"/>
  <c r="BH37" i="4"/>
  <c r="CQ37" i="1"/>
  <c r="CH37" i="1"/>
  <c r="DJ37" i="1" s="1"/>
  <c r="CI36" i="4"/>
  <c r="CQ36" i="1"/>
  <c r="CH36" i="1"/>
  <c r="DJ36" i="1" s="1"/>
  <c r="CQ35" i="1"/>
  <c r="CH35" i="1"/>
  <c r="DJ35" i="1" s="1"/>
  <c r="CI34" i="4"/>
  <c r="CH33" i="1"/>
  <c r="DJ33" i="1" s="1"/>
  <c r="CF32" i="4"/>
  <c r="CF7" i="4" s="1"/>
  <c r="DG32" i="1"/>
  <c r="DG7" i="1" s="1"/>
  <c r="CI32" i="4"/>
  <c r="BH32" i="4"/>
  <c r="CQ32" i="1"/>
  <c r="CH32" i="1"/>
  <c r="DJ32" i="1" s="1"/>
  <c r="CI31" i="4"/>
  <c r="CQ31" i="1"/>
  <c r="CH31" i="1"/>
  <c r="DJ31" i="1" s="1"/>
  <c r="BH30" i="4"/>
  <c r="CI30" i="4"/>
  <c r="CQ30" i="1"/>
  <c r="CH30" i="1"/>
  <c r="DJ30" i="1" s="1"/>
  <c r="BP28" i="4"/>
  <c r="CI28" i="4"/>
  <c r="CQ28" i="1"/>
  <c r="CH28" i="1"/>
  <c r="DJ28" i="1" s="1"/>
  <c r="CH27" i="1"/>
  <c r="DJ27" i="1" s="1"/>
  <c r="CQ27" i="1"/>
  <c r="CI26" i="4"/>
  <c r="BH26" i="4"/>
  <c r="CH26" i="1"/>
  <c r="DJ26" i="1" s="1"/>
  <c r="CQ26" i="1"/>
  <c r="BP25" i="4"/>
  <c r="CI25" i="4"/>
  <c r="CH25" i="1"/>
  <c r="DJ25" i="1" s="1"/>
  <c r="CQ25" i="1"/>
  <c r="BP24" i="4"/>
  <c r="CI24" i="4"/>
  <c r="CH23" i="1"/>
  <c r="DJ23" i="1" s="1"/>
  <c r="CQ23" i="1"/>
  <c r="CH22" i="1"/>
  <c r="DJ22" i="1" s="1"/>
  <c r="CQ22" i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<sst xmlns="http://schemas.openxmlformats.org/spreadsheetml/2006/main" count="5493" uniqueCount="723">
  <si>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</si>
  <si>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</si>
  <si>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</si>
  <si>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</si>
  <si>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</si>
  <si>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</si>
  <si>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</si>
  <si>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</si>
  <si>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</si>
  <si>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</si>
  <si>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</si>
  <si>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</si>
  <si>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</si>
  <si>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</si>
  <si>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</si>
  <si>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</si>
  <si>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</si>
  <si>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</si>
  <si>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</si>
  <si>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</si>
  <si>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</si>
  <si>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</si>
  <si>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</si>
  <si>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</si>
  <si>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</si>
  <si>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</si>
  <si>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</si>
  <si>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</si>
  <si>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</si>
  <si>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</si>
  <si>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</si>
  <si>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</si>
  <si>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</si>
  <si>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</si>
  <si>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</si>
  <si>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</si>
  <si>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</si>
  <si>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</si>
  <si>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</si>
  <si>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</si>
  <si>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</si>
  <si>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</si>
  <si>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</si>
  <si>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</si>
  <si>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</si>
  <si>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</si>
  <si>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</si>
  <si>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</si>
  <si>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</si>
  <si>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</si>
  <si>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</si>
  <si>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</si>
  <si>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</si>
  <si>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</si>
  <si>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</si>
  <si>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</si>
  <si>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</si>
  <si>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</si>
  <si>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</si>
  <si>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</si>
  <si>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</si>
  <si>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</si>
  <si>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</si>
  <si>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</si>
  <si>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</si>
  <si>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</si>
  <si>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</si>
  <si>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</si>
  <si>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</si>
  <si>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</si>
  <si>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</si>
  <si>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</si>
  <si>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</si>
  <si>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</si>
  <si>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</si>
  <si>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</si>
  <si>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</si>
  <si>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</si>
  <si>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</si>
  <si>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</si>
  <si>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</si>
  <si>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</si>
  <si>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</si>
  <si>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</si>
  <si>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</si>
  <si>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</si>
  <si>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</si>
  <si>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</si>
  <si>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</si>
  <si>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</si>
  <si>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</si>
  <si>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</si>
  <si>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</si>
  <si>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</si>
  <si>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</si>
  <si>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</si>
  <si>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</si>
  <si>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</si>
  <si>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</si>
  <si>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</si>
  <si>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</si>
  <si>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</si>
  <si>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</si>
  <si>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</si>
  <si>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</si>
  <si>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</si>
  <si>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</si>
  <si>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</si>
  <si>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</si>
  <si>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</si>
  <si>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</si>
  <si>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</si>
  <si>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</si>
  <si>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</si>
  <si>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</si>
  <si>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</si>
  <si>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</si>
  <si>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</si>
  <si>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</si>
  <si>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</si>
  <si>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</si>
  <si>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</si>
  <si>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</si>
  <si>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</si>
  <si>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</si>
  <si>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</si>
  <si>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</si>
  <si>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</si>
  <si>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</si>
  <si>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</si>
  <si>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</si>
  <si>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</si>
  <si>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</si>
  <si>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</si>
  <si>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</si>
  <si>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</si>
  <si>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</si>
  <si>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</si>
  <si>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</si>
  <si>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</si>
  <si>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</si>
  <si>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</si>
  <si>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</si>
  <si>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</si>
  <si>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</si>
  <si>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</si>
  <si>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</si>
  <si>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</si>
  <si>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</si>
  <si>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</si>
  <si>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</si>
  <si>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</si>
  <si>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</si>
  <si>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</si>
  <si>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</si>
  <si>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</si>
  <si>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</si>
  <si>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</si>
  <si>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</si>
  <si>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</si>
  <si>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</si>
  <si>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</si>
  <si>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</si>
  <si>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</si>
  <si>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</si>
  <si>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</si>
  <si>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</si>
  <si>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</si>
  <si>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</si>
  <si>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</si>
  <si>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</si>
  <si>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</si>
  <si>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</si>
  <si>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</si>
  <si>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</si>
  <si>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</si>
  <si>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</si>
  <si>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</si>
  <si>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</si>
  <si>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</si>
  <si>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</si>
  <si>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</si>
  <si>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</si>
  <si>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</si>
  <si>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</si>
  <si>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</si>
  <si>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</si>
  <si>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</si>
  <si>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</si>
  <si>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</si>
  <si>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</si>
  <si>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</si>
  <si>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</si>
  <si>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</si>
  <si>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</si>
  <si>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</si>
  <si>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</si>
  <si>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</si>
  <si>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</si>
  <si>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</si>
  <si>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長野県</t>
    <phoneticPr fontId="3"/>
  </si>
  <si>
    <t>20201</t>
  </si>
  <si>
    <t>長野市</t>
  </si>
  <si>
    <t>長野市</t>
    <phoneticPr fontId="3"/>
  </si>
  <si>
    <t/>
  </si>
  <si>
    <t>長野県</t>
    <phoneticPr fontId="3"/>
  </si>
  <si>
    <t>長野市</t>
    <phoneticPr fontId="3"/>
  </si>
  <si>
    <t>長野県</t>
    <phoneticPr fontId="3"/>
  </si>
  <si>
    <t>20201</t>
    <phoneticPr fontId="3"/>
  </si>
  <si>
    <t>20201</t>
    <phoneticPr fontId="3"/>
  </si>
  <si>
    <t>20831</t>
  </si>
  <si>
    <t>千曲衛生施設組合</t>
  </si>
  <si>
    <t>長野県</t>
    <phoneticPr fontId="3"/>
  </si>
  <si>
    <t>長野県</t>
    <phoneticPr fontId="3"/>
  </si>
  <si>
    <t>20202</t>
    <phoneticPr fontId="3"/>
  </si>
  <si>
    <t>松本市</t>
    <phoneticPr fontId="3"/>
  </si>
  <si>
    <t>20202</t>
    <phoneticPr fontId="3"/>
  </si>
  <si>
    <t>松本市</t>
    <phoneticPr fontId="3"/>
  </si>
  <si>
    <t>20202</t>
    <phoneticPr fontId="3"/>
  </si>
  <si>
    <t>松本市</t>
    <phoneticPr fontId="3"/>
  </si>
  <si>
    <t>20203</t>
    <phoneticPr fontId="3"/>
  </si>
  <si>
    <t>上田市</t>
    <phoneticPr fontId="3"/>
  </si>
  <si>
    <t>上田市</t>
    <phoneticPr fontId="3"/>
  </si>
  <si>
    <t>20203</t>
    <phoneticPr fontId="3"/>
  </si>
  <si>
    <t>20204</t>
    <phoneticPr fontId="3"/>
  </si>
  <si>
    <t>岡谷市</t>
    <phoneticPr fontId="3"/>
  </si>
  <si>
    <t>岡谷市</t>
    <phoneticPr fontId="3"/>
  </si>
  <si>
    <t>20204</t>
    <phoneticPr fontId="3"/>
  </si>
  <si>
    <t>20205</t>
    <phoneticPr fontId="3"/>
  </si>
  <si>
    <t>飯田市</t>
    <phoneticPr fontId="3"/>
  </si>
  <si>
    <t>20205</t>
    <phoneticPr fontId="3"/>
  </si>
  <si>
    <t>飯田市</t>
    <phoneticPr fontId="3"/>
  </si>
  <si>
    <t>20206</t>
    <phoneticPr fontId="3"/>
  </si>
  <si>
    <t>諏訪市</t>
    <phoneticPr fontId="3"/>
  </si>
  <si>
    <t>20206</t>
    <phoneticPr fontId="3"/>
  </si>
  <si>
    <t>20206</t>
    <phoneticPr fontId="3"/>
  </si>
  <si>
    <t>諏訪市</t>
    <phoneticPr fontId="3"/>
  </si>
  <si>
    <t>20207</t>
    <phoneticPr fontId="3"/>
  </si>
  <si>
    <t>須坂市</t>
    <phoneticPr fontId="3"/>
  </si>
  <si>
    <t>須坂市</t>
    <phoneticPr fontId="3"/>
  </si>
  <si>
    <t>20207</t>
    <phoneticPr fontId="3"/>
  </si>
  <si>
    <t>20208</t>
    <phoneticPr fontId="3"/>
  </si>
  <si>
    <t>小諸市</t>
    <phoneticPr fontId="3"/>
  </si>
  <si>
    <t>小諸市</t>
    <phoneticPr fontId="3"/>
  </si>
  <si>
    <t>20208</t>
    <phoneticPr fontId="3"/>
  </si>
  <si>
    <t>小諸市</t>
    <phoneticPr fontId="3"/>
  </si>
  <si>
    <t>20209</t>
    <phoneticPr fontId="3"/>
  </si>
  <si>
    <t>伊那市</t>
    <phoneticPr fontId="3"/>
  </si>
  <si>
    <t>伊那市</t>
    <phoneticPr fontId="3"/>
  </si>
  <si>
    <t>20209</t>
    <phoneticPr fontId="3"/>
  </si>
  <si>
    <t>20210</t>
    <phoneticPr fontId="3"/>
  </si>
  <si>
    <t>駒ヶ根市</t>
    <phoneticPr fontId="3"/>
  </si>
  <si>
    <t>20210</t>
    <phoneticPr fontId="3"/>
  </si>
  <si>
    <t>駒ヶ根市</t>
    <phoneticPr fontId="3"/>
  </si>
  <si>
    <t>20211</t>
    <phoneticPr fontId="3"/>
  </si>
  <si>
    <t>中野市</t>
    <phoneticPr fontId="3"/>
  </si>
  <si>
    <t>中野市</t>
    <phoneticPr fontId="3"/>
  </si>
  <si>
    <t>20211</t>
    <phoneticPr fontId="3"/>
  </si>
  <si>
    <t>20213</t>
    <phoneticPr fontId="3"/>
  </si>
  <si>
    <t>飯山市</t>
    <phoneticPr fontId="3"/>
  </si>
  <si>
    <t>20213</t>
    <phoneticPr fontId="3"/>
  </si>
  <si>
    <t>飯山市</t>
    <phoneticPr fontId="3"/>
  </si>
  <si>
    <t>20214</t>
    <phoneticPr fontId="3"/>
  </si>
  <si>
    <t>茅野市</t>
    <phoneticPr fontId="3"/>
  </si>
  <si>
    <t>20214</t>
    <phoneticPr fontId="3"/>
  </si>
  <si>
    <t>茅野市</t>
    <phoneticPr fontId="3"/>
  </si>
  <si>
    <t>20215</t>
    <phoneticPr fontId="3"/>
  </si>
  <si>
    <t>塩尻市</t>
    <phoneticPr fontId="3"/>
  </si>
  <si>
    <t>塩尻市</t>
    <phoneticPr fontId="3"/>
  </si>
  <si>
    <t>20215</t>
    <phoneticPr fontId="3"/>
  </si>
  <si>
    <t>20217</t>
    <phoneticPr fontId="3"/>
  </si>
  <si>
    <t>佐久市</t>
    <phoneticPr fontId="3"/>
  </si>
  <si>
    <t>佐久市</t>
    <phoneticPr fontId="3"/>
  </si>
  <si>
    <t>20217</t>
    <phoneticPr fontId="3"/>
  </si>
  <si>
    <t>20218</t>
  </si>
  <si>
    <t>20218</t>
    <phoneticPr fontId="3"/>
  </si>
  <si>
    <t>千曲市</t>
  </si>
  <si>
    <t>千曲市</t>
    <phoneticPr fontId="3"/>
  </si>
  <si>
    <t>千曲市</t>
    <phoneticPr fontId="3"/>
  </si>
  <si>
    <t>20218</t>
    <phoneticPr fontId="3"/>
  </si>
  <si>
    <t>20219</t>
    <phoneticPr fontId="3"/>
  </si>
  <si>
    <t>東御市</t>
    <phoneticPr fontId="3"/>
  </si>
  <si>
    <t>東御市</t>
    <phoneticPr fontId="3"/>
  </si>
  <si>
    <t>長野県</t>
    <phoneticPr fontId="3"/>
  </si>
  <si>
    <t>20219</t>
    <phoneticPr fontId="3"/>
  </si>
  <si>
    <t>東御市</t>
    <phoneticPr fontId="3"/>
  </si>
  <si>
    <t>20220</t>
    <phoneticPr fontId="3"/>
  </si>
  <si>
    <t>安曇野市</t>
    <phoneticPr fontId="3"/>
  </si>
  <si>
    <t>20220</t>
    <phoneticPr fontId="3"/>
  </si>
  <si>
    <t>安曇野市</t>
    <phoneticPr fontId="3"/>
  </si>
  <si>
    <t>20303</t>
    <phoneticPr fontId="3"/>
  </si>
  <si>
    <t>小海町</t>
    <phoneticPr fontId="3"/>
  </si>
  <si>
    <t>小海町</t>
    <phoneticPr fontId="3"/>
  </si>
  <si>
    <t>20303</t>
    <phoneticPr fontId="3"/>
  </si>
  <si>
    <t>20304</t>
    <phoneticPr fontId="3"/>
  </si>
  <si>
    <t>川上村</t>
    <phoneticPr fontId="3"/>
  </si>
  <si>
    <t>20304</t>
    <phoneticPr fontId="3"/>
  </si>
  <si>
    <t>川上村</t>
    <phoneticPr fontId="3"/>
  </si>
  <si>
    <t>20305</t>
    <phoneticPr fontId="3"/>
  </si>
  <si>
    <t>南牧村</t>
    <phoneticPr fontId="3"/>
  </si>
  <si>
    <t>20305</t>
    <phoneticPr fontId="3"/>
  </si>
  <si>
    <t>20306</t>
    <phoneticPr fontId="3"/>
  </si>
  <si>
    <t>南相木村</t>
    <phoneticPr fontId="3"/>
  </si>
  <si>
    <t>南相木村</t>
    <phoneticPr fontId="3"/>
  </si>
  <si>
    <t>20306</t>
    <phoneticPr fontId="3"/>
  </si>
  <si>
    <t>20307</t>
    <phoneticPr fontId="3"/>
  </si>
  <si>
    <t>北相木村</t>
    <phoneticPr fontId="3"/>
  </si>
  <si>
    <t>20307</t>
    <phoneticPr fontId="3"/>
  </si>
  <si>
    <t>北相木村</t>
    <phoneticPr fontId="3"/>
  </si>
  <si>
    <t>20309</t>
    <phoneticPr fontId="3"/>
  </si>
  <si>
    <t>佐久穂町</t>
    <phoneticPr fontId="3"/>
  </si>
  <si>
    <t>20309</t>
    <phoneticPr fontId="3"/>
  </si>
  <si>
    <t>佐久穂町</t>
    <phoneticPr fontId="3"/>
  </si>
  <si>
    <t>20321</t>
    <phoneticPr fontId="3"/>
  </si>
  <si>
    <t>軽井沢町</t>
    <phoneticPr fontId="3"/>
  </si>
  <si>
    <t>軽井沢町</t>
    <phoneticPr fontId="3"/>
  </si>
  <si>
    <t>20321</t>
    <phoneticPr fontId="3"/>
  </si>
  <si>
    <t>20323</t>
    <phoneticPr fontId="3"/>
  </si>
  <si>
    <t>御代田町</t>
    <phoneticPr fontId="3"/>
  </si>
  <si>
    <t>20323</t>
    <phoneticPr fontId="3"/>
  </si>
  <si>
    <t>御代田町</t>
    <phoneticPr fontId="3"/>
  </si>
  <si>
    <t>20324</t>
    <phoneticPr fontId="3"/>
  </si>
  <si>
    <t>立科町</t>
    <phoneticPr fontId="3"/>
  </si>
  <si>
    <t>20324</t>
    <phoneticPr fontId="3"/>
  </si>
  <si>
    <t>立科町</t>
    <phoneticPr fontId="3"/>
  </si>
  <si>
    <t>20349</t>
    <phoneticPr fontId="3"/>
  </si>
  <si>
    <t>青木村</t>
    <phoneticPr fontId="3"/>
  </si>
  <si>
    <t>青木村</t>
    <phoneticPr fontId="3"/>
  </si>
  <si>
    <t>長野県</t>
    <phoneticPr fontId="3"/>
  </si>
  <si>
    <t>20349</t>
    <phoneticPr fontId="3"/>
  </si>
  <si>
    <t>青木村</t>
    <phoneticPr fontId="3"/>
  </si>
  <si>
    <t>20350</t>
    <phoneticPr fontId="3"/>
  </si>
  <si>
    <t>長和町</t>
    <phoneticPr fontId="3"/>
  </si>
  <si>
    <t>20350</t>
    <phoneticPr fontId="3"/>
  </si>
  <si>
    <t>長和町</t>
    <phoneticPr fontId="3"/>
  </si>
  <si>
    <t>20361</t>
    <phoneticPr fontId="3"/>
  </si>
  <si>
    <t>下諏訪町</t>
    <phoneticPr fontId="3"/>
  </si>
  <si>
    <t>下諏訪町</t>
    <phoneticPr fontId="3"/>
  </si>
  <si>
    <t>20361</t>
    <phoneticPr fontId="3"/>
  </si>
  <si>
    <t>20362</t>
    <phoneticPr fontId="3"/>
  </si>
  <si>
    <t>富士見町</t>
    <phoneticPr fontId="3"/>
  </si>
  <si>
    <t>富士見町</t>
    <phoneticPr fontId="3"/>
  </si>
  <si>
    <t>20362</t>
    <phoneticPr fontId="3"/>
  </si>
  <si>
    <t>20363</t>
    <phoneticPr fontId="3"/>
  </si>
  <si>
    <t>原村</t>
    <phoneticPr fontId="3"/>
  </si>
  <si>
    <t>長野県</t>
    <phoneticPr fontId="3"/>
  </si>
  <si>
    <t>原村</t>
    <phoneticPr fontId="3"/>
  </si>
  <si>
    <t>20363</t>
    <phoneticPr fontId="3"/>
  </si>
  <si>
    <t>20382</t>
    <phoneticPr fontId="3"/>
  </si>
  <si>
    <t>辰野町</t>
    <phoneticPr fontId="3"/>
  </si>
  <si>
    <t>20382</t>
    <phoneticPr fontId="3"/>
  </si>
  <si>
    <t>辰野町</t>
    <phoneticPr fontId="3"/>
  </si>
  <si>
    <t>20382</t>
    <phoneticPr fontId="3"/>
  </si>
  <si>
    <t>20383</t>
    <phoneticPr fontId="3"/>
  </si>
  <si>
    <t>箕輪町</t>
    <phoneticPr fontId="3"/>
  </si>
  <si>
    <t>箕輪町</t>
    <phoneticPr fontId="3"/>
  </si>
  <si>
    <t>20383</t>
    <phoneticPr fontId="3"/>
  </si>
  <si>
    <t>20384</t>
    <phoneticPr fontId="3"/>
  </si>
  <si>
    <t>飯島町</t>
    <phoneticPr fontId="3"/>
  </si>
  <si>
    <t>20384</t>
    <phoneticPr fontId="3"/>
  </si>
  <si>
    <t>飯島町</t>
    <phoneticPr fontId="3"/>
  </si>
  <si>
    <t>20385</t>
    <phoneticPr fontId="3"/>
  </si>
  <si>
    <t>南箕輪村</t>
    <phoneticPr fontId="3"/>
  </si>
  <si>
    <t>20385</t>
    <phoneticPr fontId="3"/>
  </si>
  <si>
    <t>南箕輪村</t>
    <phoneticPr fontId="3"/>
  </si>
  <si>
    <t>20386</t>
    <phoneticPr fontId="3"/>
  </si>
  <si>
    <t>中川村</t>
    <phoneticPr fontId="3"/>
  </si>
  <si>
    <t>20386</t>
    <phoneticPr fontId="3"/>
  </si>
  <si>
    <t>中川村</t>
    <phoneticPr fontId="3"/>
  </si>
  <si>
    <t>20388</t>
    <phoneticPr fontId="3"/>
  </si>
  <si>
    <t>宮田村</t>
    <phoneticPr fontId="3"/>
  </si>
  <si>
    <t>20388</t>
    <phoneticPr fontId="3"/>
  </si>
  <si>
    <t>宮田村</t>
    <phoneticPr fontId="3"/>
  </si>
  <si>
    <t>20402</t>
    <phoneticPr fontId="3"/>
  </si>
  <si>
    <t>松川町</t>
    <phoneticPr fontId="3"/>
  </si>
  <si>
    <t>20402</t>
    <phoneticPr fontId="3"/>
  </si>
  <si>
    <t>松川町</t>
    <phoneticPr fontId="3"/>
  </si>
  <si>
    <t>20403</t>
    <phoneticPr fontId="3"/>
  </si>
  <si>
    <t>高森町</t>
    <phoneticPr fontId="3"/>
  </si>
  <si>
    <t>20403</t>
    <phoneticPr fontId="3"/>
  </si>
  <si>
    <t>高森町</t>
    <phoneticPr fontId="3"/>
  </si>
  <si>
    <t>20404</t>
    <phoneticPr fontId="3"/>
  </si>
  <si>
    <t>阿南町</t>
    <phoneticPr fontId="3"/>
  </si>
  <si>
    <t>20404</t>
    <phoneticPr fontId="3"/>
  </si>
  <si>
    <t>阿南町</t>
    <phoneticPr fontId="3"/>
  </si>
  <si>
    <t>20407</t>
    <phoneticPr fontId="3"/>
  </si>
  <si>
    <t>阿智村</t>
    <phoneticPr fontId="3"/>
  </si>
  <si>
    <t>20407</t>
    <phoneticPr fontId="3"/>
  </si>
  <si>
    <t>阿智村</t>
    <phoneticPr fontId="3"/>
  </si>
  <si>
    <t>20409</t>
    <phoneticPr fontId="3"/>
  </si>
  <si>
    <t>平谷村</t>
    <phoneticPr fontId="3"/>
  </si>
  <si>
    <t>20409</t>
    <phoneticPr fontId="3"/>
  </si>
  <si>
    <t>平谷村</t>
    <phoneticPr fontId="3"/>
  </si>
  <si>
    <t>20409</t>
    <phoneticPr fontId="3"/>
  </si>
  <si>
    <t>平谷村</t>
    <phoneticPr fontId="3"/>
  </si>
  <si>
    <t>20410</t>
    <phoneticPr fontId="3"/>
  </si>
  <si>
    <t>根羽村</t>
    <phoneticPr fontId="3"/>
  </si>
  <si>
    <t>20410</t>
    <phoneticPr fontId="3"/>
  </si>
  <si>
    <t>根羽村</t>
    <phoneticPr fontId="3"/>
  </si>
  <si>
    <t>20411</t>
    <phoneticPr fontId="3"/>
  </si>
  <si>
    <t>下條村</t>
    <phoneticPr fontId="3"/>
  </si>
  <si>
    <t>長野県</t>
    <phoneticPr fontId="3"/>
  </si>
  <si>
    <t>20411</t>
    <phoneticPr fontId="3"/>
  </si>
  <si>
    <t>下條村</t>
    <phoneticPr fontId="3"/>
  </si>
  <si>
    <t>20412</t>
    <phoneticPr fontId="3"/>
  </si>
  <si>
    <t>売木村</t>
    <phoneticPr fontId="3"/>
  </si>
  <si>
    <t>20412</t>
    <phoneticPr fontId="3"/>
  </si>
  <si>
    <t>売木村</t>
    <phoneticPr fontId="3"/>
  </si>
  <si>
    <t>20413</t>
    <phoneticPr fontId="3"/>
  </si>
  <si>
    <t>天龍村</t>
    <phoneticPr fontId="3"/>
  </si>
  <si>
    <t>20413</t>
    <phoneticPr fontId="3"/>
  </si>
  <si>
    <t>天龍村</t>
    <phoneticPr fontId="3"/>
  </si>
  <si>
    <t>20414</t>
    <phoneticPr fontId="3"/>
  </si>
  <si>
    <t>泰阜村</t>
    <phoneticPr fontId="3"/>
  </si>
  <si>
    <t>泰阜村</t>
    <phoneticPr fontId="3"/>
  </si>
  <si>
    <t>20414</t>
    <phoneticPr fontId="3"/>
  </si>
  <si>
    <t>20415</t>
    <phoneticPr fontId="3"/>
  </si>
  <si>
    <t>喬木村</t>
    <phoneticPr fontId="3"/>
  </si>
  <si>
    <t>喬木村</t>
    <phoneticPr fontId="3"/>
  </si>
  <si>
    <t>20415</t>
    <phoneticPr fontId="3"/>
  </si>
  <si>
    <t>20416</t>
    <phoneticPr fontId="3"/>
  </si>
  <si>
    <t>豊丘村</t>
    <phoneticPr fontId="3"/>
  </si>
  <si>
    <t>20416</t>
    <phoneticPr fontId="3"/>
  </si>
  <si>
    <t>長野県</t>
    <phoneticPr fontId="3"/>
  </si>
  <si>
    <t>豊丘村</t>
    <phoneticPr fontId="3"/>
  </si>
  <si>
    <t>20417</t>
    <phoneticPr fontId="3"/>
  </si>
  <si>
    <t>大鹿村</t>
    <phoneticPr fontId="3"/>
  </si>
  <si>
    <t>20417</t>
    <phoneticPr fontId="3"/>
  </si>
  <si>
    <t>大鹿村</t>
    <phoneticPr fontId="3"/>
  </si>
  <si>
    <t>20417</t>
    <phoneticPr fontId="3"/>
  </si>
  <si>
    <t>20422</t>
    <phoneticPr fontId="3"/>
  </si>
  <si>
    <t>上松町</t>
    <phoneticPr fontId="3"/>
  </si>
  <si>
    <t>上松町</t>
    <phoneticPr fontId="3"/>
  </si>
  <si>
    <t>20422</t>
    <phoneticPr fontId="3"/>
  </si>
  <si>
    <t>20423</t>
    <phoneticPr fontId="3"/>
  </si>
  <si>
    <t>南木曽町</t>
    <phoneticPr fontId="3"/>
  </si>
  <si>
    <t>20423</t>
    <phoneticPr fontId="3"/>
  </si>
  <si>
    <t>南木曽町</t>
    <phoneticPr fontId="3"/>
  </si>
  <si>
    <t>20425</t>
    <phoneticPr fontId="3"/>
  </si>
  <si>
    <t>木祖村</t>
    <phoneticPr fontId="3"/>
  </si>
  <si>
    <t>木祖村</t>
    <phoneticPr fontId="3"/>
  </si>
  <si>
    <t>木祖村</t>
    <phoneticPr fontId="3"/>
  </si>
  <si>
    <t>20425</t>
    <phoneticPr fontId="3"/>
  </si>
  <si>
    <t>20429</t>
    <phoneticPr fontId="3"/>
  </si>
  <si>
    <t>王滝村</t>
    <phoneticPr fontId="3"/>
  </si>
  <si>
    <t>20429</t>
    <phoneticPr fontId="3"/>
  </si>
  <si>
    <t>王滝村</t>
    <phoneticPr fontId="3"/>
  </si>
  <si>
    <t>20430</t>
    <phoneticPr fontId="3"/>
  </si>
  <si>
    <t>大桑村</t>
    <phoneticPr fontId="3"/>
  </si>
  <si>
    <t>20430</t>
    <phoneticPr fontId="3"/>
  </si>
  <si>
    <t>大桑村</t>
    <phoneticPr fontId="3"/>
  </si>
  <si>
    <t>20432</t>
    <phoneticPr fontId="3"/>
  </si>
  <si>
    <t>木曽町</t>
    <phoneticPr fontId="3"/>
  </si>
  <si>
    <t>20432</t>
    <phoneticPr fontId="3"/>
  </si>
  <si>
    <t>木曽町</t>
    <phoneticPr fontId="3"/>
  </si>
  <si>
    <t>長野県</t>
    <phoneticPr fontId="3"/>
  </si>
  <si>
    <t>20446</t>
    <phoneticPr fontId="3"/>
  </si>
  <si>
    <t>麻績村</t>
    <phoneticPr fontId="3"/>
  </si>
  <si>
    <t>20446</t>
    <phoneticPr fontId="3"/>
  </si>
  <si>
    <t>麻績村</t>
    <phoneticPr fontId="3"/>
  </si>
  <si>
    <t>麻績村</t>
    <phoneticPr fontId="3"/>
  </si>
  <si>
    <t>長野県</t>
    <phoneticPr fontId="3"/>
  </si>
  <si>
    <t>20446</t>
    <phoneticPr fontId="3"/>
  </si>
  <si>
    <t>麻績村</t>
    <phoneticPr fontId="3"/>
  </si>
  <si>
    <t>20448</t>
    <phoneticPr fontId="3"/>
  </si>
  <si>
    <t>生坂村</t>
    <phoneticPr fontId="3"/>
  </si>
  <si>
    <t>生坂村</t>
    <phoneticPr fontId="3"/>
  </si>
  <si>
    <t>20448</t>
    <phoneticPr fontId="3"/>
  </si>
  <si>
    <t>生坂村</t>
    <phoneticPr fontId="3"/>
  </si>
  <si>
    <t>20450</t>
    <phoneticPr fontId="3"/>
  </si>
  <si>
    <t>山形村</t>
    <phoneticPr fontId="3"/>
  </si>
  <si>
    <t>20450</t>
    <phoneticPr fontId="3"/>
  </si>
  <si>
    <t>山形村</t>
    <phoneticPr fontId="3"/>
  </si>
  <si>
    <t>山形村</t>
    <phoneticPr fontId="3"/>
  </si>
  <si>
    <t>20451</t>
    <phoneticPr fontId="3"/>
  </si>
  <si>
    <t>朝日村</t>
    <phoneticPr fontId="3"/>
  </si>
  <si>
    <t>20451</t>
    <phoneticPr fontId="3"/>
  </si>
  <si>
    <t>朝日村</t>
    <phoneticPr fontId="3"/>
  </si>
  <si>
    <t>20451</t>
    <phoneticPr fontId="3"/>
  </si>
  <si>
    <t>20452</t>
    <phoneticPr fontId="3"/>
  </si>
  <si>
    <t>筑北村</t>
    <phoneticPr fontId="3"/>
  </si>
  <si>
    <t>20452</t>
    <phoneticPr fontId="3"/>
  </si>
  <si>
    <t>筑北村</t>
    <phoneticPr fontId="3"/>
  </si>
  <si>
    <t>筑北村</t>
    <phoneticPr fontId="3"/>
  </si>
  <si>
    <t>長野県</t>
    <phoneticPr fontId="3"/>
  </si>
  <si>
    <t>20452</t>
    <phoneticPr fontId="3"/>
  </si>
  <si>
    <t>20481</t>
    <phoneticPr fontId="3"/>
  </si>
  <si>
    <t>池田町</t>
    <phoneticPr fontId="3"/>
  </si>
  <si>
    <t>20481</t>
    <phoneticPr fontId="3"/>
  </si>
  <si>
    <t>池田町</t>
    <phoneticPr fontId="3"/>
  </si>
  <si>
    <t>20481</t>
    <phoneticPr fontId="3"/>
  </si>
  <si>
    <t>池田町</t>
    <phoneticPr fontId="3"/>
  </si>
  <si>
    <t>20481</t>
    <phoneticPr fontId="3"/>
  </si>
  <si>
    <t>20482</t>
    <phoneticPr fontId="3"/>
  </si>
  <si>
    <t>松川村</t>
    <phoneticPr fontId="3"/>
  </si>
  <si>
    <t>20482</t>
    <phoneticPr fontId="3"/>
  </si>
  <si>
    <t>松川村</t>
    <phoneticPr fontId="3"/>
  </si>
  <si>
    <t>20482</t>
    <phoneticPr fontId="3"/>
  </si>
  <si>
    <t>20482</t>
    <phoneticPr fontId="3"/>
  </si>
  <si>
    <t>20485</t>
    <phoneticPr fontId="3"/>
  </si>
  <si>
    <t>白馬村</t>
    <phoneticPr fontId="3"/>
  </si>
  <si>
    <t>20485</t>
    <phoneticPr fontId="3"/>
  </si>
  <si>
    <t>白馬村</t>
    <phoneticPr fontId="3"/>
  </si>
  <si>
    <t>白馬村</t>
    <phoneticPr fontId="3"/>
  </si>
  <si>
    <t>20486</t>
    <phoneticPr fontId="3"/>
  </si>
  <si>
    <t>小谷村</t>
    <phoneticPr fontId="3"/>
  </si>
  <si>
    <t>20486</t>
    <phoneticPr fontId="3"/>
  </si>
  <si>
    <t>20486</t>
    <phoneticPr fontId="3"/>
  </si>
  <si>
    <t>小谷村</t>
    <phoneticPr fontId="3"/>
  </si>
  <si>
    <t>長野県</t>
    <phoneticPr fontId="3"/>
  </si>
  <si>
    <t>20486</t>
    <phoneticPr fontId="3"/>
  </si>
  <si>
    <t>小谷村</t>
    <phoneticPr fontId="3"/>
  </si>
  <si>
    <t>20521</t>
  </si>
  <si>
    <t>20521</t>
    <phoneticPr fontId="3"/>
  </si>
  <si>
    <t>坂城町</t>
  </si>
  <si>
    <t>坂城町</t>
    <phoneticPr fontId="3"/>
  </si>
  <si>
    <t>20521</t>
    <phoneticPr fontId="3"/>
  </si>
  <si>
    <t>坂城町</t>
    <phoneticPr fontId="3"/>
  </si>
  <si>
    <t>20521</t>
    <phoneticPr fontId="3"/>
  </si>
  <si>
    <t>20541</t>
    <phoneticPr fontId="3"/>
  </si>
  <si>
    <t>小布施町</t>
    <phoneticPr fontId="3"/>
  </si>
  <si>
    <t>20541</t>
    <phoneticPr fontId="3"/>
  </si>
  <si>
    <t>小布施町</t>
    <phoneticPr fontId="3"/>
  </si>
  <si>
    <t>20541</t>
    <phoneticPr fontId="3"/>
  </si>
  <si>
    <t>小布施町</t>
    <phoneticPr fontId="3"/>
  </si>
  <si>
    <t>20949</t>
  </si>
  <si>
    <t>北信保健衛生施設組合</t>
  </si>
  <si>
    <t>20543</t>
    <phoneticPr fontId="3"/>
  </si>
  <si>
    <t>高山村</t>
    <phoneticPr fontId="3"/>
  </si>
  <si>
    <t>長野県</t>
    <phoneticPr fontId="3"/>
  </si>
  <si>
    <t>20543</t>
    <phoneticPr fontId="3"/>
  </si>
  <si>
    <t>高山村</t>
    <phoneticPr fontId="3"/>
  </si>
  <si>
    <t>20561</t>
    <phoneticPr fontId="3"/>
  </si>
  <si>
    <t>山ノ内町</t>
    <phoneticPr fontId="3"/>
  </si>
  <si>
    <t>20561</t>
    <phoneticPr fontId="3"/>
  </si>
  <si>
    <t>山ノ内町</t>
    <phoneticPr fontId="3"/>
  </si>
  <si>
    <t>20561</t>
    <phoneticPr fontId="3"/>
  </si>
  <si>
    <t>山ノ内町</t>
    <phoneticPr fontId="3"/>
  </si>
  <si>
    <t>20562</t>
    <phoneticPr fontId="3"/>
  </si>
  <si>
    <t>木島平村</t>
    <phoneticPr fontId="3"/>
  </si>
  <si>
    <t>木島平村</t>
    <phoneticPr fontId="3"/>
  </si>
  <si>
    <t>20562</t>
    <phoneticPr fontId="3"/>
  </si>
  <si>
    <t>20562</t>
    <phoneticPr fontId="3"/>
  </si>
  <si>
    <t>20563</t>
    <phoneticPr fontId="3"/>
  </si>
  <si>
    <t>野沢温泉村</t>
    <phoneticPr fontId="3"/>
  </si>
  <si>
    <t>20563</t>
    <phoneticPr fontId="3"/>
  </si>
  <si>
    <t>野沢温泉村</t>
    <phoneticPr fontId="3"/>
  </si>
  <si>
    <t>20583</t>
    <phoneticPr fontId="3"/>
  </si>
  <si>
    <t>信濃町</t>
    <phoneticPr fontId="3"/>
  </si>
  <si>
    <t>20583</t>
    <phoneticPr fontId="3"/>
  </si>
  <si>
    <t>信濃町</t>
    <phoneticPr fontId="3"/>
  </si>
  <si>
    <t>信濃町</t>
    <phoneticPr fontId="3"/>
  </si>
  <si>
    <t>20588</t>
    <phoneticPr fontId="3"/>
  </si>
  <si>
    <t>小川村</t>
    <phoneticPr fontId="3"/>
  </si>
  <si>
    <t>小川村</t>
    <phoneticPr fontId="3"/>
  </si>
  <si>
    <t>20588</t>
    <phoneticPr fontId="3"/>
  </si>
  <si>
    <t>小川村</t>
    <phoneticPr fontId="3"/>
  </si>
  <si>
    <t>20588</t>
    <phoneticPr fontId="3"/>
  </si>
  <si>
    <t>20590</t>
    <phoneticPr fontId="3"/>
  </si>
  <si>
    <t>飯綱町</t>
    <phoneticPr fontId="3"/>
  </si>
  <si>
    <t>20590</t>
    <phoneticPr fontId="3"/>
  </si>
  <si>
    <t>飯綱町</t>
    <phoneticPr fontId="3"/>
  </si>
  <si>
    <t>飯綱町</t>
    <phoneticPr fontId="3"/>
  </si>
  <si>
    <t>20602</t>
    <phoneticPr fontId="3"/>
  </si>
  <si>
    <t>栄村</t>
    <phoneticPr fontId="3"/>
  </si>
  <si>
    <t>20602</t>
    <phoneticPr fontId="3"/>
  </si>
  <si>
    <t>栄村</t>
    <phoneticPr fontId="3"/>
  </si>
  <si>
    <t>栄村</t>
    <phoneticPr fontId="3"/>
  </si>
  <si>
    <t>栄村</t>
    <phoneticPr fontId="3"/>
  </si>
  <si>
    <t>川西保健衛生施設組合</t>
    <phoneticPr fontId="3"/>
  </si>
  <si>
    <t>20813</t>
    <phoneticPr fontId="3"/>
  </si>
  <si>
    <t>川西保健衛生施設組合</t>
    <phoneticPr fontId="3"/>
  </si>
  <si>
    <t>20813</t>
    <phoneticPr fontId="3"/>
  </si>
  <si>
    <t>20813</t>
    <phoneticPr fontId="3"/>
  </si>
  <si>
    <t>20821</t>
    <phoneticPr fontId="3"/>
  </si>
  <si>
    <t>葛尾組合</t>
    <phoneticPr fontId="3"/>
  </si>
  <si>
    <t>葛尾組合</t>
    <phoneticPr fontId="3"/>
  </si>
  <si>
    <t>20821</t>
    <phoneticPr fontId="3"/>
  </si>
  <si>
    <t>葛尾組合</t>
    <phoneticPr fontId="3"/>
  </si>
  <si>
    <t>20830</t>
    <phoneticPr fontId="3"/>
  </si>
  <si>
    <t>浅麓環境施設組合</t>
    <phoneticPr fontId="3"/>
  </si>
  <si>
    <t>浅麓環境施設組合</t>
    <phoneticPr fontId="3"/>
  </si>
  <si>
    <t>20830</t>
    <phoneticPr fontId="3"/>
  </si>
  <si>
    <t>浅麓環境施設組合</t>
    <phoneticPr fontId="3"/>
  </si>
  <si>
    <t>20830</t>
    <phoneticPr fontId="3"/>
  </si>
  <si>
    <t>浅麓環境施設組合</t>
    <phoneticPr fontId="3"/>
  </si>
  <si>
    <t>長野県</t>
    <phoneticPr fontId="3"/>
  </si>
  <si>
    <t>20831</t>
    <phoneticPr fontId="3"/>
  </si>
  <si>
    <t>千曲衛生施設組合</t>
    <phoneticPr fontId="3"/>
  </si>
  <si>
    <t>20831</t>
    <phoneticPr fontId="3"/>
  </si>
  <si>
    <t>千曲衛生施設組合</t>
    <phoneticPr fontId="3"/>
  </si>
  <si>
    <t>20831</t>
    <phoneticPr fontId="3"/>
  </si>
  <si>
    <t>千曲衛生施設組合</t>
    <phoneticPr fontId="3"/>
  </si>
  <si>
    <t>20838</t>
    <phoneticPr fontId="3"/>
  </si>
  <si>
    <t>佐久平環境衛生組合</t>
    <phoneticPr fontId="3"/>
  </si>
  <si>
    <t>20838</t>
    <phoneticPr fontId="3"/>
  </si>
  <si>
    <t>佐久平環境衛生組合</t>
    <phoneticPr fontId="3"/>
  </si>
  <si>
    <t>佐久平環境衛生組合</t>
    <phoneticPr fontId="3"/>
  </si>
  <si>
    <t>20838</t>
    <phoneticPr fontId="3"/>
  </si>
  <si>
    <t>佐久平環境衛生組合</t>
    <phoneticPr fontId="3"/>
  </si>
  <si>
    <t>20845</t>
    <phoneticPr fontId="3"/>
  </si>
  <si>
    <t>佐久市・北佐久郡環境施設組合</t>
    <phoneticPr fontId="3"/>
  </si>
  <si>
    <t>20845</t>
    <phoneticPr fontId="3"/>
  </si>
  <si>
    <t>佐久市・北佐久郡環境施設組合</t>
    <phoneticPr fontId="3"/>
  </si>
  <si>
    <t>長野県</t>
    <phoneticPr fontId="3"/>
  </si>
  <si>
    <t>佐久市・北佐久郡環境施設組合</t>
    <phoneticPr fontId="3"/>
  </si>
  <si>
    <t>20848</t>
    <phoneticPr fontId="3"/>
  </si>
  <si>
    <t>長野広域連合</t>
    <phoneticPr fontId="3"/>
  </si>
  <si>
    <t>20848</t>
    <phoneticPr fontId="3"/>
  </si>
  <si>
    <t>長野広域連合</t>
    <phoneticPr fontId="3"/>
  </si>
  <si>
    <t>20849</t>
    <phoneticPr fontId="3"/>
  </si>
  <si>
    <t>湖周行政事務組合</t>
    <phoneticPr fontId="3"/>
  </si>
  <si>
    <t>長野県</t>
    <phoneticPr fontId="3"/>
  </si>
  <si>
    <t>20849</t>
    <phoneticPr fontId="3"/>
  </si>
  <si>
    <t>湖周行政事務組合</t>
    <phoneticPr fontId="3"/>
  </si>
  <si>
    <t>20851</t>
    <phoneticPr fontId="3"/>
  </si>
  <si>
    <t>東筑摩郡筑北保健衛生施設組合</t>
    <phoneticPr fontId="3"/>
  </si>
  <si>
    <t>東筑摩郡筑北保健衛生施設組合</t>
    <phoneticPr fontId="3"/>
  </si>
  <si>
    <t>20851</t>
    <phoneticPr fontId="3"/>
  </si>
  <si>
    <t>東筑摩郡筑北保健衛生施設組合</t>
    <phoneticPr fontId="3"/>
  </si>
  <si>
    <t>20851</t>
    <phoneticPr fontId="3"/>
  </si>
  <si>
    <t>20860</t>
    <phoneticPr fontId="3"/>
  </si>
  <si>
    <t>穂高広域施設組合</t>
    <phoneticPr fontId="3"/>
  </si>
  <si>
    <t>20860</t>
    <phoneticPr fontId="3"/>
  </si>
  <si>
    <t>穂高広域施設組合</t>
    <phoneticPr fontId="3"/>
  </si>
  <si>
    <t>20860</t>
    <phoneticPr fontId="3"/>
  </si>
  <si>
    <t>20860</t>
    <phoneticPr fontId="3"/>
  </si>
  <si>
    <t>穂高広域施設組合</t>
    <phoneticPr fontId="3"/>
  </si>
  <si>
    <t>20875</t>
    <phoneticPr fontId="3"/>
  </si>
  <si>
    <t>湖北行政事務組合</t>
    <phoneticPr fontId="3"/>
  </si>
  <si>
    <t>湖北行政事務組合</t>
    <phoneticPr fontId="3"/>
  </si>
  <si>
    <t>20875</t>
    <phoneticPr fontId="3"/>
  </si>
  <si>
    <t>湖北行政事務組合</t>
    <phoneticPr fontId="3"/>
  </si>
  <si>
    <t>20878</t>
    <phoneticPr fontId="3"/>
  </si>
  <si>
    <t>諏訪市・茅野市衛生施設組合</t>
    <phoneticPr fontId="3"/>
  </si>
  <si>
    <t>20878</t>
    <phoneticPr fontId="3"/>
  </si>
  <si>
    <t>諏訪市・茅野市衛生施設組合</t>
    <phoneticPr fontId="3"/>
  </si>
  <si>
    <t>20878</t>
    <phoneticPr fontId="3"/>
  </si>
  <si>
    <t>20880</t>
    <phoneticPr fontId="3"/>
  </si>
  <si>
    <t>伊那中央行政組合</t>
    <phoneticPr fontId="3"/>
  </si>
  <si>
    <t>20880</t>
    <phoneticPr fontId="3"/>
  </si>
  <si>
    <t>伊那中央行政組合</t>
    <phoneticPr fontId="3"/>
  </si>
  <si>
    <t>伊那中央行政組合</t>
    <phoneticPr fontId="3"/>
  </si>
  <si>
    <t>20880</t>
    <phoneticPr fontId="3"/>
  </si>
  <si>
    <t>伊那中央行政組合</t>
    <phoneticPr fontId="3"/>
  </si>
  <si>
    <t>20882</t>
    <phoneticPr fontId="3"/>
  </si>
  <si>
    <t>伊南行政組合</t>
    <phoneticPr fontId="3"/>
  </si>
  <si>
    <t>20882</t>
    <phoneticPr fontId="3"/>
  </si>
  <si>
    <t>伊南行政組合</t>
    <phoneticPr fontId="3"/>
  </si>
  <si>
    <t>長野県</t>
    <phoneticPr fontId="3"/>
  </si>
  <si>
    <t>20882</t>
    <phoneticPr fontId="3"/>
  </si>
  <si>
    <t>伊南行政組合</t>
    <phoneticPr fontId="3"/>
  </si>
  <si>
    <t>20905</t>
    <phoneticPr fontId="3"/>
  </si>
  <si>
    <t>佐久市・軽井沢町清掃施設組合</t>
    <phoneticPr fontId="3"/>
  </si>
  <si>
    <t>20905</t>
    <phoneticPr fontId="3"/>
  </si>
  <si>
    <t>佐久市・軽井沢町清掃施設組合</t>
    <phoneticPr fontId="3"/>
  </si>
  <si>
    <t>佐久市・軽井沢町清掃施設組合</t>
    <phoneticPr fontId="3"/>
  </si>
  <si>
    <t>20905</t>
    <phoneticPr fontId="3"/>
  </si>
  <si>
    <t>20906</t>
    <phoneticPr fontId="3"/>
  </si>
  <si>
    <t>南佐久環境衛生組合</t>
    <phoneticPr fontId="3"/>
  </si>
  <si>
    <t>20906</t>
    <phoneticPr fontId="3"/>
  </si>
  <si>
    <t>南佐久環境衛生組合</t>
    <phoneticPr fontId="3"/>
  </si>
  <si>
    <t>南佐久環境衛生組合</t>
    <phoneticPr fontId="3"/>
  </si>
  <si>
    <t>20920</t>
    <phoneticPr fontId="3"/>
  </si>
  <si>
    <t>北部衛生施設組合</t>
    <phoneticPr fontId="3"/>
  </si>
  <si>
    <t>20920</t>
    <phoneticPr fontId="3"/>
  </si>
  <si>
    <t>北部衛生施設組合</t>
    <phoneticPr fontId="3"/>
  </si>
  <si>
    <t>20928</t>
    <phoneticPr fontId="3"/>
  </si>
  <si>
    <t>南信州広域連合</t>
    <phoneticPr fontId="3"/>
  </si>
  <si>
    <t>南信州広域連合</t>
    <phoneticPr fontId="3"/>
  </si>
  <si>
    <t>20928</t>
    <phoneticPr fontId="3"/>
  </si>
  <si>
    <t>南信州広域連合</t>
    <phoneticPr fontId="3"/>
  </si>
  <si>
    <t>20933</t>
    <phoneticPr fontId="3"/>
  </si>
  <si>
    <t>上伊那広域連合</t>
    <phoneticPr fontId="3"/>
  </si>
  <si>
    <t>上伊那広域連合</t>
    <phoneticPr fontId="3"/>
  </si>
  <si>
    <t>上伊那広域連合</t>
    <phoneticPr fontId="3"/>
  </si>
  <si>
    <t>20933</t>
    <phoneticPr fontId="3"/>
  </si>
  <si>
    <t>20936</t>
    <phoneticPr fontId="3"/>
  </si>
  <si>
    <t>須高行政事務組合</t>
    <phoneticPr fontId="3"/>
  </si>
  <si>
    <t>20936</t>
    <phoneticPr fontId="3"/>
  </si>
  <si>
    <t>須高行政事務組合</t>
    <phoneticPr fontId="3"/>
  </si>
  <si>
    <t>20940</t>
    <phoneticPr fontId="3"/>
  </si>
  <si>
    <t>上田地域広域連合</t>
    <phoneticPr fontId="3"/>
  </si>
  <si>
    <t>20940</t>
    <phoneticPr fontId="3"/>
  </si>
  <si>
    <t>上田地域広域連合</t>
    <phoneticPr fontId="3"/>
  </si>
  <si>
    <t>20942</t>
    <phoneticPr fontId="3"/>
  </si>
  <si>
    <t>岳北広域行政組合</t>
    <phoneticPr fontId="3"/>
  </si>
  <si>
    <t>20942</t>
    <phoneticPr fontId="3"/>
  </si>
  <si>
    <t>岳北広域行政組合</t>
    <phoneticPr fontId="3"/>
  </si>
  <si>
    <t>20949</t>
    <phoneticPr fontId="3"/>
  </si>
  <si>
    <t>北信保健衛生施設組合</t>
    <phoneticPr fontId="3"/>
  </si>
  <si>
    <t>20949</t>
    <phoneticPr fontId="3"/>
  </si>
  <si>
    <t>20949</t>
    <phoneticPr fontId="3"/>
  </si>
  <si>
    <t>北信保健衛生施設組合</t>
    <phoneticPr fontId="3"/>
  </si>
  <si>
    <t>20960</t>
    <phoneticPr fontId="3"/>
  </si>
  <si>
    <t>松塩地区広域施設組合</t>
    <phoneticPr fontId="3"/>
  </si>
  <si>
    <t>20960</t>
    <phoneticPr fontId="3"/>
  </si>
  <si>
    <t>松塩地区広域施設組合</t>
    <phoneticPr fontId="3"/>
  </si>
  <si>
    <t>20965</t>
    <phoneticPr fontId="3"/>
  </si>
  <si>
    <t>南諏衛生施設組合</t>
    <phoneticPr fontId="3"/>
  </si>
  <si>
    <t>20965</t>
    <phoneticPr fontId="3"/>
  </si>
  <si>
    <t>南諏衛生施設組合</t>
    <phoneticPr fontId="3"/>
  </si>
  <si>
    <t>20971</t>
    <phoneticPr fontId="3"/>
  </si>
  <si>
    <t>下伊那郡西部衛生施設組合</t>
    <phoneticPr fontId="3"/>
  </si>
  <si>
    <t>20971</t>
    <phoneticPr fontId="3"/>
  </si>
  <si>
    <t>下伊那郡西部衛生施設組合</t>
    <phoneticPr fontId="3"/>
  </si>
  <si>
    <t>20988</t>
    <phoneticPr fontId="3"/>
  </si>
  <si>
    <t>白馬山麓事務組合</t>
    <phoneticPr fontId="3"/>
  </si>
  <si>
    <t>20988</t>
    <phoneticPr fontId="3"/>
  </si>
  <si>
    <t>20988</t>
    <phoneticPr fontId="3"/>
  </si>
  <si>
    <t>白馬山麓事務組合</t>
    <phoneticPr fontId="3"/>
  </si>
  <si>
    <t>20990</t>
    <phoneticPr fontId="3"/>
  </si>
  <si>
    <t>諏訪南行政事務組合</t>
    <phoneticPr fontId="3"/>
  </si>
  <si>
    <t>20990</t>
    <phoneticPr fontId="3"/>
  </si>
  <si>
    <t>20990</t>
    <phoneticPr fontId="3"/>
  </si>
  <si>
    <t>諏訪南行政事務組合</t>
    <phoneticPr fontId="3"/>
  </si>
  <si>
    <t>20997</t>
    <phoneticPr fontId="3"/>
  </si>
  <si>
    <t>下伊那南部総合事務組合</t>
    <phoneticPr fontId="3"/>
  </si>
  <si>
    <t>20997</t>
    <phoneticPr fontId="3"/>
  </si>
  <si>
    <t>下伊那南部総合事務組合</t>
    <phoneticPr fontId="3"/>
  </si>
  <si>
    <t>20000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</si>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</sst>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55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720</v>
      </c>
      <c r="C7" s="78" t="s">
        <v>721</v>
      </c>
      <c r="D7" s="79">
        <f>SUM($D$8:$D$83)</f>
        <v>5856135</v>
      </c>
      <c r="E7" s="79">
        <f>SUM($E$8:$E$83)</f>
        <v>3339365</v>
      </c>
      <c r="F7" s="79">
        <f>SUM($F$8:$F$83)</f>
        <v>3149261</v>
      </c>
      <c r="G7" s="79">
        <f>SUM($G$8:$G$83)</f>
        <v>0</v>
      </c>
      <c r="H7" s="79">
        <f>SUM($H$8:$H$83)</f>
        <v>145438</v>
      </c>
      <c r="I7" s="79">
        <f>SUM($I$8:$I$83)</f>
        <v>0</v>
      </c>
      <c r="J7" s="93" t="s">
        <v>722</v>
      </c>
      <c r="K7" s="79">
        <f>SUM($K$8:$K$83)</f>
        <v>44666</v>
      </c>
      <c r="L7" s="79">
        <f>SUM($L$8:$L$83)</f>
        <v>2516770</v>
      </c>
      <c r="M7" s="79">
        <f>SUM($M$8:$M$83)</f>
        <v>2110</v>
      </c>
      <c r="N7" s="79">
        <f>SUM($N$8:$N$83)</f>
        <v>1053</v>
      </c>
      <c r="O7" s="79">
        <f>SUM($O$8:$O$83)</f>
        <v>891</v>
      </c>
      <c r="P7" s="79">
        <f>SUM($P$8:$P$83)</f>
        <v>0</v>
      </c>
      <c r="Q7" s="79">
        <f>SUM($Q$8:$Q$83)</f>
        <v>162</v>
      </c>
      <c r="R7" s="79">
        <f>SUM($R$8:$R$83)</f>
        <v>0</v>
      </c>
      <c r="S7" s="93" t="s">
        <v>722</v>
      </c>
      <c r="T7" s="79">
        <f>SUM($T$8:$T$83)</f>
        <v>0</v>
      </c>
      <c r="U7" s="79">
        <f>SUM($U$8:$U$83)</f>
        <v>1057</v>
      </c>
      <c r="V7" s="79">
        <f>SUM($V$8:$V$83)</f>
        <v>5858245</v>
      </c>
      <c r="W7" s="79">
        <f>SUM($W$8:$W$83)</f>
        <v>3340418</v>
      </c>
      <c r="X7" s="79">
        <f>SUM($X$8:$X$83)</f>
        <v>3150152</v>
      </c>
      <c r="Y7" s="79">
        <f>SUM($Y$8:$Y$83)</f>
        <v>0</v>
      </c>
      <c r="Z7" s="79">
        <f>SUM($Z$8:$Z$83)</f>
        <v>145600</v>
      </c>
      <c r="AA7" s="79">
        <f>SUM($AA$8:$AA$83)</f>
        <v>0</v>
      </c>
      <c r="AB7" s="93" t="s">
        <v>722</v>
      </c>
      <c r="AC7" s="79">
        <f>SUM($AC$8:$AC$83)</f>
        <v>44666</v>
      </c>
      <c r="AD7" s="79">
        <f>SUM($AD$8:$AD$83)</f>
        <v>2517827</v>
      </c>
      <c r="AE7" s="79">
        <f>SUM($AE$8:$AE$83)</f>
        <v>21684</v>
      </c>
      <c r="AF7" s="79">
        <f>SUM($AF$8:$AF$83)</f>
        <v>21684</v>
      </c>
      <c r="AG7" s="79">
        <f>SUM($AG$8:$AG$83)</f>
        <v>0</v>
      </c>
      <c r="AH7" s="79">
        <f>SUM($AH$8:$AH$83)</f>
        <v>587</v>
      </c>
      <c r="AI7" s="79">
        <f>SUM($AI$8:$AI$83)</f>
        <v>0</v>
      </c>
      <c r="AJ7" s="79">
        <f>SUM($AJ$8:$AJ$83)</f>
        <v>21097</v>
      </c>
      <c r="AK7" s="79">
        <f>SUM($AK$8:$AK$83)</f>
        <v>0</v>
      </c>
      <c r="AL7" s="79">
        <f>SUM($AL$8:$AL$83)</f>
        <v>0</v>
      </c>
      <c r="AM7" s="79">
        <f>SUM($AM$8:$AM$83)</f>
        <v>5819273</v>
      </c>
      <c r="AN7" s="79">
        <f>SUM($AN$8:$AN$83)</f>
        <v>349</v>
      </c>
      <c r="AO7" s="79">
        <f>SUM($AO$8:$AO$83)</f>
        <v>201</v>
      </c>
      <c r="AP7" s="79">
        <f>SUM($AP$8:$AP$83)</f>
        <v>0</v>
      </c>
      <c r="AQ7" s="79">
        <f>SUM($AQ$8:$AQ$83)</f>
        <v>148</v>
      </c>
      <c r="AR7" s="79">
        <f>SUM($AR$8:$AR$83)</f>
        <v>0</v>
      </c>
      <c r="AS7" s="79">
        <f>SUM($AS$8:$AS$83)</f>
        <v>98766</v>
      </c>
      <c r="AT7" s="79">
        <f>SUM($AT$8:$AT$83)</f>
        <v>37012</v>
      </c>
      <c r="AU7" s="79">
        <f>SUM($AU$8:$AU$83)</f>
        <v>61754</v>
      </c>
      <c r="AV7" s="79">
        <f>SUM($AV$8:$AV$83)</f>
        <v>0</v>
      </c>
      <c r="AW7" s="79">
        <f>SUM($AW$8:$AW$83)</f>
        <v>0</v>
      </c>
      <c r="AX7" s="79">
        <f>SUM($AX$8:$AX$83)</f>
        <v>5720158</v>
      </c>
      <c r="AY7" s="79">
        <f>SUM($AY$8:$AY$83)</f>
        <v>809843</v>
      </c>
      <c r="AZ7" s="79">
        <f>SUM($AZ$8:$AZ$83)</f>
        <v>4020149</v>
      </c>
      <c r="BA7" s="79">
        <f>SUM($BA$8:$BA$83)</f>
        <v>154884</v>
      </c>
      <c r="BB7" s="79">
        <f>SUM($BB$8:$BB$83)</f>
        <v>735282</v>
      </c>
      <c r="BC7" s="79">
        <f>SUM($BC$8:$BC$83)</f>
        <v>0</v>
      </c>
      <c r="BD7" s="79">
        <f>SUM($BD$8:$BD$83)</f>
        <v>0</v>
      </c>
      <c r="BE7" s="79">
        <f>SUM($BE$8:$BE$83)</f>
        <v>15178</v>
      </c>
      <c r="BF7" s="79">
        <f>SUM($BF$8:$BF$83)</f>
        <v>5856135</v>
      </c>
      <c r="BG7" s="79">
        <f>SUM($BG$8:$BG$83)</f>
        <v>0</v>
      </c>
      <c r="BH7" s="79">
        <f>SUM($BH$8:$BH$83)</f>
        <v>0</v>
      </c>
      <c r="BI7" s="79">
        <f>SUM($BI$8:$BI$83)</f>
        <v>0</v>
      </c>
      <c r="BJ7" s="79">
        <f>SUM($BJ$8:$BJ$83)</f>
        <v>0</v>
      </c>
      <c r="BK7" s="79">
        <f>SUM($BK$8:$BK$83)</f>
        <v>0</v>
      </c>
      <c r="BL7" s="79">
        <f>SUM($BL$8:$BL$83)</f>
        <v>0</v>
      </c>
      <c r="BM7" s="79">
        <f>SUM($BM$8:$BM$83)</f>
        <v>0</v>
      </c>
      <c r="BN7" s="79">
        <f>SUM($BN$8:$BN$83)</f>
        <v>0</v>
      </c>
      <c r="BO7" s="79">
        <f>SUM($BO$8:$BO$83)</f>
        <v>2090</v>
      </c>
      <c r="BP7" s="79">
        <f>SUM($BP$8:$BP$83)</f>
        <v>235</v>
      </c>
      <c r="BQ7" s="79">
        <f>SUM($BQ$8:$BQ$83)</f>
        <v>0</v>
      </c>
      <c r="BR7" s="79">
        <f>SUM($BR$8:$BR$83)</f>
        <v>235</v>
      </c>
      <c r="BS7" s="79">
        <f>SUM($BS$8:$BS$83)</f>
        <v>0</v>
      </c>
      <c r="BT7" s="79">
        <f>SUM($BT$8:$BT$83)</f>
        <v>0</v>
      </c>
      <c r="BU7" s="79">
        <f>SUM($BU$8:$BU$83)</f>
        <v>113</v>
      </c>
      <c r="BV7" s="79">
        <f>SUM($BV$8:$BV$83)</f>
        <v>67</v>
      </c>
      <c r="BW7" s="79">
        <f>SUM($BW$8:$BW$83)</f>
        <v>46</v>
      </c>
      <c r="BX7" s="79">
        <f>SUM($BX$8:$BX$83)</f>
        <v>0</v>
      </c>
      <c r="BY7" s="79">
        <f>SUM($BY$8:$BY$83)</f>
        <v>0</v>
      </c>
      <c r="BZ7" s="79">
        <f>SUM($BZ$8:$BZ$83)</f>
        <v>1742</v>
      </c>
      <c r="CA7" s="79">
        <f>SUM($CA$8:$CA$83)</f>
        <v>1740</v>
      </c>
      <c r="CB7" s="79">
        <f>SUM($CB$8:$CB$83)</f>
        <v>0</v>
      </c>
      <c r="CC7" s="79">
        <f>SUM($CC$8:$CC$83)</f>
        <v>0</v>
      </c>
      <c r="CD7" s="79">
        <f>SUM($CD$8:$CD$83)</f>
        <v>2</v>
      </c>
      <c r="CE7" s="79">
        <f>SUM($CE$8:$CE$83)</f>
        <v>20</v>
      </c>
      <c r="CF7" s="79">
        <f>SUM($CF$8:$CF$83)</f>
        <v>0</v>
      </c>
      <c r="CG7" s="79">
        <f>SUM($CG$8:$CG$83)</f>
        <v>0</v>
      </c>
      <c r="CH7" s="79">
        <f>SUM($CH$8:$CH$83)</f>
        <v>2090</v>
      </c>
      <c r="CI7" s="79">
        <f>SUM($CI$8:$CI$83)</f>
        <v>21684</v>
      </c>
      <c r="CJ7" s="79">
        <f>SUM($CJ$8:$CJ$83)</f>
        <v>21684</v>
      </c>
      <c r="CK7" s="79">
        <f>SUM($CK$8:$CK$83)</f>
        <v>0</v>
      </c>
      <c r="CL7" s="79">
        <f>SUM($CL$8:$CL$83)</f>
        <v>587</v>
      </c>
      <c r="CM7" s="79">
        <f>SUM($CM$8:$CM$83)</f>
        <v>0</v>
      </c>
      <c r="CN7" s="79">
        <f>SUM($CN$8:$CN$83)</f>
        <v>21097</v>
      </c>
      <c r="CO7" s="79">
        <f>SUM($CO$8:$CO$83)</f>
        <v>0</v>
      </c>
      <c r="CP7" s="79">
        <f>SUM($CP$8:$CP$83)</f>
        <v>0</v>
      </c>
      <c r="CQ7" s="79">
        <f>SUM($CQ$8:$CQ$83)</f>
        <v>5821363</v>
      </c>
      <c r="CR7" s="79">
        <f>SUM($CR$8:$CR$83)</f>
        <v>584</v>
      </c>
      <c r="CS7" s="79">
        <f>SUM($CS$8:$CS$83)</f>
        <v>201</v>
      </c>
      <c r="CT7" s="79">
        <f>SUM($CT$8:$CT$83)</f>
        <v>235</v>
      </c>
      <c r="CU7" s="79">
        <f>SUM($CU$8:$CU$83)</f>
        <v>148</v>
      </c>
      <c r="CV7" s="79">
        <f>SUM($CV$8:$CV$83)</f>
        <v>0</v>
      </c>
      <c r="CW7" s="79">
        <f>SUM($CW$8:$CW$83)</f>
        <v>98879</v>
      </c>
      <c r="CX7" s="79">
        <f>SUM($CX$8:$CX$83)</f>
        <v>37079</v>
      </c>
      <c r="CY7" s="79">
        <f>SUM($CY$8:$CY$83)</f>
        <v>61800</v>
      </c>
      <c r="CZ7" s="79">
        <f>SUM($CZ$8:$CZ$83)</f>
        <v>0</v>
      </c>
      <c r="DA7" s="79">
        <f>SUM($DA$8:$DA$83)</f>
        <v>0</v>
      </c>
      <c r="DB7" s="79">
        <f>SUM($DB$8:$DB$83)</f>
        <v>5721900</v>
      </c>
      <c r="DC7" s="79">
        <f>SUM($DC$8:$DC$83)</f>
        <v>811583</v>
      </c>
      <c r="DD7" s="79">
        <f>SUM($DD$8:$DD$83)</f>
        <v>4020149</v>
      </c>
      <c r="DE7" s="79">
        <f>SUM($DE$8:$DE$83)</f>
        <v>154884</v>
      </c>
      <c r="DF7" s="79">
        <f>SUM($DF$8:$DF$83)</f>
        <v>735284</v>
      </c>
      <c r="DG7" s="79">
        <f>SUM($DG$8:$DG$83)</f>
        <v>20</v>
      </c>
      <c r="DH7" s="79">
        <f>SUM($DH$8:$DH$83)</f>
        <v>0</v>
      </c>
      <c r="DI7" s="79">
        <f>SUM($DI$8:$DI$83)</f>
        <v>15178</v>
      </c>
      <c r="DJ7" s="79">
        <f>SUM($DJ$8:$DJ$83)</f>
        <v>5858225</v>
      </c>
    </row>
    <row r="8" spans="1:114" s="8" customFormat="1" ht="12" customHeight="1">
      <c r="A8" s="80" t="s">
        <v>207</v>
      </c>
      <c r="B8" s="83" t="s">
        <v>208</v>
      </c>
      <c r="C8" s="80" t="s">
        <v>206</v>
      </c>
      <c r="D8" s="84">
        <f>SUM(E8,+L8)</f>
        <v>4602661</v>
      </c>
      <c r="E8" s="84">
        <f>SUM(F8:I8)+K8</f>
        <v>2301330</v>
      </c>
      <c r="F8" s="84">
        <v>2301330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2301331</v>
      </c>
      <c r="M8" s="84">
        <f>SUM(N8,+U8)</f>
        <v>1220</v>
      </c>
      <c r="N8" s="84">
        <f>SUM(O8:R8)+T8</f>
        <v>610</v>
      </c>
      <c r="O8" s="84">
        <v>610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610</v>
      </c>
      <c r="V8" s="84">
        <v>4603881</v>
      </c>
      <c r="W8" s="84">
        <v>2301940</v>
      </c>
      <c r="X8" s="84">
        <v>2301940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2301941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4602661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32949</v>
      </c>
      <c r="AT8" s="84">
        <v>32949</v>
      </c>
      <c r="AU8" s="84">
        <v>0</v>
      </c>
      <c r="AV8" s="84">
        <v>0</v>
      </c>
      <c r="AW8" s="84">
        <v>0</v>
      </c>
      <c r="AX8" s="84">
        <f>SUM(AY8:BB8)</f>
        <v>4569712</v>
      </c>
      <c r="AY8" s="84">
        <v>156386</v>
      </c>
      <c r="AZ8" s="84">
        <v>3743484</v>
      </c>
      <c r="BA8" s="84">
        <v>0</v>
      </c>
      <c r="BB8" s="84">
        <v>669842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4602661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1200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113</v>
      </c>
      <c r="BV8" s="84">
        <v>67</v>
      </c>
      <c r="BW8" s="84">
        <v>46</v>
      </c>
      <c r="BX8" s="84">
        <v>0</v>
      </c>
      <c r="BY8" s="84">
        <v>0</v>
      </c>
      <c r="BZ8" s="84">
        <f>SUM(CA8:CD8)</f>
        <v>1087</v>
      </c>
      <c r="CA8" s="84">
        <v>1087</v>
      </c>
      <c r="CB8" s="84">
        <v>0</v>
      </c>
      <c r="CC8" s="84">
        <v>0</v>
      </c>
      <c r="CD8" s="84">
        <v>0</v>
      </c>
      <c r="CE8" s="84">
        <f>組合分担金内訳!H8</f>
        <v>20</v>
      </c>
      <c r="CF8" s="84">
        <v>0</v>
      </c>
      <c r="CG8" s="84">
        <v>0</v>
      </c>
      <c r="CH8" s="84">
        <f>SUM(BG8,+BO8,+CG8)</f>
        <v>1200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4603861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33062</v>
      </c>
      <c r="CX8" s="84">
        <f t="shared" ref="CX8:CX71" si="15">SUM(AT8,+BV8)</f>
        <v>33016</v>
      </c>
      <c r="CY8" s="84">
        <f t="shared" ref="CY8:CY71" si="16">SUM(AU8,+BW8)</f>
        <v>46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4570799</v>
      </c>
      <c r="DC8" s="84">
        <f t="shared" ref="DC8:DC71" si="20">SUM(AY8,+CA8)</f>
        <v>157473</v>
      </c>
      <c r="DD8" s="84">
        <f t="shared" ref="DD8:DD71" si="21">SUM(AZ8,+CB8)</f>
        <v>3743484</v>
      </c>
      <c r="DE8" s="84">
        <f t="shared" ref="DE8:DE71" si="22">SUM(BA8,+CC8)</f>
        <v>0</v>
      </c>
      <c r="DF8" s="84">
        <f t="shared" ref="DF8:DF71" si="23">SUM(BB8,+CD8)</f>
        <v>669842</v>
      </c>
      <c r="DG8" s="84">
        <f t="shared" ref="DG8:DG71" si="24">SUM(BC8,+CE8)</f>
        <v>20</v>
      </c>
      <c r="DH8" s="84">
        <f t="shared" ref="DH8:DH71" si="25">SUM(BD8,+CF8)</f>
        <v>0</v>
      </c>
      <c r="DI8" s="84">
        <f t="shared" ref="DI8:DI71" si="26">SUM(BE8,+CG8)</f>
        <v>0</v>
      </c>
      <c r="DJ8" s="84">
        <f t="shared" ref="DJ8:DJ71" si="27">SUM(BF8,+CH8)</f>
        <v>4603861</v>
      </c>
    </row>
    <row r="9" spans="1:114" s="8" customFormat="1" ht="12" customHeight="1">
      <c r="A9" s="80" t="s">
        <v>213</v>
      </c>
      <c r="B9" s="83" t="s">
        <v>214</v>
      </c>
      <c r="C9" s="80" t="s">
        <v>215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220</v>
      </c>
      <c r="C10" s="80" t="s">
        <v>221</v>
      </c>
      <c r="D10" s="84">
        <f>SUM(E10,+L10)</f>
        <v>8020</v>
      </c>
      <c r="E10" s="84">
        <f>SUM(F10:I10)+K10</f>
        <v>4208</v>
      </c>
      <c r="F10" s="84">
        <v>4208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3812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8020</v>
      </c>
      <c r="W10" s="84">
        <v>4208</v>
      </c>
      <c r="X10" s="84">
        <v>4208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3812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7558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7558</v>
      </c>
      <c r="AY10" s="84">
        <v>0</v>
      </c>
      <c r="AZ10" s="84">
        <v>7558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462</v>
      </c>
      <c r="BF10" s="84">
        <f>SUM(AE10,+AM10,+BE10)</f>
        <v>8020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7558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7558</v>
      </c>
      <c r="DC10" s="84">
        <f t="shared" si="20"/>
        <v>0</v>
      </c>
      <c r="DD10" s="84">
        <f t="shared" si="21"/>
        <v>7558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462</v>
      </c>
      <c r="DJ10" s="84">
        <f t="shared" si="27"/>
        <v>8020</v>
      </c>
    </row>
    <row r="11" spans="1:114" s="8" customFormat="1" ht="12" customHeight="1">
      <c r="A11" s="80" t="s">
        <v>205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237</v>
      </c>
      <c r="C14" s="80" t="s">
        <v>238</v>
      </c>
      <c r="D14" s="84">
        <f>SUM(E14,+L14)</f>
        <v>77325</v>
      </c>
      <c r="E14" s="84">
        <f>SUM(F14:I14)+K14</f>
        <v>77325</v>
      </c>
      <c r="F14" s="84">
        <v>75499</v>
      </c>
      <c r="G14" s="84">
        <v>0</v>
      </c>
      <c r="H14" s="84">
        <v>0</v>
      </c>
      <c r="I14" s="84">
        <v>0</v>
      </c>
      <c r="J14" s="94" t="s">
        <v>193</v>
      </c>
      <c r="K14" s="84">
        <v>1826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77325</v>
      </c>
      <c r="W14" s="84">
        <v>77325</v>
      </c>
      <c r="X14" s="84">
        <v>75499</v>
      </c>
      <c r="Y14" s="84">
        <v>0</v>
      </c>
      <c r="Z14" s="84">
        <v>0</v>
      </c>
      <c r="AA14" s="84">
        <v>0</v>
      </c>
      <c r="AB14" s="94" t="s">
        <v>193</v>
      </c>
      <c r="AC14" s="84">
        <v>1826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77325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77325</v>
      </c>
      <c r="AY14" s="84">
        <v>9151</v>
      </c>
      <c r="AZ14" s="84">
        <v>28730</v>
      </c>
      <c r="BA14" s="84">
        <v>0</v>
      </c>
      <c r="BB14" s="84">
        <v>39444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77325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77325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77325</v>
      </c>
      <c r="DC14" s="84">
        <f t="shared" si="20"/>
        <v>9151</v>
      </c>
      <c r="DD14" s="84">
        <f t="shared" si="21"/>
        <v>28730</v>
      </c>
      <c r="DE14" s="84">
        <f t="shared" si="22"/>
        <v>0</v>
      </c>
      <c r="DF14" s="84">
        <f t="shared" si="23"/>
        <v>39444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77325</v>
      </c>
    </row>
    <row r="15" spans="1:114" s="8" customFormat="1" ht="12" customHeight="1">
      <c r="A15" s="80" t="s">
        <v>205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246</v>
      </c>
      <c r="C16" s="80" t="s">
        <v>247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250</v>
      </c>
      <c r="C17" s="80" t="s">
        <v>251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254</v>
      </c>
      <c r="C18" s="80" t="s">
        <v>255</v>
      </c>
      <c r="D18" s="84">
        <f>SUM(E18,+L18)</f>
        <v>67930</v>
      </c>
      <c r="E18" s="84">
        <f>SUM(F18:I18)+K18</f>
        <v>33965</v>
      </c>
      <c r="F18" s="84">
        <v>33965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33965</v>
      </c>
      <c r="M18" s="84">
        <f>SUM(N18,+U18)</f>
        <v>235</v>
      </c>
      <c r="N18" s="84">
        <f>SUM(O18:R18)+T18</f>
        <v>117</v>
      </c>
      <c r="O18" s="84">
        <v>117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118</v>
      </c>
      <c r="V18" s="84">
        <v>68165</v>
      </c>
      <c r="W18" s="84">
        <v>34082</v>
      </c>
      <c r="X18" s="84">
        <v>34082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34083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67930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67930</v>
      </c>
      <c r="AY18" s="84">
        <v>18215</v>
      </c>
      <c r="AZ18" s="84">
        <v>35177</v>
      </c>
      <c r="BA18" s="84">
        <v>14538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67930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235</v>
      </c>
      <c r="BP18" s="84">
        <f>SUM(BQ18:BT18)</f>
        <v>235</v>
      </c>
      <c r="BQ18" s="84">
        <v>0</v>
      </c>
      <c r="BR18" s="84">
        <v>235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235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68165</v>
      </c>
      <c r="CR18" s="84">
        <f t="shared" si="9"/>
        <v>235</v>
      </c>
      <c r="CS18" s="84">
        <f t="shared" si="10"/>
        <v>0</v>
      </c>
      <c r="CT18" s="84">
        <f t="shared" si="11"/>
        <v>235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67930</v>
      </c>
      <c r="DC18" s="84">
        <f t="shared" si="20"/>
        <v>18215</v>
      </c>
      <c r="DD18" s="84">
        <f t="shared" si="21"/>
        <v>35177</v>
      </c>
      <c r="DE18" s="84">
        <f t="shared" si="22"/>
        <v>14538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68165</v>
      </c>
    </row>
    <row r="19" spans="1:114" s="8" customFormat="1" ht="12" customHeight="1">
      <c r="A19" s="80" t="s">
        <v>205</v>
      </c>
      <c r="B19" s="83" t="s">
        <v>258</v>
      </c>
      <c r="C19" s="80" t="s">
        <v>259</v>
      </c>
      <c r="D19" s="84">
        <f>SUM(E19,+L19)</f>
        <v>129664</v>
      </c>
      <c r="E19" s="84">
        <f>SUM(F19:I19)+K19</f>
        <v>128623</v>
      </c>
      <c r="F19" s="84">
        <v>93685</v>
      </c>
      <c r="G19" s="84">
        <v>0</v>
      </c>
      <c r="H19" s="84">
        <v>34938</v>
      </c>
      <c r="I19" s="84">
        <v>0</v>
      </c>
      <c r="J19" s="94" t="s">
        <v>193</v>
      </c>
      <c r="K19" s="84">
        <v>0</v>
      </c>
      <c r="L19" s="84">
        <v>1041</v>
      </c>
      <c r="M19" s="84">
        <f>SUM(N19,+U19)</f>
        <v>653</v>
      </c>
      <c r="N19" s="84">
        <f>SUM(O19:R19)+T19</f>
        <v>324</v>
      </c>
      <c r="O19" s="84">
        <v>162</v>
      </c>
      <c r="P19" s="84">
        <v>0</v>
      </c>
      <c r="Q19" s="84">
        <v>162</v>
      </c>
      <c r="R19" s="84">
        <v>0</v>
      </c>
      <c r="S19" s="94" t="s">
        <v>193</v>
      </c>
      <c r="T19" s="84">
        <v>0</v>
      </c>
      <c r="U19" s="84">
        <v>329</v>
      </c>
      <c r="V19" s="84">
        <v>130317</v>
      </c>
      <c r="W19" s="84">
        <v>128947</v>
      </c>
      <c r="X19" s="84">
        <v>93847</v>
      </c>
      <c r="Y19" s="84">
        <v>0</v>
      </c>
      <c r="Z19" s="84">
        <v>35100</v>
      </c>
      <c r="AA19" s="84">
        <v>0</v>
      </c>
      <c r="AB19" s="94" t="s">
        <v>193</v>
      </c>
      <c r="AC19" s="84">
        <v>0</v>
      </c>
      <c r="AD19" s="84">
        <v>1370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123541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7608</v>
      </c>
      <c r="AT19" s="84">
        <v>0</v>
      </c>
      <c r="AU19" s="84">
        <v>7608</v>
      </c>
      <c r="AV19" s="84">
        <v>0</v>
      </c>
      <c r="AW19" s="84">
        <v>0</v>
      </c>
      <c r="AX19" s="84">
        <f>SUM(AY19:BB19)</f>
        <v>115933</v>
      </c>
      <c r="AY19" s="84">
        <v>26079</v>
      </c>
      <c r="AZ19" s="84">
        <v>82684</v>
      </c>
      <c r="BA19" s="84">
        <v>1276</v>
      </c>
      <c r="BB19" s="84">
        <v>5894</v>
      </c>
      <c r="BC19" s="84">
        <f>組合分担金内訳!E19</f>
        <v>0</v>
      </c>
      <c r="BD19" s="84">
        <v>0</v>
      </c>
      <c r="BE19" s="84">
        <v>6123</v>
      </c>
      <c r="BF19" s="84">
        <f>SUM(AE19,+AM19,+BE19)</f>
        <v>129664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653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653</v>
      </c>
      <c r="CA19" s="84">
        <v>653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653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124194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7608</v>
      </c>
      <c r="CX19" s="84">
        <f t="shared" si="15"/>
        <v>0</v>
      </c>
      <c r="CY19" s="84">
        <f t="shared" si="16"/>
        <v>7608</v>
      </c>
      <c r="CZ19" s="84">
        <f t="shared" si="17"/>
        <v>0</v>
      </c>
      <c r="DA19" s="84">
        <f t="shared" si="18"/>
        <v>0</v>
      </c>
      <c r="DB19" s="84">
        <f t="shared" si="19"/>
        <v>116586</v>
      </c>
      <c r="DC19" s="84">
        <f t="shared" si="20"/>
        <v>26732</v>
      </c>
      <c r="DD19" s="84">
        <f t="shared" si="21"/>
        <v>82684</v>
      </c>
      <c r="DE19" s="84">
        <f t="shared" si="22"/>
        <v>1276</v>
      </c>
      <c r="DF19" s="84">
        <f t="shared" si="23"/>
        <v>5894</v>
      </c>
      <c r="DG19" s="84">
        <f t="shared" si="24"/>
        <v>0</v>
      </c>
      <c r="DH19" s="84">
        <f t="shared" si="25"/>
        <v>0</v>
      </c>
      <c r="DI19" s="84">
        <f t="shared" si="26"/>
        <v>6123</v>
      </c>
      <c r="DJ19" s="84">
        <f t="shared" si="27"/>
        <v>130317</v>
      </c>
    </row>
    <row r="20" spans="1:114" s="8" customFormat="1" ht="12" customHeight="1">
      <c r="A20" s="80" t="s">
        <v>205</v>
      </c>
      <c r="B20" s="83" t="s">
        <v>262</v>
      </c>
      <c r="C20" s="80" t="s">
        <v>263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266</v>
      </c>
      <c r="C21" s="80" t="s">
        <v>267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270</v>
      </c>
      <c r="C22" s="80" t="s">
        <v>271</v>
      </c>
      <c r="D22" s="84">
        <f>SUM(E22,+L22)</f>
        <v>204915</v>
      </c>
      <c r="E22" s="84">
        <f>SUM(F22:I22)+K22</f>
        <v>204836</v>
      </c>
      <c r="F22" s="84">
        <v>147036</v>
      </c>
      <c r="G22" s="84">
        <v>0</v>
      </c>
      <c r="H22" s="84">
        <v>57800</v>
      </c>
      <c r="I22" s="84">
        <v>0</v>
      </c>
      <c r="J22" s="94" t="s">
        <v>193</v>
      </c>
      <c r="K22" s="84">
        <v>0</v>
      </c>
      <c r="L22" s="84">
        <v>79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204915</v>
      </c>
      <c r="W22" s="84">
        <v>204836</v>
      </c>
      <c r="X22" s="84">
        <v>147036</v>
      </c>
      <c r="Y22" s="84">
        <v>0</v>
      </c>
      <c r="Z22" s="84">
        <v>57800</v>
      </c>
      <c r="AA22" s="84">
        <v>0</v>
      </c>
      <c r="AB22" s="94" t="s">
        <v>193</v>
      </c>
      <c r="AC22" s="84">
        <v>0</v>
      </c>
      <c r="AD22" s="84">
        <v>79</v>
      </c>
      <c r="AE22" s="84">
        <f>SUM(AF22,+AK22)</f>
        <v>21684</v>
      </c>
      <c r="AF22" s="84">
        <f>SUM(AG22:AJ22)</f>
        <v>21684</v>
      </c>
      <c r="AG22" s="84">
        <v>0</v>
      </c>
      <c r="AH22" s="84">
        <v>587</v>
      </c>
      <c r="AI22" s="84">
        <v>0</v>
      </c>
      <c r="AJ22" s="84">
        <v>21097</v>
      </c>
      <c r="AK22" s="84">
        <v>0</v>
      </c>
      <c r="AL22" s="84">
        <f>組合分担金内訳!D22</f>
        <v>0</v>
      </c>
      <c r="AM22" s="84">
        <f>SUM(AN22,AS22,AW22,AX22,BD22)</f>
        <v>183231</v>
      </c>
      <c r="AN22" s="84">
        <f>SUM(AO22:AR22)</f>
        <v>201</v>
      </c>
      <c r="AO22" s="84">
        <v>201</v>
      </c>
      <c r="AP22" s="84">
        <v>0</v>
      </c>
      <c r="AQ22" s="84">
        <v>0</v>
      </c>
      <c r="AR22" s="84">
        <v>0</v>
      </c>
      <c r="AS22" s="84">
        <f>SUM(AT22:AV22)</f>
        <v>11179</v>
      </c>
      <c r="AT22" s="84">
        <v>1987</v>
      </c>
      <c r="AU22" s="84">
        <v>9192</v>
      </c>
      <c r="AV22" s="84">
        <v>0</v>
      </c>
      <c r="AW22" s="84">
        <v>0</v>
      </c>
      <c r="AX22" s="84">
        <f>SUM(AY22:BB22)</f>
        <v>171851</v>
      </c>
      <c r="AY22" s="84">
        <v>30455</v>
      </c>
      <c r="AZ22" s="84">
        <v>45683</v>
      </c>
      <c r="BA22" s="84">
        <v>76139</v>
      </c>
      <c r="BB22" s="84">
        <v>19574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204915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21684</v>
      </c>
      <c r="CJ22" s="84">
        <f t="shared" si="1"/>
        <v>21684</v>
      </c>
      <c r="CK22" s="84">
        <f t="shared" si="2"/>
        <v>0</v>
      </c>
      <c r="CL22" s="84">
        <f t="shared" si="3"/>
        <v>587</v>
      </c>
      <c r="CM22" s="84">
        <f t="shared" si="4"/>
        <v>0</v>
      </c>
      <c r="CN22" s="84">
        <f t="shared" si="5"/>
        <v>21097</v>
      </c>
      <c r="CO22" s="84">
        <f t="shared" si="6"/>
        <v>0</v>
      </c>
      <c r="CP22" s="84">
        <f t="shared" si="7"/>
        <v>0</v>
      </c>
      <c r="CQ22" s="84">
        <f t="shared" si="8"/>
        <v>183231</v>
      </c>
      <c r="CR22" s="84">
        <f t="shared" si="9"/>
        <v>201</v>
      </c>
      <c r="CS22" s="84">
        <f t="shared" si="10"/>
        <v>201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11179</v>
      </c>
      <c r="CX22" s="84">
        <f t="shared" si="15"/>
        <v>1987</v>
      </c>
      <c r="CY22" s="84">
        <f t="shared" si="16"/>
        <v>9192</v>
      </c>
      <c r="CZ22" s="84">
        <f t="shared" si="17"/>
        <v>0</v>
      </c>
      <c r="DA22" s="84">
        <f t="shared" si="18"/>
        <v>0</v>
      </c>
      <c r="DB22" s="84">
        <f t="shared" si="19"/>
        <v>171851</v>
      </c>
      <c r="DC22" s="84">
        <f t="shared" si="20"/>
        <v>30455</v>
      </c>
      <c r="DD22" s="84">
        <f t="shared" si="21"/>
        <v>45683</v>
      </c>
      <c r="DE22" s="84">
        <f t="shared" si="22"/>
        <v>76139</v>
      </c>
      <c r="DF22" s="84">
        <f t="shared" si="23"/>
        <v>19574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204915</v>
      </c>
    </row>
    <row r="23" spans="1:114" s="8" customFormat="1" ht="12" customHeight="1">
      <c r="A23" s="80" t="s">
        <v>205</v>
      </c>
      <c r="B23" s="83" t="s">
        <v>275</v>
      </c>
      <c r="C23" s="80" t="s">
        <v>277</v>
      </c>
      <c r="D23" s="84">
        <f>SUM(E23,+L23)</f>
        <v>170489</v>
      </c>
      <c r="E23" s="84">
        <f>SUM(F23:I23)+K23</f>
        <v>85244</v>
      </c>
      <c r="F23" s="84">
        <v>85244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85245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170489</v>
      </c>
      <c r="W23" s="84">
        <v>85244</v>
      </c>
      <c r="X23" s="84">
        <v>85244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85245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170489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170489</v>
      </c>
      <c r="AY23" s="84">
        <v>60369</v>
      </c>
      <c r="AZ23" s="84">
        <v>55060</v>
      </c>
      <c r="BA23" s="84">
        <v>55060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170489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170489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170489</v>
      </c>
      <c r="DC23" s="84">
        <f t="shared" si="20"/>
        <v>60369</v>
      </c>
      <c r="DD23" s="84">
        <f t="shared" si="21"/>
        <v>55060</v>
      </c>
      <c r="DE23" s="84">
        <f t="shared" si="22"/>
        <v>55060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170489</v>
      </c>
    </row>
    <row r="24" spans="1:114" s="8" customFormat="1" ht="12" customHeight="1">
      <c r="A24" s="80" t="s">
        <v>205</v>
      </c>
      <c r="B24" s="83" t="s">
        <v>280</v>
      </c>
      <c r="C24" s="80" t="s">
        <v>281</v>
      </c>
      <c r="D24" s="84">
        <f>SUM(E24,+L24)</f>
        <v>803</v>
      </c>
      <c r="E24" s="84">
        <f>SUM(F24:I24)+K24</f>
        <v>401</v>
      </c>
      <c r="F24" s="84">
        <v>401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402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803</v>
      </c>
      <c r="W24" s="84">
        <v>401</v>
      </c>
      <c r="X24" s="84">
        <v>401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402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803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261</v>
      </c>
      <c r="AT24" s="84">
        <v>0</v>
      </c>
      <c r="AU24" s="84">
        <v>261</v>
      </c>
      <c r="AV24" s="84">
        <v>0</v>
      </c>
      <c r="AW24" s="84">
        <v>0</v>
      </c>
      <c r="AX24" s="84">
        <f>SUM(AY24:BB24)</f>
        <v>542</v>
      </c>
      <c r="AY24" s="84">
        <v>0</v>
      </c>
      <c r="AZ24" s="84">
        <v>542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803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803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261</v>
      </c>
      <c r="CX24" s="84">
        <f t="shared" si="15"/>
        <v>0</v>
      </c>
      <c r="CY24" s="84">
        <f t="shared" si="16"/>
        <v>261</v>
      </c>
      <c r="CZ24" s="84">
        <f t="shared" si="17"/>
        <v>0</v>
      </c>
      <c r="DA24" s="84">
        <f t="shared" si="18"/>
        <v>0</v>
      </c>
      <c r="DB24" s="84">
        <f t="shared" si="19"/>
        <v>542</v>
      </c>
      <c r="DC24" s="84">
        <f t="shared" si="20"/>
        <v>0</v>
      </c>
      <c r="DD24" s="84">
        <f t="shared" si="21"/>
        <v>542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803</v>
      </c>
    </row>
    <row r="25" spans="1:114" s="8" customFormat="1" ht="12" customHeight="1">
      <c r="A25" s="80" t="s">
        <v>205</v>
      </c>
      <c r="B25" s="83" t="s">
        <v>286</v>
      </c>
      <c r="C25" s="80" t="s">
        <v>287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290</v>
      </c>
      <c r="C26" s="80" t="s">
        <v>291</v>
      </c>
      <c r="D26" s="84">
        <f>SUM(E26,+L26)</f>
        <v>1418</v>
      </c>
      <c r="E26" s="84">
        <f>SUM(F26:I26)+K26</f>
        <v>709</v>
      </c>
      <c r="F26" s="84">
        <v>709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709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1418</v>
      </c>
      <c r="W26" s="84">
        <v>709</v>
      </c>
      <c r="X26" s="84">
        <v>709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709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1418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1418</v>
      </c>
      <c r="AY26" s="84">
        <v>707</v>
      </c>
      <c r="AZ26" s="84">
        <v>711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1418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1418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1418</v>
      </c>
      <c r="DC26" s="84">
        <f t="shared" si="20"/>
        <v>707</v>
      </c>
      <c r="DD26" s="84">
        <f t="shared" si="21"/>
        <v>711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1418</v>
      </c>
    </row>
    <row r="27" spans="1:114" s="8" customFormat="1" ht="12" customHeight="1">
      <c r="A27" s="80" t="s">
        <v>205</v>
      </c>
      <c r="B27" s="83" t="s">
        <v>294</v>
      </c>
      <c r="C27" s="80" t="s">
        <v>295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205</v>
      </c>
      <c r="B28" s="83" t="s">
        <v>298</v>
      </c>
      <c r="C28" s="80" t="s">
        <v>299</v>
      </c>
      <c r="D28" s="84">
        <f>SUM(E28,+L28)</f>
        <v>920</v>
      </c>
      <c r="E28" s="84">
        <f>SUM(F28:I28)+K28</f>
        <v>459</v>
      </c>
      <c r="F28" s="84">
        <v>459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461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920</v>
      </c>
      <c r="W28" s="84">
        <v>459</v>
      </c>
      <c r="X28" s="84">
        <v>459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461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920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920</v>
      </c>
      <c r="AY28" s="84">
        <v>920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920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920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920</v>
      </c>
      <c r="DC28" s="84">
        <f t="shared" si="20"/>
        <v>920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920</v>
      </c>
    </row>
    <row r="29" spans="1:114" s="8" customFormat="1" ht="12" customHeight="1">
      <c r="A29" s="80" t="s">
        <v>200</v>
      </c>
      <c r="B29" s="83" t="s">
        <v>301</v>
      </c>
      <c r="C29" s="80" t="s">
        <v>302</v>
      </c>
      <c r="D29" s="84">
        <f>SUM(E29,+L29)</f>
        <v>1145</v>
      </c>
      <c r="E29" s="84">
        <f>SUM(F29:I29)+K29</f>
        <v>572</v>
      </c>
      <c r="F29" s="84">
        <v>572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573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1145</v>
      </c>
      <c r="W29" s="84">
        <v>572</v>
      </c>
      <c r="X29" s="84">
        <v>572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573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1145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1145</v>
      </c>
      <c r="AY29" s="84">
        <v>275</v>
      </c>
      <c r="AZ29" s="84">
        <v>870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1145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1145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1145</v>
      </c>
      <c r="DC29" s="84">
        <f t="shared" si="20"/>
        <v>275</v>
      </c>
      <c r="DD29" s="84">
        <f t="shared" si="21"/>
        <v>870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1145</v>
      </c>
    </row>
    <row r="30" spans="1:114" s="8" customFormat="1" ht="12" customHeight="1">
      <c r="A30" s="80" t="s">
        <v>200</v>
      </c>
      <c r="B30" s="83" t="s">
        <v>305</v>
      </c>
      <c r="C30" s="80" t="s">
        <v>306</v>
      </c>
      <c r="D30" s="84">
        <f>SUM(E30,+L30)</f>
        <v>1023</v>
      </c>
      <c r="E30" s="84">
        <f>SUM(F30:I30)+K30</f>
        <v>1023</v>
      </c>
      <c r="F30" s="84">
        <v>1023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2</v>
      </c>
      <c r="N30" s="84">
        <f>SUM(O30:R30)+T30</f>
        <v>2</v>
      </c>
      <c r="O30" s="84">
        <v>2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1025</v>
      </c>
      <c r="W30" s="84">
        <v>1025</v>
      </c>
      <c r="X30" s="84">
        <v>1025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1023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1023</v>
      </c>
      <c r="AY30" s="84">
        <v>1023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1023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2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2</v>
      </c>
      <c r="CA30" s="84">
        <v>0</v>
      </c>
      <c r="CB30" s="84">
        <v>0</v>
      </c>
      <c r="CC30" s="84">
        <v>0</v>
      </c>
      <c r="CD30" s="84">
        <v>2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2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1025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1025</v>
      </c>
      <c r="DC30" s="84">
        <f t="shared" si="20"/>
        <v>1023</v>
      </c>
      <c r="DD30" s="84">
        <f t="shared" si="21"/>
        <v>0</v>
      </c>
      <c r="DE30" s="84">
        <f t="shared" si="22"/>
        <v>0</v>
      </c>
      <c r="DF30" s="84">
        <f t="shared" si="23"/>
        <v>2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1025</v>
      </c>
    </row>
    <row r="31" spans="1:114" s="8" customFormat="1" ht="12" customHeight="1">
      <c r="A31" s="80" t="s">
        <v>205</v>
      </c>
      <c r="B31" s="83" t="s">
        <v>309</v>
      </c>
      <c r="C31" s="80" t="s">
        <v>310</v>
      </c>
      <c r="D31" s="84">
        <f>SUM(E31,+L31)</f>
        <v>49402</v>
      </c>
      <c r="E31" s="84">
        <f>SUM(F31:I31)+K31</f>
        <v>48739</v>
      </c>
      <c r="F31" s="84">
        <v>24039</v>
      </c>
      <c r="G31" s="84">
        <v>0</v>
      </c>
      <c r="H31" s="84">
        <v>24700</v>
      </c>
      <c r="I31" s="84">
        <v>0</v>
      </c>
      <c r="J31" s="94" t="s">
        <v>193</v>
      </c>
      <c r="K31" s="84">
        <v>0</v>
      </c>
      <c r="L31" s="84">
        <v>663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49402</v>
      </c>
      <c r="W31" s="84">
        <v>48739</v>
      </c>
      <c r="X31" s="84">
        <v>24039</v>
      </c>
      <c r="Y31" s="84">
        <v>0</v>
      </c>
      <c r="Z31" s="84">
        <v>24700</v>
      </c>
      <c r="AA31" s="84">
        <v>0</v>
      </c>
      <c r="AB31" s="94" t="s">
        <v>193</v>
      </c>
      <c r="AC31" s="84">
        <v>0</v>
      </c>
      <c r="AD31" s="84">
        <v>663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47445</v>
      </c>
      <c r="AN31" s="84">
        <f>SUM(AO31:AR31)</f>
        <v>148</v>
      </c>
      <c r="AO31" s="84">
        <v>0</v>
      </c>
      <c r="AP31" s="84">
        <v>0</v>
      </c>
      <c r="AQ31" s="84">
        <v>148</v>
      </c>
      <c r="AR31" s="84">
        <v>0</v>
      </c>
      <c r="AS31" s="84">
        <f>SUM(AT31:AV31)</f>
        <v>46769</v>
      </c>
      <c r="AT31" s="84">
        <v>2076</v>
      </c>
      <c r="AU31" s="84">
        <v>44693</v>
      </c>
      <c r="AV31" s="84">
        <v>0</v>
      </c>
      <c r="AW31" s="84">
        <v>0</v>
      </c>
      <c r="AX31" s="84">
        <f>SUM(AY31:BB31)</f>
        <v>528</v>
      </c>
      <c r="AY31" s="84">
        <v>0</v>
      </c>
      <c r="AZ31" s="84">
        <v>0</v>
      </c>
      <c r="BA31" s="84">
        <v>0</v>
      </c>
      <c r="BB31" s="84">
        <v>528</v>
      </c>
      <c r="BC31" s="84">
        <f>組合分担金内訳!E31</f>
        <v>0</v>
      </c>
      <c r="BD31" s="84">
        <v>0</v>
      </c>
      <c r="BE31" s="84">
        <v>1957</v>
      </c>
      <c r="BF31" s="84">
        <f>SUM(AE31,+AM31,+BE31)</f>
        <v>49402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47445</v>
      </c>
      <c r="CR31" s="84">
        <f t="shared" si="9"/>
        <v>148</v>
      </c>
      <c r="CS31" s="84">
        <f t="shared" si="10"/>
        <v>0</v>
      </c>
      <c r="CT31" s="84">
        <f t="shared" si="11"/>
        <v>0</v>
      </c>
      <c r="CU31" s="84">
        <f t="shared" si="12"/>
        <v>148</v>
      </c>
      <c r="CV31" s="84">
        <f t="shared" si="13"/>
        <v>0</v>
      </c>
      <c r="CW31" s="84">
        <f t="shared" si="14"/>
        <v>46769</v>
      </c>
      <c r="CX31" s="84">
        <f t="shared" si="15"/>
        <v>2076</v>
      </c>
      <c r="CY31" s="84">
        <f t="shared" si="16"/>
        <v>44693</v>
      </c>
      <c r="CZ31" s="84">
        <f t="shared" si="17"/>
        <v>0</v>
      </c>
      <c r="DA31" s="84">
        <f t="shared" si="18"/>
        <v>0</v>
      </c>
      <c r="DB31" s="84">
        <f t="shared" si="19"/>
        <v>528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528</v>
      </c>
      <c r="DG31" s="84">
        <f t="shared" si="24"/>
        <v>0</v>
      </c>
      <c r="DH31" s="84">
        <f t="shared" si="25"/>
        <v>0</v>
      </c>
      <c r="DI31" s="84">
        <f t="shared" si="26"/>
        <v>1957</v>
      </c>
      <c r="DJ31" s="84">
        <f t="shared" si="27"/>
        <v>49402</v>
      </c>
    </row>
    <row r="32" spans="1:114" s="8" customFormat="1" ht="12" customHeight="1">
      <c r="A32" s="80" t="s">
        <v>205</v>
      </c>
      <c r="B32" s="83" t="s">
        <v>313</v>
      </c>
      <c r="C32" s="80" t="s">
        <v>314</v>
      </c>
      <c r="D32" s="84">
        <f>SUM(E32,+L32)</f>
        <v>477294</v>
      </c>
      <c r="E32" s="84">
        <f>SUM(F32:I32)+K32</f>
        <v>390840</v>
      </c>
      <c r="F32" s="84">
        <v>348000</v>
      </c>
      <c r="G32" s="84">
        <v>0</v>
      </c>
      <c r="H32" s="84">
        <v>0</v>
      </c>
      <c r="I32" s="84">
        <v>0</v>
      </c>
      <c r="J32" s="94" t="s">
        <v>193</v>
      </c>
      <c r="K32" s="84">
        <v>42840</v>
      </c>
      <c r="L32" s="84">
        <v>86454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477294</v>
      </c>
      <c r="W32" s="84">
        <v>390840</v>
      </c>
      <c r="X32" s="84">
        <v>348000</v>
      </c>
      <c r="Y32" s="84">
        <v>0</v>
      </c>
      <c r="Z32" s="84">
        <v>0</v>
      </c>
      <c r="AA32" s="84">
        <v>0</v>
      </c>
      <c r="AB32" s="94" t="s">
        <v>193</v>
      </c>
      <c r="AC32" s="84">
        <v>42840</v>
      </c>
      <c r="AD32" s="84">
        <v>86454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477294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477294</v>
      </c>
      <c r="AY32" s="84">
        <v>477294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477294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477294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477294</v>
      </c>
      <c r="DC32" s="84">
        <f t="shared" si="20"/>
        <v>477294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477294</v>
      </c>
    </row>
    <row r="33" spans="1:114" s="8" customFormat="1" ht="12" customHeight="1">
      <c r="A33" s="80" t="s">
        <v>200</v>
      </c>
      <c r="B33" s="83" t="s">
        <v>317</v>
      </c>
      <c r="C33" s="80" t="s">
        <v>318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321</v>
      </c>
      <c r="C34" s="80" t="s">
        <v>322</v>
      </c>
      <c r="D34" s="84">
        <f>SUM(E34,+L34)</f>
        <v>2756</v>
      </c>
      <c r="E34" s="84">
        <f>SUM(F34:I34)+K34</f>
        <v>1377</v>
      </c>
      <c r="F34" s="84">
        <v>1377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1379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2756</v>
      </c>
      <c r="W34" s="84">
        <v>1377</v>
      </c>
      <c r="X34" s="84">
        <v>1377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1379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2756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2756</v>
      </c>
      <c r="AY34" s="84">
        <v>35</v>
      </c>
      <c r="AZ34" s="84">
        <v>2721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2756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2756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2756</v>
      </c>
      <c r="DC34" s="84">
        <f t="shared" si="20"/>
        <v>35</v>
      </c>
      <c r="DD34" s="84">
        <f t="shared" si="21"/>
        <v>2721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2756</v>
      </c>
    </row>
    <row r="35" spans="1:114" s="8" customFormat="1" ht="12" customHeight="1">
      <c r="A35" s="80" t="s">
        <v>205</v>
      </c>
      <c r="B35" s="83" t="s">
        <v>325</v>
      </c>
      <c r="C35" s="80" t="s">
        <v>326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205</v>
      </c>
      <c r="B36" s="83" t="s">
        <v>331</v>
      </c>
      <c r="C36" s="80" t="s">
        <v>332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205</v>
      </c>
      <c r="B37" s="83" t="s">
        <v>335</v>
      </c>
      <c r="C37" s="80" t="s">
        <v>336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205</v>
      </c>
      <c r="B38" s="83" t="s">
        <v>339</v>
      </c>
      <c r="C38" s="80" t="s">
        <v>340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205</v>
      </c>
      <c r="B39" s="83" t="s">
        <v>343</v>
      </c>
      <c r="C39" s="80" t="s">
        <v>344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348</v>
      </c>
      <c r="C40" s="80" t="s">
        <v>349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205</v>
      </c>
      <c r="B41" s="83" t="s">
        <v>353</v>
      </c>
      <c r="C41" s="80" t="s">
        <v>354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205</v>
      </c>
      <c r="B42" s="83" t="s">
        <v>357</v>
      </c>
      <c r="C42" s="80" t="s">
        <v>358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361</v>
      </c>
      <c r="C43" s="80" t="s">
        <v>362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205</v>
      </c>
      <c r="B44" s="83" t="s">
        <v>365</v>
      </c>
      <c r="C44" s="80" t="s">
        <v>366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369</v>
      </c>
      <c r="C45" s="80" t="s">
        <v>370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373</v>
      </c>
      <c r="C46" s="80" t="s">
        <v>374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205</v>
      </c>
      <c r="B47" s="83" t="s">
        <v>377</v>
      </c>
      <c r="C47" s="80" t="s">
        <v>378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205</v>
      </c>
      <c r="B48" s="83" t="s">
        <v>381</v>
      </c>
      <c r="C48" s="80" t="s">
        <v>382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205</v>
      </c>
      <c r="B49" s="83" t="s">
        <v>385</v>
      </c>
      <c r="C49" s="80" t="s">
        <v>386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389</v>
      </c>
      <c r="C50" s="80" t="s">
        <v>390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205</v>
      </c>
      <c r="B51" s="83" t="s">
        <v>395</v>
      </c>
      <c r="C51" s="80" t="s">
        <v>396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205</v>
      </c>
      <c r="B52" s="83" t="s">
        <v>399</v>
      </c>
      <c r="C52" s="80" t="s">
        <v>400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205</v>
      </c>
      <c r="B53" s="83" t="s">
        <v>404</v>
      </c>
      <c r="C53" s="80" t="s">
        <v>405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200</v>
      </c>
      <c r="B54" s="83" t="s">
        <v>408</v>
      </c>
      <c r="C54" s="80" t="s">
        <v>409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f>組合分担金内訳!D54</f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f>組合分担金内訳!E54</f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f>組合分担金内訳!G54</f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f>組合分担金内訳!H54</f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205</v>
      </c>
      <c r="B55" s="83" t="s">
        <v>412</v>
      </c>
      <c r="C55" s="80" t="s">
        <v>413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f>組合分担金内訳!D55</f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f>組合分担金内訳!E55</f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f>組合分担金内訳!G55</f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f>組合分担金内訳!H55</f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205</v>
      </c>
      <c r="B56" s="83" t="s">
        <v>416</v>
      </c>
      <c r="C56" s="80" t="s">
        <v>417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f>組合分担金内訳!D56</f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f>組合分担金内訳!E56</f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f>組合分担金内訳!G56</f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f>組合分担金内訳!H56</f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200</v>
      </c>
      <c r="B57" s="83" t="s">
        <v>420</v>
      </c>
      <c r="C57" s="80" t="s">
        <v>421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f>組合分担金内訳!D57</f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f>組合分担金内訳!E57</f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f>組合分担金内訳!G57</f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f>組合分担金内訳!H57</f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205</v>
      </c>
      <c r="B58" s="83" t="s">
        <v>425</v>
      </c>
      <c r="C58" s="80" t="s">
        <v>426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f>組合分担金内訳!D58</f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f>組合分担金内訳!E58</f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f>組合分担金内訳!G58</f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f>組合分担金内訳!H58</f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200</v>
      </c>
      <c r="B59" s="83" t="s">
        <v>430</v>
      </c>
      <c r="C59" s="80" t="s">
        <v>431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f>組合分担金内訳!D59</f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f>組合分担金内訳!E59</f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f>組合分担金内訳!G59</f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f>組合分担金内訳!H59</f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205</v>
      </c>
      <c r="B60" s="83" t="s">
        <v>434</v>
      </c>
      <c r="C60" s="80" t="s">
        <v>435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f>組合分担金内訳!D60</f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f>組合分担金内訳!E60</f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f>組合分担金内訳!G60</f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f>組合分担金内訳!H60</f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205</v>
      </c>
      <c r="B61" s="83" t="s">
        <v>438</v>
      </c>
      <c r="C61" s="80" t="s">
        <v>439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f>組合分担金内訳!D61</f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f>組合分担金内訳!E61</f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f>組合分担金内訳!G61</f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f>組合分担金内訳!H61</f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205</v>
      </c>
      <c r="B62" s="83" t="s">
        <v>443</v>
      </c>
      <c r="C62" s="80" t="s">
        <v>444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193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193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193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f>組合分担金内訳!D62</f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f>組合分担金内訳!E62</f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f>組合分担金内訳!G62</f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f>組合分担金内訳!H62</f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205</v>
      </c>
      <c r="B63" s="83" t="s">
        <v>447</v>
      </c>
      <c r="C63" s="80" t="s">
        <v>448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193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193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193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f>組合分担金内訳!D63</f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f>組合分担金内訳!E63</f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f>組合分担金内訳!G63</f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f>組合分担金内訳!H63</f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205</v>
      </c>
      <c r="B64" s="83" t="s">
        <v>451</v>
      </c>
      <c r="C64" s="80" t="s">
        <v>452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193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193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193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f>組合分担金内訳!D64</f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f>組合分担金内訳!E64</f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f>組合分担金内訳!G64</f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f>組合分担金内訳!H64</f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455</v>
      </c>
      <c r="B65" s="83" t="s">
        <v>456</v>
      </c>
      <c r="C65" s="80" t="s">
        <v>457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193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193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193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f>組合分担金内訳!D65</f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f>組合分担金内訳!E65</f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f>組合分担金内訳!G65</f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f>組合分担金内訳!H65</f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205</v>
      </c>
      <c r="B66" s="83" t="s">
        <v>464</v>
      </c>
      <c r="C66" s="80" t="s">
        <v>465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193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193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193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f>組合分担金内訳!D66</f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f>組合分担金内訳!E66</f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f>組合分担金内訳!G66</f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f>組合分担金内訳!H66</f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200</v>
      </c>
      <c r="B67" s="83" t="s">
        <v>469</v>
      </c>
      <c r="C67" s="80" t="s">
        <v>470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193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193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193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f>組合分担金内訳!D67</f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f>組合分担金内訳!E67</f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f>組合分担金内訳!G67</f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f>組合分担金内訳!H67</f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207</v>
      </c>
      <c r="B68" s="83" t="s">
        <v>474</v>
      </c>
      <c r="C68" s="80" t="s">
        <v>475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193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193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193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f>組合分担金内訳!D68</f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f>組合分担金内訳!E68</f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f>組合分担金内訳!G68</f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f>組合分担金内訳!H68</f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200</v>
      </c>
      <c r="B69" s="83" t="s">
        <v>479</v>
      </c>
      <c r="C69" s="80" t="s">
        <v>480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193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193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193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f>組合分担金内訳!D69</f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f>組合分担金内訳!E69</f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f>組合分担金内訳!G69</f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f>組合分担金内訳!H69</f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200</v>
      </c>
      <c r="B70" s="83" t="s">
        <v>486</v>
      </c>
      <c r="C70" s="80" t="s">
        <v>487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193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193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193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f>組合分担金内訳!D70</f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f>組合分担金内訳!E70</f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f>組合分担金内訳!G70</f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f>組合分担金内訳!H70</f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200</v>
      </c>
      <c r="B71" s="83" t="s">
        <v>493</v>
      </c>
      <c r="C71" s="80" t="s">
        <v>494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193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193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193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f>組合分担金内訳!D71</f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f>組合分担金内訳!E71</f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f>組合分担金内訳!G71</f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f>組合分担金内訳!H71</f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345</v>
      </c>
      <c r="B72" s="83" t="s">
        <v>499</v>
      </c>
      <c r="C72" s="80" t="s">
        <v>500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193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193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193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f>組合分担金内訳!D72</f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f>組合分担金内訳!E72</f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f>組合分担金内訳!G72</f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f>組合分担金内訳!H72</f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:CI83" si="28">SUM(AE72,+BG72)</f>
        <v>0</v>
      </c>
      <c r="CJ72" s="84">
        <f t="shared" ref="CJ72:CJ83" si="29">SUM(AF72,+BH72)</f>
        <v>0</v>
      </c>
      <c r="CK72" s="84">
        <f t="shared" ref="CK72:CK83" si="30">SUM(AG72,+BI72)</f>
        <v>0</v>
      </c>
      <c r="CL72" s="84">
        <f t="shared" ref="CL72:CL83" si="31">SUM(AH72,+BJ72)</f>
        <v>0</v>
      </c>
      <c r="CM72" s="84">
        <f t="shared" ref="CM72:CM83" si="32">SUM(AI72,+BK72)</f>
        <v>0</v>
      </c>
      <c r="CN72" s="84">
        <f t="shared" ref="CN72:CN83" si="33">SUM(AJ72,+BL72)</f>
        <v>0</v>
      </c>
      <c r="CO72" s="84">
        <f t="shared" ref="CO72:CO83" si="34">SUM(AK72,+BM72)</f>
        <v>0</v>
      </c>
      <c r="CP72" s="84">
        <f t="shared" ref="CP72:CP83" si="35">SUM(AL72,+BN72)</f>
        <v>0</v>
      </c>
      <c r="CQ72" s="84">
        <f t="shared" ref="CQ72:CQ83" si="36">SUM(AM72,+BO72)</f>
        <v>0</v>
      </c>
      <c r="CR72" s="84">
        <f t="shared" ref="CR72:CR83" si="37">SUM(AN72,+BP72)</f>
        <v>0</v>
      </c>
      <c r="CS72" s="84">
        <f t="shared" ref="CS72:CS83" si="38">SUM(AO72,+BQ72)</f>
        <v>0</v>
      </c>
      <c r="CT72" s="84">
        <f t="shared" ref="CT72:CT83" si="39">SUM(AP72,+BR72)</f>
        <v>0</v>
      </c>
      <c r="CU72" s="84">
        <f t="shared" ref="CU72:CU83" si="40">SUM(AQ72,+BS72)</f>
        <v>0</v>
      </c>
      <c r="CV72" s="84">
        <f t="shared" ref="CV72:CV83" si="41">SUM(AR72,+BT72)</f>
        <v>0</v>
      </c>
      <c r="CW72" s="84">
        <f t="shared" ref="CW72:CW83" si="42">SUM(AS72,+BU72)</f>
        <v>0</v>
      </c>
      <c r="CX72" s="84">
        <f t="shared" ref="CX72:CX83" si="43">SUM(AT72,+BV72)</f>
        <v>0</v>
      </c>
      <c r="CY72" s="84">
        <f t="shared" ref="CY72:CY83" si="44">SUM(AU72,+BW72)</f>
        <v>0</v>
      </c>
      <c r="CZ72" s="84">
        <f t="shared" ref="CZ72:CZ83" si="45">SUM(AV72,+BX72)</f>
        <v>0</v>
      </c>
      <c r="DA72" s="84">
        <f t="shared" ref="DA72:DA83" si="46">SUM(AW72,+BY72)</f>
        <v>0</v>
      </c>
      <c r="DB72" s="84">
        <f t="shared" ref="DB72:DB83" si="47">SUM(AX72,+BZ72)</f>
        <v>0</v>
      </c>
      <c r="DC72" s="84">
        <f t="shared" ref="DC72:DC83" si="48">SUM(AY72,+CA72)</f>
        <v>0</v>
      </c>
      <c r="DD72" s="84">
        <f t="shared" ref="DD72:DD83" si="49">SUM(AZ72,+CB72)</f>
        <v>0</v>
      </c>
      <c r="DE72" s="84">
        <f t="shared" ref="DE72:DE83" si="50">SUM(BA72,+CC72)</f>
        <v>0</v>
      </c>
      <c r="DF72" s="84">
        <f t="shared" ref="DF72:DF83" si="51">SUM(BB72,+CD72)</f>
        <v>0</v>
      </c>
      <c r="DG72" s="84">
        <f t="shared" ref="DG72:DG83" si="52">SUM(BC72,+CE72)</f>
        <v>0</v>
      </c>
      <c r="DH72" s="84">
        <f t="shared" ref="DH72:DH83" si="53">SUM(BD72,+CF72)</f>
        <v>0</v>
      </c>
      <c r="DI72" s="84">
        <f t="shared" ref="DI72:DI83" si="54">SUM(BE72,+CG72)</f>
        <v>0</v>
      </c>
      <c r="DJ72" s="84">
        <f t="shared" ref="DJ72:DJ83" si="55">SUM(BF72,+CH72)</f>
        <v>0</v>
      </c>
    </row>
    <row r="73" spans="1:114" s="8" customFormat="1" ht="12" customHeight="1">
      <c r="A73" s="80" t="s">
        <v>207</v>
      </c>
      <c r="B73" s="83" t="s">
        <v>504</v>
      </c>
      <c r="C73" s="80" t="s">
        <v>505</v>
      </c>
      <c r="D73" s="84">
        <f>SUM(E73,+L73)</f>
        <v>0</v>
      </c>
      <c r="E73" s="84">
        <f>SUM(F73:I73)+K73</f>
        <v>0</v>
      </c>
      <c r="F73" s="84">
        <v>0</v>
      </c>
      <c r="G73" s="84">
        <v>0</v>
      </c>
      <c r="H73" s="84">
        <v>0</v>
      </c>
      <c r="I73" s="84">
        <v>0</v>
      </c>
      <c r="J73" s="94" t="s">
        <v>193</v>
      </c>
      <c r="K73" s="84">
        <v>0</v>
      </c>
      <c r="L73" s="84">
        <v>0</v>
      </c>
      <c r="M73" s="84">
        <f>SUM(N73,+U73)</f>
        <v>0</v>
      </c>
      <c r="N73" s="84">
        <f>SUM(O73:R73)+T73</f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193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 t="s">
        <v>193</v>
      </c>
      <c r="AC73" s="84">
        <v>0</v>
      </c>
      <c r="AD73" s="84">
        <v>0</v>
      </c>
      <c r="AE73" s="84">
        <f>SUM(AF73,+AK73)</f>
        <v>0</v>
      </c>
      <c r="AF73" s="84">
        <f>SUM(AG73:AJ73)</f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f>組合分担金内訳!D73</f>
        <v>0</v>
      </c>
      <c r="AM73" s="84">
        <f>SUM(AN73,AS73,AW73,AX73,BD73)</f>
        <v>0</v>
      </c>
      <c r="AN73" s="84">
        <f>SUM(AO73:AR73)</f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>SUM(AT73:AV73)</f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>SUM(AY73:BB73)</f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f>組合分担金内訳!E73</f>
        <v>0</v>
      </c>
      <c r="BD73" s="84">
        <v>0</v>
      </c>
      <c r="BE73" s="84">
        <v>0</v>
      </c>
      <c r="BF73" s="84">
        <f>SUM(AE73,+AM73,+BE73)</f>
        <v>0</v>
      </c>
      <c r="BG73" s="84">
        <f>SUM(BH73,+BM73)</f>
        <v>0</v>
      </c>
      <c r="BH73" s="84">
        <f>SUM(BI73:BL73)</f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f>組合分担金内訳!G73</f>
        <v>0</v>
      </c>
      <c r="BO73" s="84">
        <f>SUM(BP73,BU73,BY73,BZ73,CF73)</f>
        <v>0</v>
      </c>
      <c r="BP73" s="84">
        <f>SUM(BQ73:BT73)</f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>SUM(BV73:BX73)</f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>SUM(CA73:CD73)</f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f>組合分担金内訳!H73</f>
        <v>0</v>
      </c>
      <c r="CF73" s="84">
        <v>0</v>
      </c>
      <c r="CG73" s="84">
        <v>0</v>
      </c>
      <c r="CH73" s="84">
        <f>SUM(BG73,+BO73,+CG73)</f>
        <v>0</v>
      </c>
      <c r="CI73" s="84">
        <f t="shared" si="28"/>
        <v>0</v>
      </c>
      <c r="CJ73" s="84">
        <f t="shared" si="29"/>
        <v>0</v>
      </c>
      <c r="CK73" s="84">
        <f t="shared" si="30"/>
        <v>0</v>
      </c>
      <c r="CL73" s="84">
        <f t="shared" si="31"/>
        <v>0</v>
      </c>
      <c r="CM73" s="84">
        <f t="shared" si="32"/>
        <v>0</v>
      </c>
      <c r="CN73" s="84">
        <f t="shared" si="33"/>
        <v>0</v>
      </c>
      <c r="CO73" s="84">
        <f t="shared" si="34"/>
        <v>0</v>
      </c>
      <c r="CP73" s="84">
        <f t="shared" si="35"/>
        <v>0</v>
      </c>
      <c r="CQ73" s="84">
        <f t="shared" si="36"/>
        <v>0</v>
      </c>
      <c r="CR73" s="84">
        <f t="shared" si="37"/>
        <v>0</v>
      </c>
      <c r="CS73" s="84">
        <f t="shared" si="38"/>
        <v>0</v>
      </c>
      <c r="CT73" s="84">
        <f t="shared" si="39"/>
        <v>0</v>
      </c>
      <c r="CU73" s="84">
        <f t="shared" si="40"/>
        <v>0</v>
      </c>
      <c r="CV73" s="84">
        <f t="shared" si="41"/>
        <v>0</v>
      </c>
      <c r="CW73" s="84">
        <f t="shared" si="42"/>
        <v>0</v>
      </c>
      <c r="CX73" s="84">
        <f t="shared" si="43"/>
        <v>0</v>
      </c>
      <c r="CY73" s="84">
        <f t="shared" si="44"/>
        <v>0</v>
      </c>
      <c r="CZ73" s="84">
        <f t="shared" si="45"/>
        <v>0</v>
      </c>
      <c r="DA73" s="84">
        <f t="shared" si="46"/>
        <v>0</v>
      </c>
      <c r="DB73" s="84">
        <f t="shared" si="47"/>
        <v>0</v>
      </c>
      <c r="DC73" s="84">
        <f t="shared" si="48"/>
        <v>0</v>
      </c>
      <c r="DD73" s="84">
        <f t="shared" si="49"/>
        <v>0</v>
      </c>
      <c r="DE73" s="84">
        <f t="shared" si="50"/>
        <v>0</v>
      </c>
      <c r="DF73" s="84">
        <f t="shared" si="51"/>
        <v>0</v>
      </c>
      <c r="DG73" s="84">
        <f t="shared" si="52"/>
        <v>0</v>
      </c>
      <c r="DH73" s="84">
        <f t="shared" si="53"/>
        <v>0</v>
      </c>
      <c r="DI73" s="84">
        <f t="shared" si="54"/>
        <v>0</v>
      </c>
      <c r="DJ73" s="84">
        <f t="shared" si="55"/>
        <v>0</v>
      </c>
    </row>
    <row r="74" spans="1:114" s="8" customFormat="1" ht="12" customHeight="1">
      <c r="A74" s="80" t="s">
        <v>200</v>
      </c>
      <c r="B74" s="83" t="s">
        <v>513</v>
      </c>
      <c r="C74" s="80" t="s">
        <v>515</v>
      </c>
      <c r="D74" s="84">
        <f>SUM(E74,+L74)</f>
        <v>0</v>
      </c>
      <c r="E74" s="84">
        <f>SUM(F74:I74)+K74</f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193</v>
      </c>
      <c r="K74" s="84">
        <v>0</v>
      </c>
      <c r="L74" s="84">
        <v>0</v>
      </c>
      <c r="M74" s="84">
        <f>SUM(N74,+U74)</f>
        <v>0</v>
      </c>
      <c r="N74" s="84">
        <f>SUM(O74:R74)+T74</f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193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193</v>
      </c>
      <c r="AC74" s="84">
        <v>0</v>
      </c>
      <c r="AD74" s="84">
        <v>0</v>
      </c>
      <c r="AE74" s="84">
        <f>SUM(AF74,+AK74)</f>
        <v>0</v>
      </c>
      <c r="AF74" s="84">
        <f>SUM(AG74:AJ74)</f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f>組合分担金内訳!D74</f>
        <v>0</v>
      </c>
      <c r="AM74" s="84">
        <f>SUM(AN74,AS74,AW74,AX74,BD74)</f>
        <v>0</v>
      </c>
      <c r="AN74" s="84">
        <f>SUM(AO74:AR74)</f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>SUM(AT74:AV74)</f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>SUM(AY74:BB74)</f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f>組合分担金内訳!E74</f>
        <v>0</v>
      </c>
      <c r="BD74" s="84">
        <v>0</v>
      </c>
      <c r="BE74" s="84">
        <v>0</v>
      </c>
      <c r="BF74" s="84">
        <f>SUM(AE74,+AM74,+BE74)</f>
        <v>0</v>
      </c>
      <c r="BG74" s="84">
        <f>SUM(BH74,+BM74)</f>
        <v>0</v>
      </c>
      <c r="BH74" s="84">
        <f>SUM(BI74:BL74)</f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f>組合分担金内訳!G74</f>
        <v>0</v>
      </c>
      <c r="BO74" s="84">
        <f>SUM(BP74,BU74,BY74,BZ74,CF74)</f>
        <v>0</v>
      </c>
      <c r="BP74" s="84">
        <f>SUM(BQ74:BT74)</f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>SUM(BV74:BX74)</f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>SUM(CA74:CD74)</f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f>組合分担金内訳!H74</f>
        <v>0</v>
      </c>
      <c r="CF74" s="84">
        <v>0</v>
      </c>
      <c r="CG74" s="84">
        <v>0</v>
      </c>
      <c r="CH74" s="84">
        <f>SUM(BG74,+BO74,+CG74)</f>
        <v>0</v>
      </c>
      <c r="CI74" s="84">
        <f t="shared" si="28"/>
        <v>0</v>
      </c>
      <c r="CJ74" s="84">
        <f t="shared" si="29"/>
        <v>0</v>
      </c>
      <c r="CK74" s="84">
        <f t="shared" si="30"/>
        <v>0</v>
      </c>
      <c r="CL74" s="84">
        <f t="shared" si="31"/>
        <v>0</v>
      </c>
      <c r="CM74" s="84">
        <f t="shared" si="32"/>
        <v>0</v>
      </c>
      <c r="CN74" s="84">
        <f t="shared" si="33"/>
        <v>0</v>
      </c>
      <c r="CO74" s="84">
        <f t="shared" si="34"/>
        <v>0</v>
      </c>
      <c r="CP74" s="84">
        <f t="shared" si="35"/>
        <v>0</v>
      </c>
      <c r="CQ74" s="84">
        <f t="shared" si="36"/>
        <v>0</v>
      </c>
      <c r="CR74" s="84">
        <f t="shared" si="37"/>
        <v>0</v>
      </c>
      <c r="CS74" s="84">
        <f t="shared" si="38"/>
        <v>0</v>
      </c>
      <c r="CT74" s="84">
        <f t="shared" si="39"/>
        <v>0</v>
      </c>
      <c r="CU74" s="84">
        <f t="shared" si="40"/>
        <v>0</v>
      </c>
      <c r="CV74" s="84">
        <f t="shared" si="41"/>
        <v>0</v>
      </c>
      <c r="CW74" s="84">
        <f t="shared" si="42"/>
        <v>0</v>
      </c>
      <c r="CX74" s="84">
        <f t="shared" si="43"/>
        <v>0</v>
      </c>
      <c r="CY74" s="84">
        <f t="shared" si="44"/>
        <v>0</v>
      </c>
      <c r="CZ74" s="84">
        <f t="shared" si="45"/>
        <v>0</v>
      </c>
      <c r="DA74" s="84">
        <f t="shared" si="46"/>
        <v>0</v>
      </c>
      <c r="DB74" s="84">
        <f t="shared" si="47"/>
        <v>0</v>
      </c>
      <c r="DC74" s="84">
        <f t="shared" si="48"/>
        <v>0</v>
      </c>
      <c r="DD74" s="84">
        <f t="shared" si="49"/>
        <v>0</v>
      </c>
      <c r="DE74" s="84">
        <f t="shared" si="50"/>
        <v>0</v>
      </c>
      <c r="DF74" s="84">
        <f t="shared" si="51"/>
        <v>0</v>
      </c>
      <c r="DG74" s="84">
        <f t="shared" si="52"/>
        <v>0</v>
      </c>
      <c r="DH74" s="84">
        <f t="shared" si="53"/>
        <v>0</v>
      </c>
      <c r="DI74" s="84">
        <f t="shared" si="54"/>
        <v>0</v>
      </c>
      <c r="DJ74" s="84">
        <f t="shared" si="55"/>
        <v>0</v>
      </c>
    </row>
    <row r="75" spans="1:114" s="8" customFormat="1" ht="12" customHeight="1">
      <c r="A75" s="80" t="s">
        <v>205</v>
      </c>
      <c r="B75" s="83" t="s">
        <v>519</v>
      </c>
      <c r="C75" s="80" t="s">
        <v>520</v>
      </c>
      <c r="D75" s="84">
        <f>SUM(E75,+L75)</f>
        <v>60370</v>
      </c>
      <c r="E75" s="84">
        <f>SUM(F75:I75)+K75</f>
        <v>59714</v>
      </c>
      <c r="F75" s="84">
        <v>31714</v>
      </c>
      <c r="G75" s="84">
        <v>0</v>
      </c>
      <c r="H75" s="84">
        <v>28000</v>
      </c>
      <c r="I75" s="84">
        <v>0</v>
      </c>
      <c r="J75" s="94" t="s">
        <v>193</v>
      </c>
      <c r="K75" s="84">
        <v>0</v>
      </c>
      <c r="L75" s="84">
        <v>656</v>
      </c>
      <c r="M75" s="84">
        <f>SUM(N75,+U75)</f>
        <v>0</v>
      </c>
      <c r="N75" s="84">
        <f>SUM(O75:R75)+T75</f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193</v>
      </c>
      <c r="T75" s="84">
        <v>0</v>
      </c>
      <c r="U75" s="84">
        <v>0</v>
      </c>
      <c r="V75" s="84">
        <v>60370</v>
      </c>
      <c r="W75" s="84">
        <v>59714</v>
      </c>
      <c r="X75" s="84">
        <v>31714</v>
      </c>
      <c r="Y75" s="84">
        <v>0</v>
      </c>
      <c r="Z75" s="84">
        <v>28000</v>
      </c>
      <c r="AA75" s="84">
        <v>0</v>
      </c>
      <c r="AB75" s="94" t="s">
        <v>193</v>
      </c>
      <c r="AC75" s="84">
        <v>0</v>
      </c>
      <c r="AD75" s="84">
        <v>656</v>
      </c>
      <c r="AE75" s="84">
        <f>SUM(AF75,+AK75)</f>
        <v>0</v>
      </c>
      <c r="AF75" s="84">
        <f>SUM(AG75:AJ75)</f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f>組合分担金内訳!D75</f>
        <v>0</v>
      </c>
      <c r="AM75" s="84">
        <f>SUM(AN75,AS75,AW75,AX75,BD75)</f>
        <v>53734</v>
      </c>
      <c r="AN75" s="84">
        <f>SUM(AO75:AR75)</f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>SUM(AT75:AV75)</f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>SUM(AY75:BB75)</f>
        <v>53734</v>
      </c>
      <c r="AY75" s="84">
        <v>28934</v>
      </c>
      <c r="AZ75" s="84">
        <v>16929</v>
      </c>
      <c r="BA75" s="84">
        <v>7871</v>
      </c>
      <c r="BB75" s="84">
        <v>0</v>
      </c>
      <c r="BC75" s="84">
        <f>組合分担金内訳!E75</f>
        <v>0</v>
      </c>
      <c r="BD75" s="84">
        <v>0</v>
      </c>
      <c r="BE75" s="84">
        <v>6636</v>
      </c>
      <c r="BF75" s="84">
        <f>SUM(AE75,+AM75,+BE75)</f>
        <v>60370</v>
      </c>
      <c r="BG75" s="84">
        <f>SUM(BH75,+BM75)</f>
        <v>0</v>
      </c>
      <c r="BH75" s="84">
        <f>SUM(BI75:BL75)</f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f>組合分担金内訳!G75</f>
        <v>0</v>
      </c>
      <c r="BO75" s="84">
        <f>SUM(BP75,BU75,BY75,BZ75,CF75)</f>
        <v>0</v>
      </c>
      <c r="BP75" s="84">
        <f>SUM(BQ75:BT75)</f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>SUM(BV75:BX75)</f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>SUM(CA75:CD75)</f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f>組合分担金内訳!H75</f>
        <v>0</v>
      </c>
      <c r="CF75" s="84">
        <v>0</v>
      </c>
      <c r="CG75" s="84">
        <v>0</v>
      </c>
      <c r="CH75" s="84">
        <f>SUM(BG75,+BO75,+CG75)</f>
        <v>0</v>
      </c>
      <c r="CI75" s="84">
        <f t="shared" si="28"/>
        <v>0</v>
      </c>
      <c r="CJ75" s="84">
        <f t="shared" si="29"/>
        <v>0</v>
      </c>
      <c r="CK75" s="84">
        <f t="shared" si="30"/>
        <v>0</v>
      </c>
      <c r="CL75" s="84">
        <f t="shared" si="31"/>
        <v>0</v>
      </c>
      <c r="CM75" s="84">
        <f t="shared" si="32"/>
        <v>0</v>
      </c>
      <c r="CN75" s="84">
        <f t="shared" si="33"/>
        <v>0</v>
      </c>
      <c r="CO75" s="84">
        <f t="shared" si="34"/>
        <v>0</v>
      </c>
      <c r="CP75" s="84">
        <f t="shared" si="35"/>
        <v>0</v>
      </c>
      <c r="CQ75" s="84">
        <f t="shared" si="36"/>
        <v>53734</v>
      </c>
      <c r="CR75" s="84">
        <f t="shared" si="37"/>
        <v>0</v>
      </c>
      <c r="CS75" s="84">
        <f t="shared" si="38"/>
        <v>0</v>
      </c>
      <c r="CT75" s="84">
        <f t="shared" si="39"/>
        <v>0</v>
      </c>
      <c r="CU75" s="84">
        <f t="shared" si="40"/>
        <v>0</v>
      </c>
      <c r="CV75" s="84">
        <f t="shared" si="41"/>
        <v>0</v>
      </c>
      <c r="CW75" s="84">
        <f t="shared" si="42"/>
        <v>0</v>
      </c>
      <c r="CX75" s="84">
        <f t="shared" si="43"/>
        <v>0</v>
      </c>
      <c r="CY75" s="84">
        <f t="shared" si="44"/>
        <v>0</v>
      </c>
      <c r="CZ75" s="84">
        <f t="shared" si="45"/>
        <v>0</v>
      </c>
      <c r="DA75" s="84">
        <f t="shared" si="46"/>
        <v>0</v>
      </c>
      <c r="DB75" s="84">
        <f t="shared" si="47"/>
        <v>53734</v>
      </c>
      <c r="DC75" s="84">
        <f t="shared" si="48"/>
        <v>28934</v>
      </c>
      <c r="DD75" s="84">
        <f t="shared" si="49"/>
        <v>16929</v>
      </c>
      <c r="DE75" s="84">
        <f t="shared" si="50"/>
        <v>7871</v>
      </c>
      <c r="DF75" s="84">
        <f t="shared" si="51"/>
        <v>0</v>
      </c>
      <c r="DG75" s="84">
        <f t="shared" si="52"/>
        <v>0</v>
      </c>
      <c r="DH75" s="84">
        <f t="shared" si="53"/>
        <v>0</v>
      </c>
      <c r="DI75" s="84">
        <f t="shared" si="54"/>
        <v>6636</v>
      </c>
      <c r="DJ75" s="84">
        <f t="shared" si="55"/>
        <v>60370</v>
      </c>
    </row>
    <row r="76" spans="1:114" s="8" customFormat="1" ht="12" customHeight="1">
      <c r="A76" s="80" t="s">
        <v>205</v>
      </c>
      <c r="B76" s="83" t="s">
        <v>527</v>
      </c>
      <c r="C76" s="80" t="s">
        <v>528</v>
      </c>
      <c r="D76" s="84">
        <f>SUM(E76,+L76)</f>
        <v>0</v>
      </c>
      <c r="E76" s="84">
        <f>SUM(F76:I76)+K76</f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193</v>
      </c>
      <c r="K76" s="84">
        <v>0</v>
      </c>
      <c r="L76" s="84">
        <v>0</v>
      </c>
      <c r="M76" s="84">
        <f>SUM(N76,+U76)</f>
        <v>0</v>
      </c>
      <c r="N76" s="84">
        <f>SUM(O76:R76)+T76</f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193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193</v>
      </c>
      <c r="AC76" s="84">
        <v>0</v>
      </c>
      <c r="AD76" s="84">
        <v>0</v>
      </c>
      <c r="AE76" s="84">
        <f>SUM(AF76,+AK76)</f>
        <v>0</v>
      </c>
      <c r="AF76" s="84">
        <f>SUM(AG76:AJ76)</f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f>組合分担金内訳!D76</f>
        <v>0</v>
      </c>
      <c r="AM76" s="84">
        <f>SUM(AN76,AS76,AW76,AX76,BD76)</f>
        <v>0</v>
      </c>
      <c r="AN76" s="84">
        <f>SUM(AO76:AR76)</f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>SUM(AT76:AV76)</f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>SUM(AY76:BB76)</f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f>組合分担金内訳!E76</f>
        <v>0</v>
      </c>
      <c r="BD76" s="84">
        <v>0</v>
      </c>
      <c r="BE76" s="84">
        <v>0</v>
      </c>
      <c r="BF76" s="84">
        <f>SUM(AE76,+AM76,+BE76)</f>
        <v>0</v>
      </c>
      <c r="BG76" s="84">
        <f>SUM(BH76,+BM76)</f>
        <v>0</v>
      </c>
      <c r="BH76" s="84">
        <f>SUM(BI76:BL76)</f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f>組合分担金内訳!G76</f>
        <v>0</v>
      </c>
      <c r="BO76" s="84">
        <f>SUM(BP76,BU76,BY76,BZ76,CF76)</f>
        <v>0</v>
      </c>
      <c r="BP76" s="84">
        <f>SUM(BQ76:BT76)</f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>SUM(BV76:BX76)</f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>SUM(CA76:CD76)</f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f>組合分担金内訳!H76</f>
        <v>0</v>
      </c>
      <c r="CF76" s="84">
        <v>0</v>
      </c>
      <c r="CG76" s="84">
        <v>0</v>
      </c>
      <c r="CH76" s="84">
        <f>SUM(BG76,+BO76,+CG76)</f>
        <v>0</v>
      </c>
      <c r="CI76" s="84">
        <f t="shared" si="28"/>
        <v>0</v>
      </c>
      <c r="CJ76" s="84">
        <f t="shared" si="29"/>
        <v>0</v>
      </c>
      <c r="CK76" s="84">
        <f t="shared" si="30"/>
        <v>0</v>
      </c>
      <c r="CL76" s="84">
        <f t="shared" si="31"/>
        <v>0</v>
      </c>
      <c r="CM76" s="84">
        <f t="shared" si="32"/>
        <v>0</v>
      </c>
      <c r="CN76" s="84">
        <f t="shared" si="33"/>
        <v>0</v>
      </c>
      <c r="CO76" s="84">
        <f t="shared" si="34"/>
        <v>0</v>
      </c>
      <c r="CP76" s="84">
        <f t="shared" si="35"/>
        <v>0</v>
      </c>
      <c r="CQ76" s="84">
        <f t="shared" si="36"/>
        <v>0</v>
      </c>
      <c r="CR76" s="84">
        <f t="shared" si="37"/>
        <v>0</v>
      </c>
      <c r="CS76" s="84">
        <f t="shared" si="38"/>
        <v>0</v>
      </c>
      <c r="CT76" s="84">
        <f t="shared" si="39"/>
        <v>0</v>
      </c>
      <c r="CU76" s="84">
        <f t="shared" si="40"/>
        <v>0</v>
      </c>
      <c r="CV76" s="84">
        <f t="shared" si="41"/>
        <v>0</v>
      </c>
      <c r="CW76" s="84">
        <f t="shared" si="42"/>
        <v>0</v>
      </c>
      <c r="CX76" s="84">
        <f t="shared" si="43"/>
        <v>0</v>
      </c>
      <c r="CY76" s="84">
        <f t="shared" si="44"/>
        <v>0</v>
      </c>
      <c r="CZ76" s="84">
        <f t="shared" si="45"/>
        <v>0</v>
      </c>
      <c r="DA76" s="84">
        <f t="shared" si="46"/>
        <v>0</v>
      </c>
      <c r="DB76" s="84">
        <f t="shared" si="47"/>
        <v>0</v>
      </c>
      <c r="DC76" s="84">
        <f t="shared" si="48"/>
        <v>0</v>
      </c>
      <c r="DD76" s="84">
        <f t="shared" si="49"/>
        <v>0</v>
      </c>
      <c r="DE76" s="84">
        <f t="shared" si="50"/>
        <v>0</v>
      </c>
      <c r="DF76" s="84">
        <f t="shared" si="51"/>
        <v>0</v>
      </c>
      <c r="DG76" s="84">
        <f t="shared" si="52"/>
        <v>0</v>
      </c>
      <c r="DH76" s="84">
        <f t="shared" si="53"/>
        <v>0</v>
      </c>
      <c r="DI76" s="84">
        <f t="shared" si="54"/>
        <v>0</v>
      </c>
      <c r="DJ76" s="84">
        <f t="shared" si="55"/>
        <v>0</v>
      </c>
    </row>
    <row r="77" spans="1:114" s="8" customFormat="1" ht="12" customHeight="1">
      <c r="A77" s="80" t="s">
        <v>200</v>
      </c>
      <c r="B77" s="83" t="s">
        <v>532</v>
      </c>
      <c r="C77" s="80" t="s">
        <v>533</v>
      </c>
      <c r="D77" s="84">
        <f>SUM(E77,+L77)</f>
        <v>0</v>
      </c>
      <c r="E77" s="84">
        <f>SUM(F77:I77)+K77</f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193</v>
      </c>
      <c r="K77" s="84">
        <v>0</v>
      </c>
      <c r="L77" s="84">
        <v>0</v>
      </c>
      <c r="M77" s="84">
        <f>SUM(N77,+U77)</f>
        <v>0</v>
      </c>
      <c r="N77" s="84">
        <f>SUM(O77:R77)+T77</f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193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193</v>
      </c>
      <c r="AC77" s="84">
        <v>0</v>
      </c>
      <c r="AD77" s="84">
        <v>0</v>
      </c>
      <c r="AE77" s="84">
        <f>SUM(AF77,+AK77)</f>
        <v>0</v>
      </c>
      <c r="AF77" s="84">
        <f>SUM(AG77:AJ77)</f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f>組合分担金内訳!D77</f>
        <v>0</v>
      </c>
      <c r="AM77" s="84">
        <f>SUM(AN77,AS77,AW77,AX77,BD77)</f>
        <v>0</v>
      </c>
      <c r="AN77" s="84">
        <f>SUM(AO77:AR77)</f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>SUM(AT77:AV77)</f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>SUM(AY77:BB77)</f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f>組合分担金内訳!E77</f>
        <v>0</v>
      </c>
      <c r="BD77" s="84">
        <v>0</v>
      </c>
      <c r="BE77" s="84">
        <v>0</v>
      </c>
      <c r="BF77" s="84">
        <f>SUM(AE77,+AM77,+BE77)</f>
        <v>0</v>
      </c>
      <c r="BG77" s="84">
        <f>SUM(BH77,+BM77)</f>
        <v>0</v>
      </c>
      <c r="BH77" s="84">
        <f>SUM(BI77:BL77)</f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f>組合分担金内訳!G77</f>
        <v>0</v>
      </c>
      <c r="BO77" s="84">
        <f>SUM(BP77,BU77,BY77,BZ77,CF77)</f>
        <v>0</v>
      </c>
      <c r="BP77" s="84">
        <f>SUM(BQ77:BT77)</f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>SUM(BV77:BX77)</f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>SUM(CA77:CD77)</f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f>組合分担金内訳!H77</f>
        <v>0</v>
      </c>
      <c r="CF77" s="84">
        <v>0</v>
      </c>
      <c r="CG77" s="84">
        <v>0</v>
      </c>
      <c r="CH77" s="84">
        <f>SUM(BG77,+BO77,+CG77)</f>
        <v>0</v>
      </c>
      <c r="CI77" s="84">
        <f t="shared" si="28"/>
        <v>0</v>
      </c>
      <c r="CJ77" s="84">
        <f t="shared" si="29"/>
        <v>0</v>
      </c>
      <c r="CK77" s="84">
        <f t="shared" si="30"/>
        <v>0</v>
      </c>
      <c r="CL77" s="84">
        <f t="shared" si="31"/>
        <v>0</v>
      </c>
      <c r="CM77" s="84">
        <f t="shared" si="32"/>
        <v>0</v>
      </c>
      <c r="CN77" s="84">
        <f t="shared" si="33"/>
        <v>0</v>
      </c>
      <c r="CO77" s="84">
        <f t="shared" si="34"/>
        <v>0</v>
      </c>
      <c r="CP77" s="84">
        <f t="shared" si="35"/>
        <v>0</v>
      </c>
      <c r="CQ77" s="84">
        <f t="shared" si="36"/>
        <v>0</v>
      </c>
      <c r="CR77" s="84">
        <f t="shared" si="37"/>
        <v>0</v>
      </c>
      <c r="CS77" s="84">
        <f t="shared" si="38"/>
        <v>0</v>
      </c>
      <c r="CT77" s="84">
        <f t="shared" si="39"/>
        <v>0</v>
      </c>
      <c r="CU77" s="84">
        <f t="shared" si="40"/>
        <v>0</v>
      </c>
      <c r="CV77" s="84">
        <f t="shared" si="41"/>
        <v>0</v>
      </c>
      <c r="CW77" s="84">
        <f t="shared" si="42"/>
        <v>0</v>
      </c>
      <c r="CX77" s="84">
        <f t="shared" si="43"/>
        <v>0</v>
      </c>
      <c r="CY77" s="84">
        <f t="shared" si="44"/>
        <v>0</v>
      </c>
      <c r="CZ77" s="84">
        <f t="shared" si="45"/>
        <v>0</v>
      </c>
      <c r="DA77" s="84">
        <f t="shared" si="46"/>
        <v>0</v>
      </c>
      <c r="DB77" s="84">
        <f t="shared" si="47"/>
        <v>0</v>
      </c>
      <c r="DC77" s="84">
        <f t="shared" si="48"/>
        <v>0</v>
      </c>
      <c r="DD77" s="84">
        <f t="shared" si="49"/>
        <v>0</v>
      </c>
      <c r="DE77" s="84">
        <f t="shared" si="50"/>
        <v>0</v>
      </c>
      <c r="DF77" s="84">
        <f t="shared" si="51"/>
        <v>0</v>
      </c>
      <c r="DG77" s="84">
        <f t="shared" si="52"/>
        <v>0</v>
      </c>
      <c r="DH77" s="84">
        <f t="shared" si="53"/>
        <v>0</v>
      </c>
      <c r="DI77" s="84">
        <f t="shared" si="54"/>
        <v>0</v>
      </c>
      <c r="DJ77" s="84">
        <f t="shared" si="55"/>
        <v>0</v>
      </c>
    </row>
    <row r="78" spans="1:114" s="8" customFormat="1" ht="12" customHeight="1">
      <c r="A78" s="80" t="s">
        <v>200</v>
      </c>
      <c r="B78" s="83" t="s">
        <v>538</v>
      </c>
      <c r="C78" s="80" t="s">
        <v>539</v>
      </c>
      <c r="D78" s="84">
        <f>SUM(E78,+L78)</f>
        <v>0</v>
      </c>
      <c r="E78" s="84">
        <f>SUM(F78:I78)+K78</f>
        <v>0</v>
      </c>
      <c r="F78" s="84">
        <v>0</v>
      </c>
      <c r="G78" s="84">
        <v>0</v>
      </c>
      <c r="H78" s="84">
        <v>0</v>
      </c>
      <c r="I78" s="84">
        <v>0</v>
      </c>
      <c r="J78" s="94" t="s">
        <v>193</v>
      </c>
      <c r="K78" s="84">
        <v>0</v>
      </c>
      <c r="L78" s="84">
        <v>0</v>
      </c>
      <c r="M78" s="84">
        <f>SUM(N78,+U78)</f>
        <v>0</v>
      </c>
      <c r="N78" s="84">
        <f>SUM(O78:R78)+T78</f>
        <v>0</v>
      </c>
      <c r="O78" s="84">
        <v>0</v>
      </c>
      <c r="P78" s="84">
        <v>0</v>
      </c>
      <c r="Q78" s="84">
        <v>0</v>
      </c>
      <c r="R78" s="84">
        <v>0</v>
      </c>
      <c r="S78" s="94" t="s">
        <v>193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 t="s">
        <v>193</v>
      </c>
      <c r="AC78" s="84">
        <v>0</v>
      </c>
      <c r="AD78" s="84">
        <v>0</v>
      </c>
      <c r="AE78" s="84">
        <f>SUM(AF78,+AK78)</f>
        <v>0</v>
      </c>
      <c r="AF78" s="84">
        <f>SUM(AG78:AJ78)</f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f>組合分担金内訳!D78</f>
        <v>0</v>
      </c>
      <c r="AM78" s="84">
        <f>SUM(AN78,AS78,AW78,AX78,BD78)</f>
        <v>0</v>
      </c>
      <c r="AN78" s="84">
        <f>SUM(AO78:AR78)</f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f>SUM(AT78:AV78)</f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f>SUM(AY78:BB78)</f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f>組合分担金内訳!E78</f>
        <v>0</v>
      </c>
      <c r="BD78" s="84">
        <v>0</v>
      </c>
      <c r="BE78" s="84">
        <v>0</v>
      </c>
      <c r="BF78" s="84">
        <f>SUM(AE78,+AM78,+BE78)</f>
        <v>0</v>
      </c>
      <c r="BG78" s="84">
        <f>SUM(BH78,+BM78)</f>
        <v>0</v>
      </c>
      <c r="BH78" s="84">
        <f>SUM(BI78:BL78)</f>
        <v>0</v>
      </c>
      <c r="BI78" s="84">
        <v>0</v>
      </c>
      <c r="BJ78" s="84">
        <v>0</v>
      </c>
      <c r="BK78" s="84">
        <v>0</v>
      </c>
      <c r="BL78" s="84">
        <v>0</v>
      </c>
      <c r="BM78" s="84">
        <v>0</v>
      </c>
      <c r="BN78" s="84">
        <f>組合分担金内訳!G78</f>
        <v>0</v>
      </c>
      <c r="BO78" s="84">
        <f>SUM(BP78,BU78,BY78,BZ78,CF78)</f>
        <v>0</v>
      </c>
      <c r="BP78" s="84">
        <f>SUM(BQ78:BT78)</f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f>SUM(BV78:BX78)</f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f>SUM(CA78:CD78)</f>
        <v>0</v>
      </c>
      <c r="CA78" s="84">
        <v>0</v>
      </c>
      <c r="CB78" s="84">
        <v>0</v>
      </c>
      <c r="CC78" s="84">
        <v>0</v>
      </c>
      <c r="CD78" s="84">
        <v>0</v>
      </c>
      <c r="CE78" s="84">
        <f>組合分担金内訳!H78</f>
        <v>0</v>
      </c>
      <c r="CF78" s="84">
        <v>0</v>
      </c>
      <c r="CG78" s="84">
        <v>0</v>
      </c>
      <c r="CH78" s="84">
        <f>SUM(BG78,+BO78,+CG78)</f>
        <v>0</v>
      </c>
      <c r="CI78" s="84">
        <f t="shared" si="28"/>
        <v>0</v>
      </c>
      <c r="CJ78" s="84">
        <f t="shared" si="29"/>
        <v>0</v>
      </c>
      <c r="CK78" s="84">
        <f t="shared" si="30"/>
        <v>0</v>
      </c>
      <c r="CL78" s="84">
        <f t="shared" si="31"/>
        <v>0</v>
      </c>
      <c r="CM78" s="84">
        <f t="shared" si="32"/>
        <v>0</v>
      </c>
      <c r="CN78" s="84">
        <f t="shared" si="33"/>
        <v>0</v>
      </c>
      <c r="CO78" s="84">
        <f t="shared" si="34"/>
        <v>0</v>
      </c>
      <c r="CP78" s="84">
        <f t="shared" si="35"/>
        <v>0</v>
      </c>
      <c r="CQ78" s="84">
        <f t="shared" si="36"/>
        <v>0</v>
      </c>
      <c r="CR78" s="84">
        <f t="shared" si="37"/>
        <v>0</v>
      </c>
      <c r="CS78" s="84">
        <f t="shared" si="38"/>
        <v>0</v>
      </c>
      <c r="CT78" s="84">
        <f t="shared" si="39"/>
        <v>0</v>
      </c>
      <c r="CU78" s="84">
        <f t="shared" si="40"/>
        <v>0</v>
      </c>
      <c r="CV78" s="84">
        <f t="shared" si="41"/>
        <v>0</v>
      </c>
      <c r="CW78" s="84">
        <f t="shared" si="42"/>
        <v>0</v>
      </c>
      <c r="CX78" s="84">
        <f t="shared" si="43"/>
        <v>0</v>
      </c>
      <c r="CY78" s="84">
        <f t="shared" si="44"/>
        <v>0</v>
      </c>
      <c r="CZ78" s="84">
        <f t="shared" si="45"/>
        <v>0</v>
      </c>
      <c r="DA78" s="84">
        <f t="shared" si="46"/>
        <v>0</v>
      </c>
      <c r="DB78" s="84">
        <f t="shared" si="47"/>
        <v>0</v>
      </c>
      <c r="DC78" s="84">
        <f t="shared" si="48"/>
        <v>0</v>
      </c>
      <c r="DD78" s="84">
        <f t="shared" si="49"/>
        <v>0</v>
      </c>
      <c r="DE78" s="84">
        <f t="shared" si="50"/>
        <v>0</v>
      </c>
      <c r="DF78" s="84">
        <f t="shared" si="51"/>
        <v>0</v>
      </c>
      <c r="DG78" s="84">
        <f t="shared" si="52"/>
        <v>0</v>
      </c>
      <c r="DH78" s="84">
        <f t="shared" si="53"/>
        <v>0</v>
      </c>
      <c r="DI78" s="84">
        <f t="shared" si="54"/>
        <v>0</v>
      </c>
      <c r="DJ78" s="84">
        <f t="shared" si="55"/>
        <v>0</v>
      </c>
    </row>
    <row r="79" spans="1:114" s="8" customFormat="1" ht="12" customHeight="1">
      <c r="A79" s="80" t="s">
        <v>207</v>
      </c>
      <c r="B79" s="83" t="s">
        <v>543</v>
      </c>
      <c r="C79" s="80" t="s">
        <v>544</v>
      </c>
      <c r="D79" s="84">
        <f>SUM(E79,+L79)</f>
        <v>0</v>
      </c>
      <c r="E79" s="84">
        <f>SUM(F79:I79)+K79</f>
        <v>0</v>
      </c>
      <c r="F79" s="84">
        <v>0</v>
      </c>
      <c r="G79" s="84">
        <v>0</v>
      </c>
      <c r="H79" s="84">
        <v>0</v>
      </c>
      <c r="I79" s="84">
        <v>0</v>
      </c>
      <c r="J79" s="94" t="s">
        <v>193</v>
      </c>
      <c r="K79" s="84">
        <v>0</v>
      </c>
      <c r="L79" s="84">
        <v>0</v>
      </c>
      <c r="M79" s="84">
        <f>SUM(N79,+U79)</f>
        <v>0</v>
      </c>
      <c r="N79" s="84">
        <f>SUM(O79:R79)+T79</f>
        <v>0</v>
      </c>
      <c r="O79" s="84">
        <v>0</v>
      </c>
      <c r="P79" s="84">
        <v>0</v>
      </c>
      <c r="Q79" s="84">
        <v>0</v>
      </c>
      <c r="R79" s="84">
        <v>0</v>
      </c>
      <c r="S79" s="94" t="s">
        <v>193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 t="s">
        <v>193</v>
      </c>
      <c r="AC79" s="84">
        <v>0</v>
      </c>
      <c r="AD79" s="84">
        <v>0</v>
      </c>
      <c r="AE79" s="84">
        <f>SUM(AF79,+AK79)</f>
        <v>0</v>
      </c>
      <c r="AF79" s="84">
        <f>SUM(AG79:AJ79)</f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f>組合分担金内訳!D79</f>
        <v>0</v>
      </c>
      <c r="AM79" s="84">
        <f>SUM(AN79,AS79,AW79,AX79,BD79)</f>
        <v>0</v>
      </c>
      <c r="AN79" s="84">
        <f>SUM(AO79:AR79)</f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f>SUM(AT79:AV79)</f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f>SUM(AY79:BB79)</f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f>組合分担金内訳!E79</f>
        <v>0</v>
      </c>
      <c r="BD79" s="84">
        <v>0</v>
      </c>
      <c r="BE79" s="84">
        <v>0</v>
      </c>
      <c r="BF79" s="84">
        <f>SUM(AE79,+AM79,+BE79)</f>
        <v>0</v>
      </c>
      <c r="BG79" s="84">
        <f>SUM(BH79,+BM79)</f>
        <v>0</v>
      </c>
      <c r="BH79" s="84">
        <f>SUM(BI79:BL79)</f>
        <v>0</v>
      </c>
      <c r="BI79" s="84">
        <v>0</v>
      </c>
      <c r="BJ79" s="84">
        <v>0</v>
      </c>
      <c r="BK79" s="84">
        <v>0</v>
      </c>
      <c r="BL79" s="84">
        <v>0</v>
      </c>
      <c r="BM79" s="84">
        <v>0</v>
      </c>
      <c r="BN79" s="84">
        <f>組合分担金内訳!G79</f>
        <v>0</v>
      </c>
      <c r="BO79" s="84">
        <f>SUM(BP79,BU79,BY79,BZ79,CF79)</f>
        <v>0</v>
      </c>
      <c r="BP79" s="84">
        <f>SUM(BQ79:BT79)</f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f>SUM(BV79:BX79)</f>
        <v>0</v>
      </c>
      <c r="BV79" s="84">
        <v>0</v>
      </c>
      <c r="BW79" s="84">
        <v>0</v>
      </c>
      <c r="BX79" s="84">
        <v>0</v>
      </c>
      <c r="BY79" s="84">
        <v>0</v>
      </c>
      <c r="BZ79" s="84">
        <f>SUM(CA79:CD79)</f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f>組合分担金内訳!H79</f>
        <v>0</v>
      </c>
      <c r="CF79" s="84">
        <v>0</v>
      </c>
      <c r="CG79" s="84">
        <v>0</v>
      </c>
      <c r="CH79" s="84">
        <f>SUM(BG79,+BO79,+CG79)</f>
        <v>0</v>
      </c>
      <c r="CI79" s="84">
        <f t="shared" si="28"/>
        <v>0</v>
      </c>
      <c r="CJ79" s="84">
        <f t="shared" si="29"/>
        <v>0</v>
      </c>
      <c r="CK79" s="84">
        <f t="shared" si="30"/>
        <v>0</v>
      </c>
      <c r="CL79" s="84">
        <f t="shared" si="31"/>
        <v>0</v>
      </c>
      <c r="CM79" s="84">
        <f t="shared" si="32"/>
        <v>0</v>
      </c>
      <c r="CN79" s="84">
        <f t="shared" si="33"/>
        <v>0</v>
      </c>
      <c r="CO79" s="84">
        <f t="shared" si="34"/>
        <v>0</v>
      </c>
      <c r="CP79" s="84">
        <f t="shared" si="35"/>
        <v>0</v>
      </c>
      <c r="CQ79" s="84">
        <f t="shared" si="36"/>
        <v>0</v>
      </c>
      <c r="CR79" s="84">
        <f t="shared" si="37"/>
        <v>0</v>
      </c>
      <c r="CS79" s="84">
        <f t="shared" si="38"/>
        <v>0</v>
      </c>
      <c r="CT79" s="84">
        <f t="shared" si="39"/>
        <v>0</v>
      </c>
      <c r="CU79" s="84">
        <f t="shared" si="40"/>
        <v>0</v>
      </c>
      <c r="CV79" s="84">
        <f t="shared" si="41"/>
        <v>0</v>
      </c>
      <c r="CW79" s="84">
        <f t="shared" si="42"/>
        <v>0</v>
      </c>
      <c r="CX79" s="84">
        <f t="shared" si="43"/>
        <v>0</v>
      </c>
      <c r="CY79" s="84">
        <f t="shared" si="44"/>
        <v>0</v>
      </c>
      <c r="CZ79" s="84">
        <f t="shared" si="45"/>
        <v>0</v>
      </c>
      <c r="DA79" s="84">
        <f t="shared" si="46"/>
        <v>0</v>
      </c>
      <c r="DB79" s="84">
        <f t="shared" si="47"/>
        <v>0</v>
      </c>
      <c r="DC79" s="84">
        <f t="shared" si="48"/>
        <v>0</v>
      </c>
      <c r="DD79" s="84">
        <f t="shared" si="49"/>
        <v>0</v>
      </c>
      <c r="DE79" s="84">
        <f t="shared" si="50"/>
        <v>0</v>
      </c>
      <c r="DF79" s="84">
        <f t="shared" si="51"/>
        <v>0</v>
      </c>
      <c r="DG79" s="84">
        <f t="shared" si="52"/>
        <v>0</v>
      </c>
      <c r="DH79" s="84">
        <f t="shared" si="53"/>
        <v>0</v>
      </c>
      <c r="DI79" s="84">
        <f t="shared" si="54"/>
        <v>0</v>
      </c>
      <c r="DJ79" s="84">
        <f t="shared" si="55"/>
        <v>0</v>
      </c>
    </row>
    <row r="80" spans="1:114" s="8" customFormat="1" ht="12" customHeight="1">
      <c r="A80" s="80" t="s">
        <v>213</v>
      </c>
      <c r="B80" s="83" t="s">
        <v>547</v>
      </c>
      <c r="C80" s="80" t="s">
        <v>548</v>
      </c>
      <c r="D80" s="84">
        <f>SUM(E80,+L80)</f>
        <v>0</v>
      </c>
      <c r="E80" s="84">
        <f>SUM(F80:I80)+K80</f>
        <v>0</v>
      </c>
      <c r="F80" s="84">
        <v>0</v>
      </c>
      <c r="G80" s="84">
        <v>0</v>
      </c>
      <c r="H80" s="84">
        <v>0</v>
      </c>
      <c r="I80" s="84">
        <v>0</v>
      </c>
      <c r="J80" s="94" t="s">
        <v>193</v>
      </c>
      <c r="K80" s="84">
        <v>0</v>
      </c>
      <c r="L80" s="84">
        <v>0</v>
      </c>
      <c r="M80" s="84">
        <f>SUM(N80,+U80)</f>
        <v>0</v>
      </c>
      <c r="N80" s="84">
        <f>SUM(O80:R80)+T80</f>
        <v>0</v>
      </c>
      <c r="O80" s="84">
        <v>0</v>
      </c>
      <c r="P80" s="84">
        <v>0</v>
      </c>
      <c r="Q80" s="84">
        <v>0</v>
      </c>
      <c r="R80" s="84">
        <v>0</v>
      </c>
      <c r="S80" s="94" t="s">
        <v>193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 t="s">
        <v>193</v>
      </c>
      <c r="AC80" s="84">
        <v>0</v>
      </c>
      <c r="AD80" s="84">
        <v>0</v>
      </c>
      <c r="AE80" s="84">
        <f>SUM(AF80,+AK80)</f>
        <v>0</v>
      </c>
      <c r="AF80" s="84">
        <f>SUM(AG80:AJ80)</f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f>組合分担金内訳!D80</f>
        <v>0</v>
      </c>
      <c r="AM80" s="84">
        <f>SUM(AN80,AS80,AW80,AX80,BD80)</f>
        <v>0</v>
      </c>
      <c r="AN80" s="84">
        <f>SUM(AO80:AR80)</f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>SUM(AT80:AV80)</f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f>SUM(AY80:BB80)</f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f>組合分担金内訳!E80</f>
        <v>0</v>
      </c>
      <c r="BD80" s="84">
        <v>0</v>
      </c>
      <c r="BE80" s="84">
        <v>0</v>
      </c>
      <c r="BF80" s="84">
        <f>SUM(AE80,+AM80,+BE80)</f>
        <v>0</v>
      </c>
      <c r="BG80" s="84">
        <f>SUM(BH80,+BM80)</f>
        <v>0</v>
      </c>
      <c r="BH80" s="84">
        <f>SUM(BI80:BL80)</f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f>組合分担金内訳!G80</f>
        <v>0</v>
      </c>
      <c r="BO80" s="84">
        <f>SUM(BP80,BU80,BY80,BZ80,CF80)</f>
        <v>0</v>
      </c>
      <c r="BP80" s="84">
        <f>SUM(BQ80:BT80)</f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f>SUM(BV80:BX80)</f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f>SUM(CA80:CD80)</f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f>組合分担金内訳!H80</f>
        <v>0</v>
      </c>
      <c r="CF80" s="84">
        <v>0</v>
      </c>
      <c r="CG80" s="84">
        <v>0</v>
      </c>
      <c r="CH80" s="84">
        <f>SUM(BG80,+BO80,+CG80)</f>
        <v>0</v>
      </c>
      <c r="CI80" s="84">
        <f t="shared" si="28"/>
        <v>0</v>
      </c>
      <c r="CJ80" s="84">
        <f t="shared" si="29"/>
        <v>0</v>
      </c>
      <c r="CK80" s="84">
        <f t="shared" si="30"/>
        <v>0</v>
      </c>
      <c r="CL80" s="84">
        <f t="shared" si="31"/>
        <v>0</v>
      </c>
      <c r="CM80" s="84">
        <f t="shared" si="32"/>
        <v>0</v>
      </c>
      <c r="CN80" s="84">
        <f t="shared" si="33"/>
        <v>0</v>
      </c>
      <c r="CO80" s="84">
        <f t="shared" si="34"/>
        <v>0</v>
      </c>
      <c r="CP80" s="84">
        <f t="shared" si="35"/>
        <v>0</v>
      </c>
      <c r="CQ80" s="84">
        <f t="shared" si="36"/>
        <v>0</v>
      </c>
      <c r="CR80" s="84">
        <f t="shared" si="37"/>
        <v>0</v>
      </c>
      <c r="CS80" s="84">
        <f t="shared" si="38"/>
        <v>0</v>
      </c>
      <c r="CT80" s="84">
        <f t="shared" si="39"/>
        <v>0</v>
      </c>
      <c r="CU80" s="84">
        <f t="shared" si="40"/>
        <v>0</v>
      </c>
      <c r="CV80" s="84">
        <f t="shared" si="41"/>
        <v>0</v>
      </c>
      <c r="CW80" s="84">
        <f t="shared" si="42"/>
        <v>0</v>
      </c>
      <c r="CX80" s="84">
        <f t="shared" si="43"/>
        <v>0</v>
      </c>
      <c r="CY80" s="84">
        <f t="shared" si="44"/>
        <v>0</v>
      </c>
      <c r="CZ80" s="84">
        <f t="shared" si="45"/>
        <v>0</v>
      </c>
      <c r="DA80" s="84">
        <f t="shared" si="46"/>
        <v>0</v>
      </c>
      <c r="DB80" s="84">
        <f t="shared" si="47"/>
        <v>0</v>
      </c>
      <c r="DC80" s="84">
        <f t="shared" si="48"/>
        <v>0</v>
      </c>
      <c r="DD80" s="84">
        <f t="shared" si="49"/>
        <v>0</v>
      </c>
      <c r="DE80" s="84">
        <f t="shared" si="50"/>
        <v>0</v>
      </c>
      <c r="DF80" s="84">
        <f t="shared" si="51"/>
        <v>0</v>
      </c>
      <c r="DG80" s="84">
        <f t="shared" si="52"/>
        <v>0</v>
      </c>
      <c r="DH80" s="84">
        <f t="shared" si="53"/>
        <v>0</v>
      </c>
      <c r="DI80" s="84">
        <f t="shared" si="54"/>
        <v>0</v>
      </c>
      <c r="DJ80" s="84">
        <f t="shared" si="55"/>
        <v>0</v>
      </c>
    </row>
    <row r="81" spans="1:114" s="8" customFormat="1" ht="12" customHeight="1">
      <c r="A81" s="80" t="s">
        <v>205</v>
      </c>
      <c r="B81" s="83" t="s">
        <v>552</v>
      </c>
      <c r="C81" s="80" t="s">
        <v>553</v>
      </c>
      <c r="D81" s="84">
        <f>SUM(E81,+L81)</f>
        <v>0</v>
      </c>
      <c r="E81" s="84">
        <f>SUM(F81:I81)+K81</f>
        <v>0</v>
      </c>
      <c r="F81" s="84">
        <v>0</v>
      </c>
      <c r="G81" s="84">
        <v>0</v>
      </c>
      <c r="H81" s="84">
        <v>0</v>
      </c>
      <c r="I81" s="84">
        <v>0</v>
      </c>
      <c r="J81" s="94" t="s">
        <v>193</v>
      </c>
      <c r="K81" s="84">
        <v>0</v>
      </c>
      <c r="L81" s="84">
        <v>0</v>
      </c>
      <c r="M81" s="84">
        <f>SUM(N81,+U81)</f>
        <v>0</v>
      </c>
      <c r="N81" s="84">
        <f>SUM(O81:R81)+T81</f>
        <v>0</v>
      </c>
      <c r="O81" s="84">
        <v>0</v>
      </c>
      <c r="P81" s="84">
        <v>0</v>
      </c>
      <c r="Q81" s="84">
        <v>0</v>
      </c>
      <c r="R81" s="84">
        <v>0</v>
      </c>
      <c r="S81" s="94" t="s">
        <v>193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 t="s">
        <v>193</v>
      </c>
      <c r="AC81" s="84">
        <v>0</v>
      </c>
      <c r="AD81" s="84">
        <v>0</v>
      </c>
      <c r="AE81" s="84">
        <f>SUM(AF81,+AK81)</f>
        <v>0</v>
      </c>
      <c r="AF81" s="84">
        <f>SUM(AG81:AJ81)</f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f>組合分担金内訳!D81</f>
        <v>0</v>
      </c>
      <c r="AM81" s="84">
        <f>SUM(AN81,AS81,AW81,AX81,BD81)</f>
        <v>0</v>
      </c>
      <c r="AN81" s="84">
        <f>SUM(AO81:AR81)</f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>SUM(AT81:AV81)</f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f>SUM(AY81:BB81)</f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f>組合分担金内訳!E81</f>
        <v>0</v>
      </c>
      <c r="BD81" s="84">
        <v>0</v>
      </c>
      <c r="BE81" s="84">
        <v>0</v>
      </c>
      <c r="BF81" s="84">
        <f>SUM(AE81,+AM81,+BE81)</f>
        <v>0</v>
      </c>
      <c r="BG81" s="84">
        <f>SUM(BH81,+BM81)</f>
        <v>0</v>
      </c>
      <c r="BH81" s="84">
        <f>SUM(BI81:BL81)</f>
        <v>0</v>
      </c>
      <c r="BI81" s="84">
        <v>0</v>
      </c>
      <c r="BJ81" s="84">
        <v>0</v>
      </c>
      <c r="BK81" s="84">
        <v>0</v>
      </c>
      <c r="BL81" s="84">
        <v>0</v>
      </c>
      <c r="BM81" s="84">
        <v>0</v>
      </c>
      <c r="BN81" s="84">
        <f>組合分担金内訳!G81</f>
        <v>0</v>
      </c>
      <c r="BO81" s="84">
        <f>SUM(BP81,BU81,BY81,BZ81,CF81)</f>
        <v>0</v>
      </c>
      <c r="BP81" s="84">
        <f>SUM(BQ81:BT81)</f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f>SUM(BV81:BX81)</f>
        <v>0</v>
      </c>
      <c r="BV81" s="84">
        <v>0</v>
      </c>
      <c r="BW81" s="84">
        <v>0</v>
      </c>
      <c r="BX81" s="84">
        <v>0</v>
      </c>
      <c r="BY81" s="84">
        <v>0</v>
      </c>
      <c r="BZ81" s="84">
        <f>SUM(CA81:CD81)</f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f>組合分担金内訳!H81</f>
        <v>0</v>
      </c>
      <c r="CF81" s="84">
        <v>0</v>
      </c>
      <c r="CG81" s="84">
        <v>0</v>
      </c>
      <c r="CH81" s="84">
        <f>SUM(BG81,+BO81,+CG81)</f>
        <v>0</v>
      </c>
      <c r="CI81" s="84">
        <f t="shared" si="28"/>
        <v>0</v>
      </c>
      <c r="CJ81" s="84">
        <f t="shared" si="29"/>
        <v>0</v>
      </c>
      <c r="CK81" s="84">
        <f t="shared" si="30"/>
        <v>0</v>
      </c>
      <c r="CL81" s="84">
        <f t="shared" si="31"/>
        <v>0</v>
      </c>
      <c r="CM81" s="84">
        <f t="shared" si="32"/>
        <v>0</v>
      </c>
      <c r="CN81" s="84">
        <f t="shared" si="33"/>
        <v>0</v>
      </c>
      <c r="CO81" s="84">
        <f t="shared" si="34"/>
        <v>0</v>
      </c>
      <c r="CP81" s="84">
        <f t="shared" si="35"/>
        <v>0</v>
      </c>
      <c r="CQ81" s="84">
        <f t="shared" si="36"/>
        <v>0</v>
      </c>
      <c r="CR81" s="84">
        <f t="shared" si="37"/>
        <v>0</v>
      </c>
      <c r="CS81" s="84">
        <f t="shared" si="38"/>
        <v>0</v>
      </c>
      <c r="CT81" s="84">
        <f t="shared" si="39"/>
        <v>0</v>
      </c>
      <c r="CU81" s="84">
        <f t="shared" si="40"/>
        <v>0</v>
      </c>
      <c r="CV81" s="84">
        <f t="shared" si="41"/>
        <v>0</v>
      </c>
      <c r="CW81" s="84">
        <f t="shared" si="42"/>
        <v>0</v>
      </c>
      <c r="CX81" s="84">
        <f t="shared" si="43"/>
        <v>0</v>
      </c>
      <c r="CY81" s="84">
        <f t="shared" si="44"/>
        <v>0</v>
      </c>
      <c r="CZ81" s="84">
        <f t="shared" si="45"/>
        <v>0</v>
      </c>
      <c r="DA81" s="84">
        <f t="shared" si="46"/>
        <v>0</v>
      </c>
      <c r="DB81" s="84">
        <f t="shared" si="47"/>
        <v>0</v>
      </c>
      <c r="DC81" s="84">
        <f t="shared" si="48"/>
        <v>0</v>
      </c>
      <c r="DD81" s="84">
        <f t="shared" si="49"/>
        <v>0</v>
      </c>
      <c r="DE81" s="84">
        <f t="shared" si="50"/>
        <v>0</v>
      </c>
      <c r="DF81" s="84">
        <f t="shared" si="51"/>
        <v>0</v>
      </c>
      <c r="DG81" s="84">
        <f t="shared" si="52"/>
        <v>0</v>
      </c>
      <c r="DH81" s="84">
        <f t="shared" si="53"/>
        <v>0</v>
      </c>
      <c r="DI81" s="84">
        <f t="shared" si="54"/>
        <v>0</v>
      </c>
      <c r="DJ81" s="84">
        <f t="shared" si="55"/>
        <v>0</v>
      </c>
    </row>
    <row r="82" spans="1:114" s="8" customFormat="1" ht="12" customHeight="1">
      <c r="A82" s="80" t="s">
        <v>205</v>
      </c>
      <c r="B82" s="83" t="s">
        <v>558</v>
      </c>
      <c r="C82" s="80" t="s">
        <v>559</v>
      </c>
      <c r="D82" s="84">
        <f>SUM(E82,+L82)</f>
        <v>0</v>
      </c>
      <c r="E82" s="84">
        <f>SUM(F82:I82)+K82</f>
        <v>0</v>
      </c>
      <c r="F82" s="84">
        <v>0</v>
      </c>
      <c r="G82" s="84">
        <v>0</v>
      </c>
      <c r="H82" s="84">
        <v>0</v>
      </c>
      <c r="I82" s="84">
        <v>0</v>
      </c>
      <c r="J82" s="94" t="s">
        <v>193</v>
      </c>
      <c r="K82" s="84">
        <v>0</v>
      </c>
      <c r="L82" s="84">
        <v>0</v>
      </c>
      <c r="M82" s="84">
        <f>SUM(N82,+U82)</f>
        <v>0</v>
      </c>
      <c r="N82" s="84">
        <f>SUM(O82:R82)+T82</f>
        <v>0</v>
      </c>
      <c r="O82" s="84">
        <v>0</v>
      </c>
      <c r="P82" s="84">
        <v>0</v>
      </c>
      <c r="Q82" s="84">
        <v>0</v>
      </c>
      <c r="R82" s="84">
        <v>0</v>
      </c>
      <c r="S82" s="94" t="s">
        <v>193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 t="s">
        <v>193</v>
      </c>
      <c r="AC82" s="84">
        <v>0</v>
      </c>
      <c r="AD82" s="84">
        <v>0</v>
      </c>
      <c r="AE82" s="84">
        <f>SUM(AF82,+AK82)</f>
        <v>0</v>
      </c>
      <c r="AF82" s="84">
        <f>SUM(AG82:AJ82)</f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f>組合分担金内訳!D82</f>
        <v>0</v>
      </c>
      <c r="AM82" s="84">
        <f>SUM(AN82,AS82,AW82,AX82,BD82)</f>
        <v>0</v>
      </c>
      <c r="AN82" s="84">
        <f>SUM(AO82:AR82)</f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f>SUM(AT82:AV82)</f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f>SUM(AY82:BB82)</f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f>組合分担金内訳!E82</f>
        <v>0</v>
      </c>
      <c r="BD82" s="84">
        <v>0</v>
      </c>
      <c r="BE82" s="84">
        <v>0</v>
      </c>
      <c r="BF82" s="84">
        <f>SUM(AE82,+AM82,+BE82)</f>
        <v>0</v>
      </c>
      <c r="BG82" s="84">
        <f>SUM(BH82,+BM82)</f>
        <v>0</v>
      </c>
      <c r="BH82" s="84">
        <f>SUM(BI82:BL82)</f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f>組合分担金内訳!G82</f>
        <v>0</v>
      </c>
      <c r="BO82" s="84">
        <f>SUM(BP82,BU82,BY82,BZ82,CF82)</f>
        <v>0</v>
      </c>
      <c r="BP82" s="84">
        <f>SUM(BQ82:BT82)</f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f>SUM(BV82:BX82)</f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f>SUM(CA82:CD82)</f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f>組合分担金内訳!H82</f>
        <v>0</v>
      </c>
      <c r="CF82" s="84">
        <v>0</v>
      </c>
      <c r="CG82" s="84">
        <v>0</v>
      </c>
      <c r="CH82" s="84">
        <f>SUM(BG82,+BO82,+CG82)</f>
        <v>0</v>
      </c>
      <c r="CI82" s="84">
        <f t="shared" si="28"/>
        <v>0</v>
      </c>
      <c r="CJ82" s="84">
        <f t="shared" si="29"/>
        <v>0</v>
      </c>
      <c r="CK82" s="84">
        <f t="shared" si="30"/>
        <v>0</v>
      </c>
      <c r="CL82" s="84">
        <f t="shared" si="31"/>
        <v>0</v>
      </c>
      <c r="CM82" s="84">
        <f t="shared" si="32"/>
        <v>0</v>
      </c>
      <c r="CN82" s="84">
        <f t="shared" si="33"/>
        <v>0</v>
      </c>
      <c r="CO82" s="84">
        <f t="shared" si="34"/>
        <v>0</v>
      </c>
      <c r="CP82" s="84">
        <f t="shared" si="35"/>
        <v>0</v>
      </c>
      <c r="CQ82" s="84">
        <f t="shared" si="36"/>
        <v>0</v>
      </c>
      <c r="CR82" s="84">
        <f t="shared" si="37"/>
        <v>0</v>
      </c>
      <c r="CS82" s="84">
        <f t="shared" si="38"/>
        <v>0</v>
      </c>
      <c r="CT82" s="84">
        <f t="shared" si="39"/>
        <v>0</v>
      </c>
      <c r="CU82" s="84">
        <f t="shared" si="40"/>
        <v>0</v>
      </c>
      <c r="CV82" s="84">
        <f t="shared" si="41"/>
        <v>0</v>
      </c>
      <c r="CW82" s="84">
        <f t="shared" si="42"/>
        <v>0</v>
      </c>
      <c r="CX82" s="84">
        <f t="shared" si="43"/>
        <v>0</v>
      </c>
      <c r="CY82" s="84">
        <f t="shared" si="44"/>
        <v>0</v>
      </c>
      <c r="CZ82" s="84">
        <f t="shared" si="45"/>
        <v>0</v>
      </c>
      <c r="DA82" s="84">
        <f t="shared" si="46"/>
        <v>0</v>
      </c>
      <c r="DB82" s="84">
        <f t="shared" si="47"/>
        <v>0</v>
      </c>
      <c r="DC82" s="84">
        <f t="shared" si="48"/>
        <v>0</v>
      </c>
      <c r="DD82" s="84">
        <f t="shared" si="49"/>
        <v>0</v>
      </c>
      <c r="DE82" s="84">
        <f t="shared" si="50"/>
        <v>0</v>
      </c>
      <c r="DF82" s="84">
        <f t="shared" si="51"/>
        <v>0</v>
      </c>
      <c r="DG82" s="84">
        <f t="shared" si="52"/>
        <v>0</v>
      </c>
      <c r="DH82" s="84">
        <f t="shared" si="53"/>
        <v>0</v>
      </c>
      <c r="DI82" s="84">
        <f t="shared" si="54"/>
        <v>0</v>
      </c>
      <c r="DJ82" s="84">
        <f t="shared" si="55"/>
        <v>0</v>
      </c>
    </row>
    <row r="83" spans="1:114" s="8" customFormat="1" ht="12" customHeight="1">
      <c r="A83" s="80" t="s">
        <v>205</v>
      </c>
      <c r="B83" s="83" t="s">
        <v>563</v>
      </c>
      <c r="C83" s="80" t="s">
        <v>564</v>
      </c>
      <c r="D83" s="84">
        <f>SUM(E83,+L83)</f>
        <v>0</v>
      </c>
      <c r="E83" s="84">
        <f>SUM(F83:I83)+K83</f>
        <v>0</v>
      </c>
      <c r="F83" s="84">
        <v>0</v>
      </c>
      <c r="G83" s="84">
        <v>0</v>
      </c>
      <c r="H83" s="84">
        <v>0</v>
      </c>
      <c r="I83" s="84">
        <v>0</v>
      </c>
      <c r="J83" s="94" t="s">
        <v>193</v>
      </c>
      <c r="K83" s="84">
        <v>0</v>
      </c>
      <c r="L83" s="84">
        <v>0</v>
      </c>
      <c r="M83" s="84">
        <f>SUM(N83,+U83)</f>
        <v>0</v>
      </c>
      <c r="N83" s="84">
        <f>SUM(O83:R83)+T83</f>
        <v>0</v>
      </c>
      <c r="O83" s="84">
        <v>0</v>
      </c>
      <c r="P83" s="84">
        <v>0</v>
      </c>
      <c r="Q83" s="84">
        <v>0</v>
      </c>
      <c r="R83" s="84">
        <v>0</v>
      </c>
      <c r="S83" s="94" t="s">
        <v>193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 t="s">
        <v>193</v>
      </c>
      <c r="AC83" s="84">
        <v>0</v>
      </c>
      <c r="AD83" s="84">
        <v>0</v>
      </c>
      <c r="AE83" s="84">
        <f>SUM(AF83,+AK83)</f>
        <v>0</v>
      </c>
      <c r="AF83" s="84">
        <f>SUM(AG83:AJ83)</f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f>組合分担金内訳!D83</f>
        <v>0</v>
      </c>
      <c r="AM83" s="84">
        <f>SUM(AN83,AS83,AW83,AX83,BD83)</f>
        <v>0</v>
      </c>
      <c r="AN83" s="84">
        <f>SUM(AO83:AR83)</f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f>SUM(AT83:AV83)</f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f>SUM(AY83:BB83)</f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f>組合分担金内訳!E83</f>
        <v>0</v>
      </c>
      <c r="BD83" s="84">
        <v>0</v>
      </c>
      <c r="BE83" s="84">
        <v>0</v>
      </c>
      <c r="BF83" s="84">
        <f>SUM(AE83,+AM83,+BE83)</f>
        <v>0</v>
      </c>
      <c r="BG83" s="84">
        <f>SUM(BH83,+BM83)</f>
        <v>0</v>
      </c>
      <c r="BH83" s="84">
        <f>SUM(BI83:BL83)</f>
        <v>0</v>
      </c>
      <c r="BI83" s="84">
        <v>0</v>
      </c>
      <c r="BJ83" s="84">
        <v>0</v>
      </c>
      <c r="BK83" s="84">
        <v>0</v>
      </c>
      <c r="BL83" s="84">
        <v>0</v>
      </c>
      <c r="BM83" s="84">
        <v>0</v>
      </c>
      <c r="BN83" s="84">
        <f>組合分担金内訳!G83</f>
        <v>0</v>
      </c>
      <c r="BO83" s="84">
        <f>SUM(BP83,BU83,BY83,BZ83,CF83)</f>
        <v>0</v>
      </c>
      <c r="BP83" s="84">
        <f>SUM(BQ83:BT83)</f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f>SUM(BV83:BX83)</f>
        <v>0</v>
      </c>
      <c r="BV83" s="84">
        <v>0</v>
      </c>
      <c r="BW83" s="84">
        <v>0</v>
      </c>
      <c r="BX83" s="84">
        <v>0</v>
      </c>
      <c r="BY83" s="84">
        <v>0</v>
      </c>
      <c r="BZ83" s="84">
        <f>SUM(CA83:CD83)</f>
        <v>0</v>
      </c>
      <c r="CA83" s="84">
        <v>0</v>
      </c>
      <c r="CB83" s="84">
        <v>0</v>
      </c>
      <c r="CC83" s="84">
        <v>0</v>
      </c>
      <c r="CD83" s="84">
        <v>0</v>
      </c>
      <c r="CE83" s="84">
        <f>組合分担金内訳!H83</f>
        <v>0</v>
      </c>
      <c r="CF83" s="84">
        <v>0</v>
      </c>
      <c r="CG83" s="84">
        <v>0</v>
      </c>
      <c r="CH83" s="84">
        <f>SUM(BG83,+BO83,+CG83)</f>
        <v>0</v>
      </c>
      <c r="CI83" s="84">
        <f t="shared" si="28"/>
        <v>0</v>
      </c>
      <c r="CJ83" s="84">
        <f t="shared" si="29"/>
        <v>0</v>
      </c>
      <c r="CK83" s="84">
        <f t="shared" si="30"/>
        <v>0</v>
      </c>
      <c r="CL83" s="84">
        <f t="shared" si="31"/>
        <v>0</v>
      </c>
      <c r="CM83" s="84">
        <f t="shared" si="32"/>
        <v>0</v>
      </c>
      <c r="CN83" s="84">
        <f t="shared" si="33"/>
        <v>0</v>
      </c>
      <c r="CO83" s="84">
        <f t="shared" si="34"/>
        <v>0</v>
      </c>
      <c r="CP83" s="84">
        <f t="shared" si="35"/>
        <v>0</v>
      </c>
      <c r="CQ83" s="84">
        <f t="shared" si="36"/>
        <v>0</v>
      </c>
      <c r="CR83" s="84">
        <f t="shared" si="37"/>
        <v>0</v>
      </c>
      <c r="CS83" s="84">
        <f t="shared" si="38"/>
        <v>0</v>
      </c>
      <c r="CT83" s="84">
        <f t="shared" si="39"/>
        <v>0</v>
      </c>
      <c r="CU83" s="84">
        <f t="shared" si="40"/>
        <v>0</v>
      </c>
      <c r="CV83" s="84">
        <f t="shared" si="41"/>
        <v>0</v>
      </c>
      <c r="CW83" s="84">
        <f t="shared" si="42"/>
        <v>0</v>
      </c>
      <c r="CX83" s="84">
        <f t="shared" si="43"/>
        <v>0</v>
      </c>
      <c r="CY83" s="84">
        <f t="shared" si="44"/>
        <v>0</v>
      </c>
      <c r="CZ83" s="84">
        <f t="shared" si="45"/>
        <v>0</v>
      </c>
      <c r="DA83" s="84">
        <f t="shared" si="46"/>
        <v>0</v>
      </c>
      <c r="DB83" s="84">
        <f t="shared" si="47"/>
        <v>0</v>
      </c>
      <c r="DC83" s="84">
        <f t="shared" si="48"/>
        <v>0</v>
      </c>
      <c r="DD83" s="84">
        <f t="shared" si="49"/>
        <v>0</v>
      </c>
      <c r="DE83" s="84">
        <f t="shared" si="50"/>
        <v>0</v>
      </c>
      <c r="DF83" s="84">
        <f t="shared" si="51"/>
        <v>0</v>
      </c>
      <c r="DG83" s="84">
        <f t="shared" si="52"/>
        <v>0</v>
      </c>
      <c r="DH83" s="84">
        <f t="shared" si="53"/>
        <v>0</v>
      </c>
      <c r="DI83" s="84">
        <f t="shared" si="54"/>
        <v>0</v>
      </c>
      <c r="DJ83" s="84">
        <f t="shared" si="55"/>
        <v>0</v>
      </c>
    </row>
    <row r="84" spans="1:114" s="8" customFormat="1" ht="12" customHeight="1">
      <c r="A84" s="80"/>
      <c r="B84" s="83" t="s">
        <v>204</v>
      </c>
      <c r="C84" s="80"/>
      <c r="D84" s="84"/>
      <c r="E84" s="84"/>
      <c r="F84" s="84"/>
      <c r="G84" s="84"/>
      <c r="H84" s="84"/>
      <c r="I84" s="84"/>
      <c r="J84" s="94"/>
      <c r="K84" s="84"/>
      <c r="L84" s="84"/>
      <c r="M84" s="84"/>
      <c r="N84" s="84"/>
      <c r="O84" s="84"/>
      <c r="P84" s="84"/>
      <c r="Q84" s="84"/>
      <c r="R84" s="84"/>
      <c r="S84" s="94"/>
      <c r="T84" s="84"/>
      <c r="U84" s="84"/>
      <c r="V84" s="84"/>
      <c r="W84" s="84"/>
      <c r="X84" s="84"/>
      <c r="Y84" s="84"/>
      <c r="Z84" s="84"/>
      <c r="AA84" s="84"/>
      <c r="AB84" s="9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</row>
    <row r="85" spans="1:114" s="8" customFormat="1" ht="12" customHeight="1">
      <c r="A85" s="80"/>
      <c r="B85" s="83" t="s">
        <v>204</v>
      </c>
      <c r="C85" s="80"/>
      <c r="D85" s="84"/>
      <c r="E85" s="84"/>
      <c r="F85" s="84"/>
      <c r="G85" s="84"/>
      <c r="H85" s="84"/>
      <c r="I85" s="84"/>
      <c r="J85" s="94"/>
      <c r="K85" s="84"/>
      <c r="L85" s="84"/>
      <c r="M85" s="84"/>
      <c r="N85" s="84"/>
      <c r="O85" s="84"/>
      <c r="P85" s="84"/>
      <c r="Q85" s="84"/>
      <c r="R85" s="84"/>
      <c r="S85" s="94"/>
      <c r="T85" s="84"/>
      <c r="U85" s="84"/>
      <c r="V85" s="84"/>
      <c r="W85" s="84"/>
      <c r="X85" s="84"/>
      <c r="Y85" s="84"/>
      <c r="Z85" s="84"/>
      <c r="AA85" s="84"/>
      <c r="AB85" s="9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</row>
    <row r="86" spans="1:114" s="8" customFormat="1" ht="12" customHeight="1">
      <c r="A86" s="80"/>
      <c r="B86" s="83" t="s">
        <v>204</v>
      </c>
      <c r="C86" s="80"/>
      <c r="D86" s="84"/>
      <c r="E86" s="84"/>
      <c r="F86" s="84"/>
      <c r="G86" s="84"/>
      <c r="H86" s="84"/>
      <c r="I86" s="84"/>
      <c r="J86" s="94"/>
      <c r="K86" s="84"/>
      <c r="L86" s="84"/>
      <c r="M86" s="84"/>
      <c r="N86" s="84"/>
      <c r="O86" s="84"/>
      <c r="P86" s="84"/>
      <c r="Q86" s="84"/>
      <c r="R86" s="84"/>
      <c r="S86" s="94"/>
      <c r="T86" s="84"/>
      <c r="U86" s="84"/>
      <c r="V86" s="84"/>
      <c r="W86" s="84"/>
      <c r="X86" s="84"/>
      <c r="Y86" s="84"/>
      <c r="Z86" s="84"/>
      <c r="AA86" s="84"/>
      <c r="AB86" s="9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</row>
    <row r="87" spans="1:114" s="8" customFormat="1" ht="12" customHeight="1">
      <c r="A87" s="80"/>
      <c r="B87" s="83" t="s">
        <v>204</v>
      </c>
      <c r="C87" s="80"/>
      <c r="D87" s="84"/>
      <c r="E87" s="84"/>
      <c r="F87" s="84"/>
      <c r="G87" s="84"/>
      <c r="H87" s="84"/>
      <c r="I87" s="84"/>
      <c r="J87" s="94"/>
      <c r="K87" s="84"/>
      <c r="L87" s="84"/>
      <c r="M87" s="84"/>
      <c r="N87" s="84"/>
      <c r="O87" s="84"/>
      <c r="P87" s="84"/>
      <c r="Q87" s="84"/>
      <c r="R87" s="84"/>
      <c r="S87" s="94"/>
      <c r="T87" s="84"/>
      <c r="U87" s="84"/>
      <c r="V87" s="84"/>
      <c r="W87" s="84"/>
      <c r="X87" s="84"/>
      <c r="Y87" s="84"/>
      <c r="Z87" s="84"/>
      <c r="AA87" s="84"/>
      <c r="AB87" s="9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</row>
    <row r="88" spans="1:114" s="8" customFormat="1" ht="12" customHeight="1">
      <c r="A88" s="80"/>
      <c r="B88" s="83" t="s">
        <v>204</v>
      </c>
      <c r="C88" s="80"/>
      <c r="D88" s="84"/>
      <c r="E88" s="84"/>
      <c r="F88" s="84"/>
      <c r="G88" s="84"/>
      <c r="H88" s="84"/>
      <c r="I88" s="84"/>
      <c r="J88" s="94"/>
      <c r="K88" s="84"/>
      <c r="L88" s="84"/>
      <c r="M88" s="84"/>
      <c r="N88" s="84"/>
      <c r="O88" s="84"/>
      <c r="P88" s="84"/>
      <c r="Q88" s="84"/>
      <c r="R88" s="84"/>
      <c r="S88" s="94"/>
      <c r="T88" s="84"/>
      <c r="U88" s="84"/>
      <c r="V88" s="84"/>
      <c r="W88" s="84"/>
      <c r="X88" s="84"/>
      <c r="Y88" s="84"/>
      <c r="Z88" s="84"/>
      <c r="AA88" s="84"/>
      <c r="AB88" s="9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</row>
    <row r="89" spans="1:114" s="8" customFormat="1" ht="12" customHeight="1">
      <c r="A89" s="80"/>
      <c r="B89" s="83" t="s">
        <v>204</v>
      </c>
      <c r="C89" s="80"/>
      <c r="D89" s="84"/>
      <c r="E89" s="84"/>
      <c r="F89" s="84"/>
      <c r="G89" s="84"/>
      <c r="H89" s="84"/>
      <c r="I89" s="84"/>
      <c r="J89" s="94"/>
      <c r="K89" s="84"/>
      <c r="L89" s="84"/>
      <c r="M89" s="84"/>
      <c r="N89" s="84"/>
      <c r="O89" s="84"/>
      <c r="P89" s="84"/>
      <c r="Q89" s="84"/>
      <c r="R89" s="84"/>
      <c r="S89" s="94"/>
      <c r="T89" s="84"/>
      <c r="U89" s="84"/>
      <c r="V89" s="84"/>
      <c r="W89" s="84"/>
      <c r="X89" s="84"/>
      <c r="Y89" s="84"/>
      <c r="Z89" s="84"/>
      <c r="AA89" s="84"/>
      <c r="AB89" s="9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</row>
    <row r="90" spans="1:114" s="8" customFormat="1" ht="12" customHeight="1">
      <c r="A90" s="80"/>
      <c r="B90" s="83" t="s">
        <v>204</v>
      </c>
      <c r="C90" s="80"/>
      <c r="D90" s="84"/>
      <c r="E90" s="84"/>
      <c r="F90" s="84"/>
      <c r="G90" s="84"/>
      <c r="H90" s="84"/>
      <c r="I90" s="84"/>
      <c r="J90" s="94"/>
      <c r="K90" s="84"/>
      <c r="L90" s="84"/>
      <c r="M90" s="84"/>
      <c r="N90" s="84"/>
      <c r="O90" s="84"/>
      <c r="P90" s="84"/>
      <c r="Q90" s="84"/>
      <c r="R90" s="84"/>
      <c r="S90" s="94"/>
      <c r="T90" s="84"/>
      <c r="U90" s="84"/>
      <c r="V90" s="84"/>
      <c r="W90" s="84"/>
      <c r="X90" s="84"/>
      <c r="Y90" s="84"/>
      <c r="Z90" s="84"/>
      <c r="AA90" s="84"/>
      <c r="AB90" s="9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</row>
    <row r="91" spans="1:114" s="8" customFormat="1" ht="12" customHeight="1">
      <c r="A91" s="80"/>
      <c r="B91" s="83" t="s">
        <v>204</v>
      </c>
      <c r="C91" s="80"/>
      <c r="D91" s="84"/>
      <c r="E91" s="84"/>
      <c r="F91" s="84"/>
      <c r="G91" s="84"/>
      <c r="H91" s="84"/>
      <c r="I91" s="84"/>
      <c r="J91" s="94"/>
      <c r="K91" s="84"/>
      <c r="L91" s="84"/>
      <c r="M91" s="84"/>
      <c r="N91" s="84"/>
      <c r="O91" s="84"/>
      <c r="P91" s="84"/>
      <c r="Q91" s="84"/>
      <c r="R91" s="84"/>
      <c r="S91" s="94"/>
      <c r="T91" s="84"/>
      <c r="U91" s="84"/>
      <c r="V91" s="84"/>
      <c r="W91" s="84"/>
      <c r="X91" s="84"/>
      <c r="Y91" s="84"/>
      <c r="Z91" s="84"/>
      <c r="AA91" s="84"/>
      <c r="AB91" s="9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</row>
    <row r="92" spans="1:114" s="8" customFormat="1" ht="12" customHeight="1">
      <c r="A92" s="80"/>
      <c r="B92" s="83" t="s">
        <v>204</v>
      </c>
      <c r="C92" s="80"/>
      <c r="D92" s="84"/>
      <c r="E92" s="84"/>
      <c r="F92" s="84"/>
      <c r="G92" s="84"/>
      <c r="H92" s="84"/>
      <c r="I92" s="84"/>
      <c r="J92" s="94"/>
      <c r="K92" s="84"/>
      <c r="L92" s="84"/>
      <c r="M92" s="84"/>
      <c r="N92" s="84"/>
      <c r="O92" s="84"/>
      <c r="P92" s="84"/>
      <c r="Q92" s="84"/>
      <c r="R92" s="84"/>
      <c r="S92" s="94"/>
      <c r="T92" s="84"/>
      <c r="U92" s="84"/>
      <c r="V92" s="84"/>
      <c r="W92" s="84"/>
      <c r="X92" s="84"/>
      <c r="Y92" s="84"/>
      <c r="Z92" s="84"/>
      <c r="AA92" s="84"/>
      <c r="AB92" s="9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</row>
    <row r="93" spans="1:114" s="8" customFormat="1" ht="12" customHeight="1">
      <c r="A93" s="80"/>
      <c r="B93" s="83" t="s">
        <v>204</v>
      </c>
      <c r="C93" s="80"/>
      <c r="D93" s="84"/>
      <c r="E93" s="84"/>
      <c r="F93" s="84"/>
      <c r="G93" s="84"/>
      <c r="H93" s="84"/>
      <c r="I93" s="84"/>
      <c r="J93" s="94"/>
      <c r="K93" s="84"/>
      <c r="L93" s="84"/>
      <c r="M93" s="84"/>
      <c r="N93" s="84"/>
      <c r="O93" s="84"/>
      <c r="P93" s="84"/>
      <c r="Q93" s="84"/>
      <c r="R93" s="84"/>
      <c r="S93" s="94"/>
      <c r="T93" s="84"/>
      <c r="U93" s="84"/>
      <c r="V93" s="84"/>
      <c r="W93" s="84"/>
      <c r="X93" s="84"/>
      <c r="Y93" s="84"/>
      <c r="Z93" s="84"/>
      <c r="AA93" s="84"/>
      <c r="AB93" s="9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</row>
    <row r="94" spans="1:114" s="8" customFormat="1" ht="12" customHeight="1">
      <c r="A94" s="80"/>
      <c r="B94" s="83" t="s">
        <v>204</v>
      </c>
      <c r="C94" s="80"/>
      <c r="D94" s="84"/>
      <c r="E94" s="84"/>
      <c r="F94" s="84"/>
      <c r="G94" s="84"/>
      <c r="H94" s="84"/>
      <c r="I94" s="84"/>
      <c r="J94" s="94"/>
      <c r="K94" s="84"/>
      <c r="L94" s="84"/>
      <c r="M94" s="84"/>
      <c r="N94" s="84"/>
      <c r="O94" s="84"/>
      <c r="P94" s="84"/>
      <c r="Q94" s="84"/>
      <c r="R94" s="84"/>
      <c r="S94" s="94"/>
      <c r="T94" s="84"/>
      <c r="U94" s="84"/>
      <c r="V94" s="84"/>
      <c r="W94" s="84"/>
      <c r="X94" s="84"/>
      <c r="Y94" s="84"/>
      <c r="Z94" s="84"/>
      <c r="AA94" s="84"/>
      <c r="AB94" s="9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</row>
    <row r="95" spans="1:114" s="8" customFormat="1" ht="12" customHeight="1">
      <c r="A95" s="80"/>
      <c r="B95" s="83" t="s">
        <v>204</v>
      </c>
      <c r="C95" s="80"/>
      <c r="D95" s="84"/>
      <c r="E95" s="84"/>
      <c r="F95" s="84"/>
      <c r="G95" s="84"/>
      <c r="H95" s="84"/>
      <c r="I95" s="84"/>
      <c r="J95" s="94"/>
      <c r="K95" s="84"/>
      <c r="L95" s="84"/>
      <c r="M95" s="84"/>
      <c r="N95" s="84"/>
      <c r="O95" s="84"/>
      <c r="P95" s="84"/>
      <c r="Q95" s="84"/>
      <c r="R95" s="84"/>
      <c r="S95" s="94"/>
      <c r="T95" s="84"/>
      <c r="U95" s="84"/>
      <c r="V95" s="84"/>
      <c r="W95" s="84"/>
      <c r="X95" s="84"/>
      <c r="Y95" s="84"/>
      <c r="Z95" s="84"/>
      <c r="AA95" s="84"/>
      <c r="AB95" s="9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</row>
    <row r="96" spans="1:114" s="8" customFormat="1" ht="12" customHeight="1">
      <c r="A96" s="80"/>
      <c r="B96" s="83" t="s">
        <v>204</v>
      </c>
      <c r="C96" s="80"/>
      <c r="D96" s="84"/>
      <c r="E96" s="84"/>
      <c r="F96" s="84"/>
      <c r="G96" s="84"/>
      <c r="H96" s="84"/>
      <c r="I96" s="84"/>
      <c r="J96" s="94"/>
      <c r="K96" s="84"/>
      <c r="L96" s="84"/>
      <c r="M96" s="84"/>
      <c r="N96" s="84"/>
      <c r="O96" s="84"/>
      <c r="P96" s="84"/>
      <c r="Q96" s="84"/>
      <c r="R96" s="84"/>
      <c r="S96" s="94"/>
      <c r="T96" s="84"/>
      <c r="U96" s="84"/>
      <c r="V96" s="84"/>
      <c r="W96" s="84"/>
      <c r="X96" s="84"/>
      <c r="Y96" s="84"/>
      <c r="Z96" s="84"/>
      <c r="AA96" s="84"/>
      <c r="AB96" s="9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</row>
    <row r="97" spans="1:114" s="8" customFormat="1" ht="12" customHeight="1">
      <c r="A97" s="80"/>
      <c r="B97" s="83" t="s">
        <v>204</v>
      </c>
      <c r="C97" s="80"/>
      <c r="D97" s="84"/>
      <c r="E97" s="84"/>
      <c r="F97" s="84"/>
      <c r="G97" s="84"/>
      <c r="H97" s="84"/>
      <c r="I97" s="84"/>
      <c r="J97" s="94"/>
      <c r="K97" s="84"/>
      <c r="L97" s="84"/>
      <c r="M97" s="84"/>
      <c r="N97" s="84"/>
      <c r="O97" s="84"/>
      <c r="P97" s="84"/>
      <c r="Q97" s="84"/>
      <c r="R97" s="84"/>
      <c r="S97" s="94"/>
      <c r="T97" s="84"/>
      <c r="U97" s="84"/>
      <c r="V97" s="84"/>
      <c r="W97" s="84"/>
      <c r="X97" s="84"/>
      <c r="Y97" s="84"/>
      <c r="Z97" s="84"/>
      <c r="AA97" s="84"/>
      <c r="AB97" s="9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</row>
    <row r="98" spans="1:114" s="8" customFormat="1" ht="12" customHeight="1">
      <c r="A98" s="80"/>
      <c r="B98" s="83" t="s">
        <v>204</v>
      </c>
      <c r="C98" s="80"/>
      <c r="D98" s="84"/>
      <c r="E98" s="84"/>
      <c r="F98" s="84"/>
      <c r="G98" s="84"/>
      <c r="H98" s="84"/>
      <c r="I98" s="84"/>
      <c r="J98" s="94"/>
      <c r="K98" s="84"/>
      <c r="L98" s="84"/>
      <c r="M98" s="84"/>
      <c r="N98" s="84"/>
      <c r="O98" s="84"/>
      <c r="P98" s="84"/>
      <c r="Q98" s="84"/>
      <c r="R98" s="84"/>
      <c r="S98" s="94"/>
      <c r="T98" s="84"/>
      <c r="U98" s="84"/>
      <c r="V98" s="84"/>
      <c r="W98" s="84"/>
      <c r="X98" s="84"/>
      <c r="Y98" s="84"/>
      <c r="Z98" s="84"/>
      <c r="AA98" s="84"/>
      <c r="AB98" s="9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</row>
    <row r="99" spans="1:114" s="8" customFormat="1" ht="12" customHeight="1">
      <c r="A99" s="80"/>
      <c r="B99" s="83" t="s">
        <v>204</v>
      </c>
      <c r="C99" s="80"/>
      <c r="D99" s="84"/>
      <c r="E99" s="84"/>
      <c r="F99" s="84"/>
      <c r="G99" s="84"/>
      <c r="H99" s="84"/>
      <c r="I99" s="84"/>
      <c r="J99" s="94"/>
      <c r="K99" s="84"/>
      <c r="L99" s="84"/>
      <c r="M99" s="84"/>
      <c r="N99" s="84"/>
      <c r="O99" s="84"/>
      <c r="P99" s="84"/>
      <c r="Q99" s="84"/>
      <c r="R99" s="84"/>
      <c r="S99" s="94"/>
      <c r="T99" s="84"/>
      <c r="U99" s="84"/>
      <c r="V99" s="84"/>
      <c r="W99" s="84"/>
      <c r="X99" s="84"/>
      <c r="Y99" s="84"/>
      <c r="Z99" s="84"/>
      <c r="AA99" s="84"/>
      <c r="AB99" s="9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</row>
    <row r="100" spans="1:114" s="8" customFormat="1" ht="12" customHeight="1">
      <c r="A100" s="80"/>
      <c r="B100" s="83" t="s">
        <v>204</v>
      </c>
      <c r="C100" s="80"/>
      <c r="D100" s="84"/>
      <c r="E100" s="84"/>
      <c r="F100" s="84"/>
      <c r="G100" s="84"/>
      <c r="H100" s="84"/>
      <c r="I100" s="84"/>
      <c r="J100" s="94"/>
      <c r="K100" s="84"/>
      <c r="L100" s="84"/>
      <c r="M100" s="84"/>
      <c r="N100" s="84"/>
      <c r="O100" s="84"/>
      <c r="P100" s="84"/>
      <c r="Q100" s="84"/>
      <c r="R100" s="84"/>
      <c r="S100" s="94"/>
      <c r="T100" s="84"/>
      <c r="U100" s="84"/>
      <c r="V100" s="84"/>
      <c r="W100" s="84"/>
      <c r="X100" s="84"/>
      <c r="Y100" s="84"/>
      <c r="Z100" s="84"/>
      <c r="AA100" s="84"/>
      <c r="AB100" s="9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</row>
    <row r="101" spans="1:114" s="8" customFormat="1" ht="12" customHeight="1">
      <c r="A101" s="80"/>
      <c r="B101" s="83" t="s">
        <v>204</v>
      </c>
      <c r="C101" s="80"/>
      <c r="D101" s="84"/>
      <c r="E101" s="84"/>
      <c r="F101" s="84"/>
      <c r="G101" s="84"/>
      <c r="H101" s="84"/>
      <c r="I101" s="84"/>
      <c r="J101" s="94"/>
      <c r="K101" s="84"/>
      <c r="L101" s="84"/>
      <c r="M101" s="84"/>
      <c r="N101" s="84"/>
      <c r="O101" s="84"/>
      <c r="P101" s="84"/>
      <c r="Q101" s="84"/>
      <c r="R101" s="84"/>
      <c r="S101" s="94"/>
      <c r="T101" s="84"/>
      <c r="U101" s="84"/>
      <c r="V101" s="84"/>
      <c r="W101" s="84"/>
      <c r="X101" s="84"/>
      <c r="Y101" s="84"/>
      <c r="Z101" s="84"/>
      <c r="AA101" s="84"/>
      <c r="AB101" s="9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</row>
    <row r="102" spans="1:114" s="8" customFormat="1" ht="12" customHeight="1">
      <c r="A102" s="80"/>
      <c r="B102" s="83" t="s">
        <v>204</v>
      </c>
      <c r="C102" s="80"/>
      <c r="D102" s="84"/>
      <c r="E102" s="84"/>
      <c r="F102" s="84"/>
      <c r="G102" s="84"/>
      <c r="H102" s="84"/>
      <c r="I102" s="84"/>
      <c r="J102" s="94"/>
      <c r="K102" s="84"/>
      <c r="L102" s="84"/>
      <c r="M102" s="84"/>
      <c r="N102" s="84"/>
      <c r="O102" s="84"/>
      <c r="P102" s="84"/>
      <c r="Q102" s="84"/>
      <c r="R102" s="84"/>
      <c r="S102" s="94"/>
      <c r="T102" s="84"/>
      <c r="U102" s="84"/>
      <c r="V102" s="84"/>
      <c r="W102" s="84"/>
      <c r="X102" s="84"/>
      <c r="Y102" s="84"/>
      <c r="Z102" s="84"/>
      <c r="AA102" s="84"/>
      <c r="AB102" s="9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</row>
    <row r="103" spans="1:114" s="8" customFormat="1" ht="12" customHeight="1">
      <c r="A103" s="80"/>
      <c r="B103" s="83" t="s">
        <v>204</v>
      </c>
      <c r="C103" s="80"/>
      <c r="D103" s="84"/>
      <c r="E103" s="84"/>
      <c r="F103" s="84"/>
      <c r="G103" s="84"/>
      <c r="H103" s="84"/>
      <c r="I103" s="84"/>
      <c r="J103" s="94"/>
      <c r="K103" s="84"/>
      <c r="L103" s="84"/>
      <c r="M103" s="84"/>
      <c r="N103" s="84"/>
      <c r="O103" s="84"/>
      <c r="P103" s="84"/>
      <c r="Q103" s="84"/>
      <c r="R103" s="84"/>
      <c r="S103" s="94"/>
      <c r="T103" s="84"/>
      <c r="U103" s="84"/>
      <c r="V103" s="84"/>
      <c r="W103" s="84"/>
      <c r="X103" s="84"/>
      <c r="Y103" s="84"/>
      <c r="Z103" s="84"/>
      <c r="AA103" s="84"/>
      <c r="AB103" s="9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</row>
    <row r="104" spans="1:114" s="8" customFormat="1" ht="12" customHeight="1">
      <c r="A104" s="80"/>
      <c r="B104" s="83" t="s">
        <v>204</v>
      </c>
      <c r="C104" s="80"/>
      <c r="D104" s="84"/>
      <c r="E104" s="84"/>
      <c r="F104" s="84"/>
      <c r="G104" s="84"/>
      <c r="H104" s="84"/>
      <c r="I104" s="84"/>
      <c r="J104" s="94"/>
      <c r="K104" s="84"/>
      <c r="L104" s="84"/>
      <c r="M104" s="84"/>
      <c r="N104" s="84"/>
      <c r="O104" s="84"/>
      <c r="P104" s="84"/>
      <c r="Q104" s="84"/>
      <c r="R104" s="84"/>
      <c r="S104" s="94"/>
      <c r="T104" s="84"/>
      <c r="U104" s="84"/>
      <c r="V104" s="84"/>
      <c r="W104" s="84"/>
      <c r="X104" s="84"/>
      <c r="Y104" s="84"/>
      <c r="Z104" s="84"/>
      <c r="AA104" s="84"/>
      <c r="AB104" s="9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</row>
    <row r="105" spans="1:114" s="8" customFormat="1" ht="12" customHeight="1">
      <c r="A105" s="80"/>
      <c r="B105" s="83" t="s">
        <v>204</v>
      </c>
      <c r="C105" s="80"/>
      <c r="D105" s="84"/>
      <c r="E105" s="84"/>
      <c r="F105" s="84"/>
      <c r="G105" s="84"/>
      <c r="H105" s="84"/>
      <c r="I105" s="84"/>
      <c r="J105" s="94"/>
      <c r="K105" s="84"/>
      <c r="L105" s="84"/>
      <c r="M105" s="84"/>
      <c r="N105" s="84"/>
      <c r="O105" s="84"/>
      <c r="P105" s="84"/>
      <c r="Q105" s="84"/>
      <c r="R105" s="84"/>
      <c r="S105" s="94"/>
      <c r="T105" s="84"/>
      <c r="U105" s="84"/>
      <c r="V105" s="84"/>
      <c r="W105" s="84"/>
      <c r="X105" s="84"/>
      <c r="Y105" s="84"/>
      <c r="Z105" s="84"/>
      <c r="AA105" s="84"/>
      <c r="AB105" s="9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</row>
    <row r="106" spans="1:114" s="8" customFormat="1" ht="12" customHeight="1">
      <c r="A106" s="80"/>
      <c r="B106" s="83" t="s">
        <v>204</v>
      </c>
      <c r="C106" s="80"/>
      <c r="D106" s="84"/>
      <c r="E106" s="84"/>
      <c r="F106" s="84"/>
      <c r="G106" s="84"/>
      <c r="H106" s="84"/>
      <c r="I106" s="84"/>
      <c r="J106" s="94"/>
      <c r="K106" s="84"/>
      <c r="L106" s="84"/>
      <c r="M106" s="84"/>
      <c r="N106" s="84"/>
      <c r="O106" s="84"/>
      <c r="P106" s="84"/>
      <c r="Q106" s="84"/>
      <c r="R106" s="84"/>
      <c r="S106" s="94"/>
      <c r="T106" s="84"/>
      <c r="U106" s="84"/>
      <c r="V106" s="84"/>
      <c r="W106" s="84"/>
      <c r="X106" s="84"/>
      <c r="Y106" s="84"/>
      <c r="Z106" s="84"/>
      <c r="AA106" s="84"/>
      <c r="AB106" s="9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</row>
    <row r="107" spans="1:114" s="8" customFormat="1" ht="12" customHeight="1">
      <c r="A107" s="80"/>
      <c r="B107" s="83" t="s">
        <v>204</v>
      </c>
      <c r="C107" s="80"/>
      <c r="D107" s="84"/>
      <c r="E107" s="84"/>
      <c r="F107" s="84"/>
      <c r="G107" s="84"/>
      <c r="H107" s="84"/>
      <c r="I107" s="84"/>
      <c r="J107" s="94"/>
      <c r="K107" s="84"/>
      <c r="L107" s="84"/>
      <c r="M107" s="84"/>
      <c r="N107" s="84"/>
      <c r="O107" s="84"/>
      <c r="P107" s="84"/>
      <c r="Q107" s="84"/>
      <c r="R107" s="84"/>
      <c r="S107" s="94"/>
      <c r="T107" s="84"/>
      <c r="U107" s="84"/>
      <c r="V107" s="84"/>
      <c r="W107" s="84"/>
      <c r="X107" s="84"/>
      <c r="Y107" s="84"/>
      <c r="Z107" s="84"/>
      <c r="AA107" s="84"/>
      <c r="AB107" s="9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</row>
    <row r="108" spans="1:114" s="8" customFormat="1" ht="12" customHeight="1">
      <c r="A108" s="80"/>
      <c r="B108" s="83" t="s">
        <v>204</v>
      </c>
      <c r="C108" s="80"/>
      <c r="D108" s="84"/>
      <c r="E108" s="84"/>
      <c r="F108" s="84"/>
      <c r="G108" s="84"/>
      <c r="H108" s="84"/>
      <c r="I108" s="84"/>
      <c r="J108" s="94"/>
      <c r="K108" s="84"/>
      <c r="L108" s="84"/>
      <c r="M108" s="84"/>
      <c r="N108" s="84"/>
      <c r="O108" s="84"/>
      <c r="P108" s="84"/>
      <c r="Q108" s="84"/>
      <c r="R108" s="84"/>
      <c r="S108" s="94"/>
      <c r="T108" s="84"/>
      <c r="U108" s="84"/>
      <c r="V108" s="84"/>
      <c r="W108" s="84"/>
      <c r="X108" s="84"/>
      <c r="Y108" s="84"/>
      <c r="Z108" s="84"/>
      <c r="AA108" s="84"/>
      <c r="AB108" s="9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</row>
    <row r="109" spans="1:114" s="8" customFormat="1" ht="12" customHeight="1">
      <c r="A109" s="80"/>
      <c r="B109" s="83" t="s">
        <v>204</v>
      </c>
      <c r="C109" s="80"/>
      <c r="D109" s="84"/>
      <c r="E109" s="84"/>
      <c r="F109" s="84"/>
      <c r="G109" s="84"/>
      <c r="H109" s="84"/>
      <c r="I109" s="84"/>
      <c r="J109" s="94"/>
      <c r="K109" s="84"/>
      <c r="L109" s="84"/>
      <c r="M109" s="84"/>
      <c r="N109" s="84"/>
      <c r="O109" s="84"/>
      <c r="P109" s="84"/>
      <c r="Q109" s="84"/>
      <c r="R109" s="84"/>
      <c r="S109" s="94"/>
      <c r="T109" s="84"/>
      <c r="U109" s="84"/>
      <c r="V109" s="84"/>
      <c r="W109" s="84"/>
      <c r="X109" s="84"/>
      <c r="Y109" s="84"/>
      <c r="Z109" s="84"/>
      <c r="AA109" s="84"/>
      <c r="AB109" s="9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</row>
    <row r="110" spans="1:114" s="8" customFormat="1" ht="12" customHeight="1">
      <c r="A110" s="80"/>
      <c r="B110" s="83" t="s">
        <v>204</v>
      </c>
      <c r="C110" s="80"/>
      <c r="D110" s="84"/>
      <c r="E110" s="84"/>
      <c r="F110" s="84"/>
      <c r="G110" s="84"/>
      <c r="H110" s="84"/>
      <c r="I110" s="84"/>
      <c r="J110" s="94"/>
      <c r="K110" s="84"/>
      <c r="L110" s="84"/>
      <c r="M110" s="84"/>
      <c r="N110" s="84"/>
      <c r="O110" s="84"/>
      <c r="P110" s="84"/>
      <c r="Q110" s="84"/>
      <c r="R110" s="84"/>
      <c r="S110" s="94"/>
      <c r="T110" s="84"/>
      <c r="U110" s="84"/>
      <c r="V110" s="84"/>
      <c r="W110" s="84"/>
      <c r="X110" s="84"/>
      <c r="Y110" s="84"/>
      <c r="Z110" s="84"/>
      <c r="AA110" s="84"/>
      <c r="AB110" s="9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</row>
    <row r="111" spans="1:114" s="8" customFormat="1" ht="12" customHeight="1">
      <c r="A111" s="80"/>
      <c r="B111" s="83" t="s">
        <v>204</v>
      </c>
      <c r="C111" s="80"/>
      <c r="D111" s="84"/>
      <c r="E111" s="84"/>
      <c r="F111" s="84"/>
      <c r="G111" s="84"/>
      <c r="H111" s="84"/>
      <c r="I111" s="84"/>
      <c r="J111" s="94"/>
      <c r="K111" s="84"/>
      <c r="L111" s="84"/>
      <c r="M111" s="84"/>
      <c r="N111" s="84"/>
      <c r="O111" s="84"/>
      <c r="P111" s="84"/>
      <c r="Q111" s="84"/>
      <c r="R111" s="84"/>
      <c r="S111" s="94"/>
      <c r="T111" s="84"/>
      <c r="U111" s="84"/>
      <c r="V111" s="84"/>
      <c r="W111" s="84"/>
      <c r="X111" s="84"/>
      <c r="Y111" s="84"/>
      <c r="Z111" s="84"/>
      <c r="AA111" s="84"/>
      <c r="AB111" s="9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</row>
    <row r="112" spans="1:114" s="8" customFormat="1" ht="12" customHeight="1">
      <c r="A112" s="80"/>
      <c r="B112" s="83" t="s">
        <v>204</v>
      </c>
      <c r="C112" s="80"/>
      <c r="D112" s="84"/>
      <c r="E112" s="84"/>
      <c r="F112" s="84"/>
      <c r="G112" s="84"/>
      <c r="H112" s="84"/>
      <c r="I112" s="84"/>
      <c r="J112" s="94"/>
      <c r="K112" s="84"/>
      <c r="L112" s="84"/>
      <c r="M112" s="84"/>
      <c r="N112" s="84"/>
      <c r="O112" s="84"/>
      <c r="P112" s="84"/>
      <c r="Q112" s="84"/>
      <c r="R112" s="84"/>
      <c r="S112" s="94"/>
      <c r="T112" s="84"/>
      <c r="U112" s="84"/>
      <c r="V112" s="84"/>
      <c r="W112" s="84"/>
      <c r="X112" s="84"/>
      <c r="Y112" s="84"/>
      <c r="Z112" s="84"/>
      <c r="AA112" s="84"/>
      <c r="AB112" s="9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3:DJ995">
    <cfRule type="expression" dxfId="1553" priority="109" stopIfTrue="1">
      <formula>$A113&lt;&gt;""</formula>
    </cfRule>
  </conditionalFormatting>
  <conditionalFormatting sqref="A7:DJ7">
    <cfRule type="expression" dxfId="1552" priority="1" stopIfTrue="1">
      <formula>$A7&lt;&gt;""</formula>
    </cfRule>
  </conditionalFormatting>
  <conditionalFormatting sqref="A8:DJ8">
    <cfRule type="expression" dxfId="1551" priority="107" stopIfTrue="1">
      <formula>$A8&lt;&gt;""</formula>
    </cfRule>
  </conditionalFormatting>
  <conditionalFormatting sqref="A9:DJ9">
    <cfRule type="expression" dxfId="1550" priority="106" stopIfTrue="1">
      <formula>$A9&lt;&gt;""</formula>
    </cfRule>
  </conditionalFormatting>
  <conditionalFormatting sqref="A10:DJ10">
    <cfRule type="expression" dxfId="1549" priority="105" stopIfTrue="1">
      <formula>$A10&lt;&gt;""</formula>
    </cfRule>
  </conditionalFormatting>
  <conditionalFormatting sqref="A11:DJ11">
    <cfRule type="expression" dxfId="1548" priority="104" stopIfTrue="1">
      <formula>$A11&lt;&gt;""</formula>
    </cfRule>
  </conditionalFormatting>
  <conditionalFormatting sqref="A12:DJ12">
    <cfRule type="expression" dxfId="1547" priority="103" stopIfTrue="1">
      <formula>$A12&lt;&gt;""</formula>
    </cfRule>
  </conditionalFormatting>
  <conditionalFormatting sqref="A13:DJ13">
    <cfRule type="expression" dxfId="1546" priority="102" stopIfTrue="1">
      <formula>$A13&lt;&gt;""</formula>
    </cfRule>
  </conditionalFormatting>
  <conditionalFormatting sqref="A14:DJ14">
    <cfRule type="expression" dxfId="1545" priority="101" stopIfTrue="1">
      <formula>$A14&lt;&gt;""</formula>
    </cfRule>
  </conditionalFormatting>
  <conditionalFormatting sqref="A15:DJ15">
    <cfRule type="expression" dxfId="1544" priority="100" stopIfTrue="1">
      <formula>$A15&lt;&gt;""</formula>
    </cfRule>
  </conditionalFormatting>
  <conditionalFormatting sqref="A16:DJ16">
    <cfRule type="expression" dxfId="1543" priority="99" stopIfTrue="1">
      <formula>$A16&lt;&gt;""</formula>
    </cfRule>
  </conditionalFormatting>
  <conditionalFormatting sqref="A17:DJ17">
    <cfRule type="expression" dxfId="1542" priority="98" stopIfTrue="1">
      <formula>$A17&lt;&gt;""</formula>
    </cfRule>
  </conditionalFormatting>
  <conditionalFormatting sqref="A18:DJ18">
    <cfRule type="expression" dxfId="1541" priority="97" stopIfTrue="1">
      <formula>$A18&lt;&gt;""</formula>
    </cfRule>
  </conditionalFormatting>
  <conditionalFormatting sqref="A19:DJ19">
    <cfRule type="expression" dxfId="1540" priority="96" stopIfTrue="1">
      <formula>$A19&lt;&gt;""</formula>
    </cfRule>
  </conditionalFormatting>
  <conditionalFormatting sqref="A20:DJ20">
    <cfRule type="expression" dxfId="1539" priority="95" stopIfTrue="1">
      <formula>$A20&lt;&gt;""</formula>
    </cfRule>
  </conditionalFormatting>
  <conditionalFormatting sqref="A21:DJ21">
    <cfRule type="expression" dxfId="1538" priority="94" stopIfTrue="1">
      <formula>$A21&lt;&gt;""</formula>
    </cfRule>
  </conditionalFormatting>
  <conditionalFormatting sqref="A22:DJ22">
    <cfRule type="expression" dxfId="1537" priority="93" stopIfTrue="1">
      <formula>$A22&lt;&gt;""</formula>
    </cfRule>
  </conditionalFormatting>
  <conditionalFormatting sqref="A23:DJ23">
    <cfRule type="expression" dxfId="1536" priority="92" stopIfTrue="1">
      <formula>$A23&lt;&gt;""</formula>
    </cfRule>
  </conditionalFormatting>
  <conditionalFormatting sqref="A24:DJ24">
    <cfRule type="expression" dxfId="1535" priority="91" stopIfTrue="1">
      <formula>$A24&lt;&gt;""</formula>
    </cfRule>
  </conditionalFormatting>
  <conditionalFormatting sqref="A25:DJ25">
    <cfRule type="expression" dxfId="1534" priority="90" stopIfTrue="1">
      <formula>$A25&lt;&gt;""</formula>
    </cfRule>
  </conditionalFormatting>
  <conditionalFormatting sqref="A26:DJ26">
    <cfRule type="expression" dxfId="1533" priority="89" stopIfTrue="1">
      <formula>$A26&lt;&gt;""</formula>
    </cfRule>
  </conditionalFormatting>
  <conditionalFormatting sqref="A27:DJ27">
    <cfRule type="expression" dxfId="1532" priority="88" stopIfTrue="1">
      <formula>$A27&lt;&gt;""</formula>
    </cfRule>
  </conditionalFormatting>
  <conditionalFormatting sqref="A28:DJ28">
    <cfRule type="expression" dxfId="1531" priority="87" stopIfTrue="1">
      <formula>$A28&lt;&gt;""</formula>
    </cfRule>
  </conditionalFormatting>
  <conditionalFormatting sqref="A29:DJ29">
    <cfRule type="expression" dxfId="1530" priority="86" stopIfTrue="1">
      <formula>$A29&lt;&gt;""</formula>
    </cfRule>
  </conditionalFormatting>
  <conditionalFormatting sqref="A30:DJ30">
    <cfRule type="expression" dxfId="1529" priority="85" stopIfTrue="1">
      <formula>$A30&lt;&gt;""</formula>
    </cfRule>
  </conditionalFormatting>
  <conditionalFormatting sqref="A31:DJ31">
    <cfRule type="expression" dxfId="1528" priority="84" stopIfTrue="1">
      <formula>$A31&lt;&gt;""</formula>
    </cfRule>
  </conditionalFormatting>
  <conditionalFormatting sqref="A32:DJ32">
    <cfRule type="expression" dxfId="1527" priority="83" stopIfTrue="1">
      <formula>$A32&lt;&gt;""</formula>
    </cfRule>
  </conditionalFormatting>
  <conditionalFormatting sqref="A33:DJ33">
    <cfRule type="expression" dxfId="1526" priority="82" stopIfTrue="1">
      <formula>$A33&lt;&gt;""</formula>
    </cfRule>
  </conditionalFormatting>
  <conditionalFormatting sqref="A34:DJ34">
    <cfRule type="expression" dxfId="1525" priority="81" stopIfTrue="1">
      <formula>$A34&lt;&gt;""</formula>
    </cfRule>
  </conditionalFormatting>
  <conditionalFormatting sqref="A35:DJ35">
    <cfRule type="expression" dxfId="1524" priority="80" stopIfTrue="1">
      <formula>$A35&lt;&gt;""</formula>
    </cfRule>
  </conditionalFormatting>
  <conditionalFormatting sqref="A36:DJ36">
    <cfRule type="expression" dxfId="1523" priority="79" stopIfTrue="1">
      <formula>$A36&lt;&gt;""</formula>
    </cfRule>
  </conditionalFormatting>
  <conditionalFormatting sqref="A37:DJ37">
    <cfRule type="expression" dxfId="1522" priority="78" stopIfTrue="1">
      <formula>$A37&lt;&gt;""</formula>
    </cfRule>
  </conditionalFormatting>
  <conditionalFormatting sqref="A38:DJ38">
    <cfRule type="expression" dxfId="1521" priority="77" stopIfTrue="1">
      <formula>$A38&lt;&gt;""</formula>
    </cfRule>
  </conditionalFormatting>
  <conditionalFormatting sqref="A39:DJ39">
    <cfRule type="expression" dxfId="1520" priority="76" stopIfTrue="1">
      <formula>$A39&lt;&gt;""</formula>
    </cfRule>
  </conditionalFormatting>
  <conditionalFormatting sqref="A40:DJ40">
    <cfRule type="expression" dxfId="1519" priority="75" stopIfTrue="1">
      <formula>$A40&lt;&gt;""</formula>
    </cfRule>
  </conditionalFormatting>
  <conditionalFormatting sqref="A41:DJ41">
    <cfRule type="expression" dxfId="1518" priority="74" stopIfTrue="1">
      <formula>$A41&lt;&gt;""</formula>
    </cfRule>
  </conditionalFormatting>
  <conditionalFormatting sqref="A42:DJ42">
    <cfRule type="expression" dxfId="1517" priority="73" stopIfTrue="1">
      <formula>$A42&lt;&gt;""</formula>
    </cfRule>
  </conditionalFormatting>
  <conditionalFormatting sqref="A43:DJ43">
    <cfRule type="expression" dxfId="1516" priority="72" stopIfTrue="1">
      <formula>$A43&lt;&gt;""</formula>
    </cfRule>
  </conditionalFormatting>
  <conditionalFormatting sqref="A44:DJ44">
    <cfRule type="expression" dxfId="1515" priority="71" stopIfTrue="1">
      <formula>$A44&lt;&gt;""</formula>
    </cfRule>
  </conditionalFormatting>
  <conditionalFormatting sqref="A45:DJ45">
    <cfRule type="expression" dxfId="1514" priority="70" stopIfTrue="1">
      <formula>$A45&lt;&gt;""</formula>
    </cfRule>
  </conditionalFormatting>
  <conditionalFormatting sqref="A46:DJ46">
    <cfRule type="expression" dxfId="1513" priority="69" stopIfTrue="1">
      <formula>$A46&lt;&gt;""</formula>
    </cfRule>
  </conditionalFormatting>
  <conditionalFormatting sqref="A47:DJ47">
    <cfRule type="expression" dxfId="1512" priority="68" stopIfTrue="1">
      <formula>$A47&lt;&gt;""</formula>
    </cfRule>
  </conditionalFormatting>
  <conditionalFormatting sqref="A48:DJ48">
    <cfRule type="expression" dxfId="1511" priority="67" stopIfTrue="1">
      <formula>$A48&lt;&gt;""</formula>
    </cfRule>
  </conditionalFormatting>
  <conditionalFormatting sqref="A49:DJ49">
    <cfRule type="expression" dxfId="1510" priority="66" stopIfTrue="1">
      <formula>$A49&lt;&gt;""</formula>
    </cfRule>
  </conditionalFormatting>
  <conditionalFormatting sqref="A50:DJ50">
    <cfRule type="expression" dxfId="1509" priority="65" stopIfTrue="1">
      <formula>$A50&lt;&gt;""</formula>
    </cfRule>
  </conditionalFormatting>
  <conditionalFormatting sqref="A51:DJ51">
    <cfRule type="expression" dxfId="1508" priority="64" stopIfTrue="1">
      <formula>$A51&lt;&gt;""</formula>
    </cfRule>
  </conditionalFormatting>
  <conditionalFormatting sqref="A52:DJ52">
    <cfRule type="expression" dxfId="1507" priority="63" stopIfTrue="1">
      <formula>$A52&lt;&gt;""</formula>
    </cfRule>
  </conditionalFormatting>
  <conditionalFormatting sqref="A53:DJ53">
    <cfRule type="expression" dxfId="1506" priority="62" stopIfTrue="1">
      <formula>$A53&lt;&gt;""</formula>
    </cfRule>
  </conditionalFormatting>
  <conditionalFormatting sqref="A54:DJ54">
    <cfRule type="expression" dxfId="1505" priority="61" stopIfTrue="1">
      <formula>$A54&lt;&gt;""</formula>
    </cfRule>
  </conditionalFormatting>
  <conditionalFormatting sqref="A55:DJ55">
    <cfRule type="expression" dxfId="1504" priority="60" stopIfTrue="1">
      <formula>$A55&lt;&gt;""</formula>
    </cfRule>
  </conditionalFormatting>
  <conditionalFormatting sqref="A56:DJ56">
    <cfRule type="expression" dxfId="1503" priority="59" stopIfTrue="1">
      <formula>$A56&lt;&gt;""</formula>
    </cfRule>
  </conditionalFormatting>
  <conditionalFormatting sqref="A57:DJ57">
    <cfRule type="expression" dxfId="1502" priority="58" stopIfTrue="1">
      <formula>$A57&lt;&gt;""</formula>
    </cfRule>
  </conditionalFormatting>
  <conditionalFormatting sqref="A58:DJ58">
    <cfRule type="expression" dxfId="1501" priority="57" stopIfTrue="1">
      <formula>$A58&lt;&gt;""</formula>
    </cfRule>
  </conditionalFormatting>
  <conditionalFormatting sqref="A59:DJ59">
    <cfRule type="expression" dxfId="1500" priority="56" stopIfTrue="1">
      <formula>$A59&lt;&gt;""</formula>
    </cfRule>
  </conditionalFormatting>
  <conditionalFormatting sqref="A60:DJ60">
    <cfRule type="expression" dxfId="1499" priority="55" stopIfTrue="1">
      <formula>$A60&lt;&gt;""</formula>
    </cfRule>
  </conditionalFormatting>
  <conditionalFormatting sqref="A61:DJ61">
    <cfRule type="expression" dxfId="1498" priority="54" stopIfTrue="1">
      <formula>$A61&lt;&gt;""</formula>
    </cfRule>
  </conditionalFormatting>
  <conditionalFormatting sqref="A62:DJ62">
    <cfRule type="expression" dxfId="1497" priority="53" stopIfTrue="1">
      <formula>$A62&lt;&gt;""</formula>
    </cfRule>
  </conditionalFormatting>
  <conditionalFormatting sqref="A63:DJ63">
    <cfRule type="expression" dxfId="1496" priority="52" stopIfTrue="1">
      <formula>$A63&lt;&gt;""</formula>
    </cfRule>
  </conditionalFormatting>
  <conditionalFormatting sqref="A64:DJ64">
    <cfRule type="expression" dxfId="1495" priority="51" stopIfTrue="1">
      <formula>$A64&lt;&gt;""</formula>
    </cfRule>
  </conditionalFormatting>
  <conditionalFormatting sqref="A65:DJ65">
    <cfRule type="expression" dxfId="1494" priority="50" stopIfTrue="1">
      <formula>$A65&lt;&gt;""</formula>
    </cfRule>
  </conditionalFormatting>
  <conditionalFormatting sqref="A66:DJ66">
    <cfRule type="expression" dxfId="1493" priority="49" stopIfTrue="1">
      <formula>$A66&lt;&gt;""</formula>
    </cfRule>
  </conditionalFormatting>
  <conditionalFormatting sqref="A67:DJ67">
    <cfRule type="expression" dxfId="1492" priority="48" stopIfTrue="1">
      <formula>$A67&lt;&gt;""</formula>
    </cfRule>
  </conditionalFormatting>
  <conditionalFormatting sqref="A68:DJ68">
    <cfRule type="expression" dxfId="1491" priority="47" stopIfTrue="1">
      <formula>$A68&lt;&gt;""</formula>
    </cfRule>
  </conditionalFormatting>
  <conditionalFormatting sqref="A69:DJ69">
    <cfRule type="expression" dxfId="1490" priority="46" stopIfTrue="1">
      <formula>$A69&lt;&gt;""</formula>
    </cfRule>
  </conditionalFormatting>
  <conditionalFormatting sqref="A70:DJ70">
    <cfRule type="expression" dxfId="1489" priority="45" stopIfTrue="1">
      <formula>$A70&lt;&gt;""</formula>
    </cfRule>
  </conditionalFormatting>
  <conditionalFormatting sqref="A71:DJ71">
    <cfRule type="expression" dxfId="1488" priority="44" stopIfTrue="1">
      <formula>$A71&lt;&gt;""</formula>
    </cfRule>
  </conditionalFormatting>
  <conditionalFormatting sqref="A72:DJ72">
    <cfRule type="expression" dxfId="1487" priority="43" stopIfTrue="1">
      <formula>$A72&lt;&gt;""</formula>
    </cfRule>
  </conditionalFormatting>
  <conditionalFormatting sqref="A73:DJ73">
    <cfRule type="expression" dxfId="1486" priority="42" stopIfTrue="1">
      <formula>$A73&lt;&gt;""</formula>
    </cfRule>
  </conditionalFormatting>
  <conditionalFormatting sqref="A74:DJ74">
    <cfRule type="expression" dxfId="1485" priority="41" stopIfTrue="1">
      <formula>$A74&lt;&gt;""</formula>
    </cfRule>
  </conditionalFormatting>
  <conditionalFormatting sqref="A75:DJ75">
    <cfRule type="expression" dxfId="1484" priority="40" stopIfTrue="1">
      <formula>$A75&lt;&gt;""</formula>
    </cfRule>
  </conditionalFormatting>
  <conditionalFormatting sqref="A76:DJ76">
    <cfRule type="expression" dxfId="1483" priority="39" stopIfTrue="1">
      <formula>$A76&lt;&gt;""</formula>
    </cfRule>
  </conditionalFormatting>
  <conditionalFormatting sqref="A77:DJ77">
    <cfRule type="expression" dxfId="1482" priority="38" stopIfTrue="1">
      <formula>$A77&lt;&gt;""</formula>
    </cfRule>
  </conditionalFormatting>
  <conditionalFormatting sqref="A78:DJ78">
    <cfRule type="expression" dxfId="1481" priority="37" stopIfTrue="1">
      <formula>$A78&lt;&gt;""</formula>
    </cfRule>
  </conditionalFormatting>
  <conditionalFormatting sqref="A79:DJ79">
    <cfRule type="expression" dxfId="1480" priority="36" stopIfTrue="1">
      <formula>$A79&lt;&gt;""</formula>
    </cfRule>
  </conditionalFormatting>
  <conditionalFormatting sqref="A80:DJ80">
    <cfRule type="expression" dxfId="1479" priority="35" stopIfTrue="1">
      <formula>$A80&lt;&gt;""</formula>
    </cfRule>
  </conditionalFormatting>
  <conditionalFormatting sqref="A81:DJ81">
    <cfRule type="expression" dxfId="1478" priority="34" stopIfTrue="1">
      <formula>$A81&lt;&gt;""</formula>
    </cfRule>
  </conditionalFormatting>
  <conditionalFormatting sqref="A82:DJ82">
    <cfRule type="expression" dxfId="1477" priority="33" stopIfTrue="1">
      <formula>$A82&lt;&gt;""</formula>
    </cfRule>
  </conditionalFormatting>
  <conditionalFormatting sqref="A83:DJ83">
    <cfRule type="expression" dxfId="1476" priority="32" stopIfTrue="1">
      <formula>$A83&lt;&gt;""</formula>
    </cfRule>
  </conditionalFormatting>
  <conditionalFormatting sqref="A84:DJ84">
    <cfRule type="expression" dxfId="1474" priority="30" stopIfTrue="1">
      <formula>$A84&lt;&gt;""</formula>
    </cfRule>
  </conditionalFormatting>
  <conditionalFormatting sqref="A85:DJ85">
    <cfRule type="expression" dxfId="1473" priority="29" stopIfTrue="1">
      <formula>$A85&lt;&gt;""</formula>
    </cfRule>
  </conditionalFormatting>
  <conditionalFormatting sqref="A86:DJ86">
    <cfRule type="expression" dxfId="1472" priority="28" stopIfTrue="1">
      <formula>$A86&lt;&gt;""</formula>
    </cfRule>
  </conditionalFormatting>
  <conditionalFormatting sqref="A87:DJ87">
    <cfRule type="expression" dxfId="1471" priority="27" stopIfTrue="1">
      <formula>$A87&lt;&gt;""</formula>
    </cfRule>
  </conditionalFormatting>
  <conditionalFormatting sqref="A88:DJ88">
    <cfRule type="expression" dxfId="1470" priority="26" stopIfTrue="1">
      <formula>$A88&lt;&gt;""</formula>
    </cfRule>
  </conditionalFormatting>
  <conditionalFormatting sqref="A89:DJ89">
    <cfRule type="expression" dxfId="1469" priority="25" stopIfTrue="1">
      <formula>$A89&lt;&gt;""</formula>
    </cfRule>
  </conditionalFormatting>
  <conditionalFormatting sqref="A90:DJ90">
    <cfRule type="expression" dxfId="1468" priority="24" stopIfTrue="1">
      <formula>$A90&lt;&gt;""</formula>
    </cfRule>
  </conditionalFormatting>
  <conditionalFormatting sqref="A91:DJ91">
    <cfRule type="expression" dxfId="1467" priority="23" stopIfTrue="1">
      <formula>$A91&lt;&gt;""</formula>
    </cfRule>
  </conditionalFormatting>
  <conditionalFormatting sqref="A92:DJ92">
    <cfRule type="expression" dxfId="1466" priority="22" stopIfTrue="1">
      <formula>$A92&lt;&gt;""</formula>
    </cfRule>
  </conditionalFormatting>
  <conditionalFormatting sqref="A93:DJ93">
    <cfRule type="expression" dxfId="1465" priority="21" stopIfTrue="1">
      <formula>$A93&lt;&gt;""</formula>
    </cfRule>
  </conditionalFormatting>
  <conditionalFormatting sqref="A94:DJ94">
    <cfRule type="expression" dxfId="1464" priority="20" stopIfTrue="1">
      <formula>$A94&lt;&gt;""</formula>
    </cfRule>
  </conditionalFormatting>
  <conditionalFormatting sqref="A95:DJ95">
    <cfRule type="expression" dxfId="1463" priority="19" stopIfTrue="1">
      <formula>$A95&lt;&gt;""</formula>
    </cfRule>
  </conditionalFormatting>
  <conditionalFormatting sqref="A96:DJ96">
    <cfRule type="expression" dxfId="1462" priority="18" stopIfTrue="1">
      <formula>$A96&lt;&gt;""</formula>
    </cfRule>
  </conditionalFormatting>
  <conditionalFormatting sqref="A97:DJ97">
    <cfRule type="expression" dxfId="1461" priority="17" stopIfTrue="1">
      <formula>$A97&lt;&gt;""</formula>
    </cfRule>
  </conditionalFormatting>
  <conditionalFormatting sqref="A98:DJ98">
    <cfRule type="expression" dxfId="1460" priority="16" stopIfTrue="1">
      <formula>$A98&lt;&gt;""</formula>
    </cfRule>
  </conditionalFormatting>
  <conditionalFormatting sqref="A99:DJ99">
    <cfRule type="expression" dxfId="1459" priority="15" stopIfTrue="1">
      <formula>$A99&lt;&gt;""</formula>
    </cfRule>
  </conditionalFormatting>
  <conditionalFormatting sqref="A100:DJ100">
    <cfRule type="expression" dxfId="1458" priority="14" stopIfTrue="1">
      <formula>$A100&lt;&gt;""</formula>
    </cfRule>
  </conditionalFormatting>
  <conditionalFormatting sqref="A101:DJ101">
    <cfRule type="expression" dxfId="1457" priority="13" stopIfTrue="1">
      <formula>$A101&lt;&gt;""</formula>
    </cfRule>
  </conditionalFormatting>
  <conditionalFormatting sqref="A102:DJ102">
    <cfRule type="expression" dxfId="1456" priority="12" stopIfTrue="1">
      <formula>$A102&lt;&gt;""</formula>
    </cfRule>
  </conditionalFormatting>
  <conditionalFormatting sqref="A103:DJ103">
    <cfRule type="expression" dxfId="1455" priority="11" stopIfTrue="1">
      <formula>$A103&lt;&gt;""</formula>
    </cfRule>
  </conditionalFormatting>
  <conditionalFormatting sqref="A104:DJ104">
    <cfRule type="expression" dxfId="1454" priority="10" stopIfTrue="1">
      <formula>$A104&lt;&gt;""</formula>
    </cfRule>
  </conditionalFormatting>
  <conditionalFormatting sqref="A105:DJ105">
    <cfRule type="expression" dxfId="1453" priority="9" stopIfTrue="1">
      <formula>$A105&lt;&gt;""</formula>
    </cfRule>
  </conditionalFormatting>
  <conditionalFormatting sqref="A106:DJ106">
    <cfRule type="expression" dxfId="1452" priority="8" stopIfTrue="1">
      <formula>$A106&lt;&gt;""</formula>
    </cfRule>
  </conditionalFormatting>
  <conditionalFormatting sqref="A107:DJ107">
    <cfRule type="expression" dxfId="1451" priority="7" stopIfTrue="1">
      <formula>$A107&lt;&gt;""</formula>
    </cfRule>
  </conditionalFormatting>
  <conditionalFormatting sqref="A108:DJ108">
    <cfRule type="expression" dxfId="1450" priority="6" stopIfTrue="1">
      <formula>$A108&lt;&gt;""</formula>
    </cfRule>
  </conditionalFormatting>
  <conditionalFormatting sqref="A109:DJ109">
    <cfRule type="expression" dxfId="1449" priority="5" stopIfTrue="1">
      <formula>$A109&lt;&gt;""</formula>
    </cfRule>
  </conditionalFormatting>
  <conditionalFormatting sqref="A110:DJ110">
    <cfRule type="expression" dxfId="1448" priority="4" stopIfTrue="1">
      <formula>$A110&lt;&gt;""</formula>
    </cfRule>
  </conditionalFormatting>
  <conditionalFormatting sqref="A111:DJ111">
    <cfRule type="expression" dxfId="1447" priority="3" stopIfTrue="1">
      <formula>$A111&lt;&gt;""</formula>
    </cfRule>
  </conditionalFormatting>
  <conditionalFormatting sqref="A112:DJ112">
    <cfRule type="expression" dxfId="1446" priority="2" stopIfTrue="1">
      <formula>$A112&lt;&gt;""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82" man="1"/>
    <brk id="21" min="1" max="82" man="1"/>
    <brk id="30" min="1" max="82" man="1"/>
    <brk id="38" min="1" max="82" man="1"/>
    <brk id="58" min="1" max="82" man="1"/>
    <brk id="66" min="1" max="82" man="1"/>
    <brk id="86" min="1" max="82" man="1"/>
    <brk id="94" min="1" max="8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1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720</v>
      </c>
      <c r="C7" s="78" t="s">
        <v>721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0</v>
      </c>
      <c r="M7" s="79">
        <f>SUM($M$8:$M$36)</f>
        <v>2247</v>
      </c>
      <c r="N7" s="79">
        <f>SUM($N$8:$N$36)</f>
        <v>77</v>
      </c>
      <c r="O7" s="79">
        <f>SUM($O$8:$O$36)</f>
        <v>77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20</v>
      </c>
      <c r="T7" s="79">
        <f>SUM($T$8:$T$36)</f>
        <v>0</v>
      </c>
      <c r="U7" s="79">
        <f>SUM($U$8:$U$36)</f>
        <v>2170</v>
      </c>
      <c r="V7" s="79">
        <f>SUM($V$8:$V$36)</f>
        <v>2247</v>
      </c>
      <c r="W7" s="79">
        <f>SUM($W$8:$W$36)</f>
        <v>77</v>
      </c>
      <c r="X7" s="79">
        <f>SUM($X$8:$X$36)</f>
        <v>77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20</v>
      </c>
      <c r="AC7" s="79">
        <f>SUM($AC$8:$AC$36)</f>
        <v>0</v>
      </c>
      <c r="AD7" s="79">
        <f>SUM($AD$8:$AD$36)</f>
        <v>2170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93" t="s">
        <v>722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93" t="s">
        <v>722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93" t="s">
        <v>722</v>
      </c>
      <c r="BO7" s="79">
        <f>SUM($BO$8:$BO$36)</f>
        <v>2267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20</v>
      </c>
      <c r="BV7" s="79">
        <f>SUM($BV$8:$BV$36)</f>
        <v>0</v>
      </c>
      <c r="BW7" s="79">
        <f>SUM($BW$8:$BW$36)</f>
        <v>20</v>
      </c>
      <c r="BX7" s="79">
        <f>SUM($BX$8:$BX$36)</f>
        <v>0</v>
      </c>
      <c r="BY7" s="79">
        <f>SUM($BY$8:$BY$36)</f>
        <v>0</v>
      </c>
      <c r="BZ7" s="79">
        <f>SUM($BZ$8:$BZ$36)</f>
        <v>2247</v>
      </c>
      <c r="CA7" s="79">
        <f>SUM($CA$8:$CA$36)</f>
        <v>748</v>
      </c>
      <c r="CB7" s="79">
        <f>SUM($CB$8:$CB$36)</f>
        <v>0</v>
      </c>
      <c r="CC7" s="79">
        <f>SUM($CC$8:$CC$36)</f>
        <v>510</v>
      </c>
      <c r="CD7" s="79">
        <f>SUM($CD$8:$CD$36)</f>
        <v>989</v>
      </c>
      <c r="CE7" s="93" t="s">
        <v>722</v>
      </c>
      <c r="CF7" s="79">
        <f>SUM($CF$8:$CF$36)</f>
        <v>0</v>
      </c>
      <c r="CG7" s="79">
        <f>SUM($CG$8:$CG$36)</f>
        <v>0</v>
      </c>
      <c r="CH7" s="79">
        <f>SUM($CH$8:$CH$36)</f>
        <v>2267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93" t="s">
        <v>722</v>
      </c>
      <c r="CQ7" s="79">
        <f>SUM($CQ$8:$CQ$36)</f>
        <v>2267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20</v>
      </c>
      <c r="CX7" s="79">
        <f>SUM($CX$8:$CX$36)</f>
        <v>0</v>
      </c>
      <c r="CY7" s="79">
        <f>SUM($CY$8:$CY$36)</f>
        <v>20</v>
      </c>
      <c r="CZ7" s="79">
        <f>SUM($CZ$8:$CZ$36)</f>
        <v>0</v>
      </c>
      <c r="DA7" s="79">
        <f>SUM($DA$8:$DA$36)</f>
        <v>0</v>
      </c>
      <c r="DB7" s="79">
        <f>SUM($DB$8:$DB$36)</f>
        <v>2247</v>
      </c>
      <c r="DC7" s="79">
        <f>SUM($DC$8:$DC$36)</f>
        <v>748</v>
      </c>
      <c r="DD7" s="79">
        <f>SUM($DD$8:$DD$36)</f>
        <v>0</v>
      </c>
      <c r="DE7" s="79">
        <f>SUM($DE$8:$DE$36)</f>
        <v>510</v>
      </c>
      <c r="DF7" s="79">
        <f>SUM($DF$8:$DF$36)</f>
        <v>989</v>
      </c>
      <c r="DG7" s="93" t="s">
        <v>722</v>
      </c>
      <c r="DH7" s="79">
        <f>SUM($DH$8:$DH$36)</f>
        <v>0</v>
      </c>
      <c r="DI7" s="79">
        <f>SUM($DI$8:$DI$36)</f>
        <v>0</v>
      </c>
      <c r="DJ7" s="79">
        <f>SUM($DJ$8:$DJ$36)</f>
        <v>2267</v>
      </c>
    </row>
    <row r="8" spans="1:114" s="8" customFormat="1" ht="12" customHeight="1">
      <c r="A8" s="80" t="s">
        <v>200</v>
      </c>
      <c r="B8" s="83" t="s">
        <v>572</v>
      </c>
      <c r="C8" s="80" t="s">
        <v>569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94" t="s">
        <v>192</v>
      </c>
      <c r="CQ8" s="84">
        <f t="shared" ref="CQ8:CQ36" si="7">SUM(AM8,+BO8)</f>
        <v>0</v>
      </c>
      <c r="CR8" s="84">
        <f t="shared" ref="CR8:CR36" si="8">SUM(AN8,+BP8)</f>
        <v>0</v>
      </c>
      <c r="CS8" s="84">
        <f t="shared" ref="CS8:CS36" si="9">SUM(AO8,+BQ8)</f>
        <v>0</v>
      </c>
      <c r="CT8" s="84">
        <f t="shared" ref="CT8:CT36" si="10">SUM(AP8,+BR8)</f>
        <v>0</v>
      </c>
      <c r="CU8" s="84">
        <f t="shared" ref="CU8:CU36" si="11">SUM(AQ8,+BS8)</f>
        <v>0</v>
      </c>
      <c r="CV8" s="84">
        <f t="shared" ref="CV8:CV36" si="12">SUM(AR8,+BT8)</f>
        <v>0</v>
      </c>
      <c r="CW8" s="84">
        <f t="shared" ref="CW8:CW36" si="13">SUM(AS8,+BU8)</f>
        <v>0</v>
      </c>
      <c r="CX8" s="84">
        <f t="shared" ref="CX8:CX36" si="14">SUM(AT8,+BV8)</f>
        <v>0</v>
      </c>
      <c r="CY8" s="84">
        <f t="shared" ref="CY8:CY36" si="15">SUM(AU8,+BW8)</f>
        <v>0</v>
      </c>
      <c r="CZ8" s="84">
        <f t="shared" ref="CZ8:CZ36" si="16">SUM(AV8,+BX8)</f>
        <v>0</v>
      </c>
      <c r="DA8" s="84">
        <f t="shared" ref="DA8:DA36" si="17">SUM(AW8,+BY8)</f>
        <v>0</v>
      </c>
      <c r="DB8" s="84">
        <f t="shared" ref="DB8:DB36" si="18">SUM(AX8,+BZ8)</f>
        <v>0</v>
      </c>
      <c r="DC8" s="84">
        <f t="shared" ref="DC8:DC36" si="19">SUM(AY8,+CA8)</f>
        <v>0</v>
      </c>
      <c r="DD8" s="84">
        <f t="shared" ref="DD8:DD36" si="20">SUM(AZ8,+CB8)</f>
        <v>0</v>
      </c>
      <c r="DE8" s="84">
        <f t="shared" ref="DE8:DE36" si="21">SUM(BA8,+CC8)</f>
        <v>0</v>
      </c>
      <c r="DF8" s="84">
        <f t="shared" ref="DF8:DF36" si="22">SUM(BB8,+CD8)</f>
        <v>0</v>
      </c>
      <c r="DG8" s="94" t="s">
        <v>192</v>
      </c>
      <c r="DH8" s="84">
        <f t="shared" ref="DH8:DH36" si="23">SUM(BD8,+CF8)</f>
        <v>0</v>
      </c>
      <c r="DI8" s="84">
        <f t="shared" ref="DI8:DI36" si="24">SUM(BE8,+CG8)</f>
        <v>0</v>
      </c>
      <c r="DJ8" s="84">
        <f t="shared" ref="DJ8:DJ36" si="25">SUM(BF8,+CH8)</f>
        <v>0</v>
      </c>
    </row>
    <row r="9" spans="1:114" s="8" customFormat="1" ht="12" customHeight="1">
      <c r="A9" s="80" t="s">
        <v>200</v>
      </c>
      <c r="B9" s="83" t="s">
        <v>574</v>
      </c>
      <c r="C9" s="80" t="s">
        <v>575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579</v>
      </c>
      <c r="C10" s="80" t="s">
        <v>580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586</v>
      </c>
      <c r="B11" s="83" t="s">
        <v>587</v>
      </c>
      <c r="C11" s="80" t="s">
        <v>588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20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20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20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20</v>
      </c>
      <c r="BV11" s="84">
        <v>0</v>
      </c>
      <c r="BW11" s="84">
        <v>20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20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20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20</v>
      </c>
      <c r="CX11" s="84">
        <f t="shared" si="14"/>
        <v>0</v>
      </c>
      <c r="CY11" s="84">
        <f t="shared" si="15"/>
        <v>20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20</v>
      </c>
    </row>
    <row r="12" spans="1:114" s="8" customFormat="1" ht="12" customHeight="1">
      <c r="A12" s="80" t="s">
        <v>213</v>
      </c>
      <c r="B12" s="83" t="s">
        <v>593</v>
      </c>
      <c r="C12" s="80" t="s">
        <v>594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2247</v>
      </c>
      <c r="N12" s="84">
        <f>SUM(O12:R12)+T12</f>
        <v>77</v>
      </c>
      <c r="O12" s="84">
        <v>77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2170</v>
      </c>
      <c r="V12" s="84">
        <v>2247</v>
      </c>
      <c r="W12" s="84">
        <v>77</v>
      </c>
      <c r="X12" s="84">
        <v>77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2170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2247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2247</v>
      </c>
      <c r="CA12" s="84">
        <v>748</v>
      </c>
      <c r="CB12" s="84">
        <v>0</v>
      </c>
      <c r="CC12" s="84">
        <v>510</v>
      </c>
      <c r="CD12" s="84">
        <v>989</v>
      </c>
      <c r="CE12" s="94" t="s">
        <v>192</v>
      </c>
      <c r="CF12" s="84">
        <v>0</v>
      </c>
      <c r="CG12" s="84">
        <v>0</v>
      </c>
      <c r="CH12" s="84">
        <f>SUM(BG12,+BO12,+CG12)</f>
        <v>2247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2247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2247</v>
      </c>
      <c r="DC12" s="84">
        <f t="shared" si="19"/>
        <v>748</v>
      </c>
      <c r="DD12" s="84">
        <f t="shared" si="20"/>
        <v>0</v>
      </c>
      <c r="DE12" s="84">
        <f t="shared" si="21"/>
        <v>510</v>
      </c>
      <c r="DF12" s="84">
        <f t="shared" si="22"/>
        <v>989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2247</v>
      </c>
    </row>
    <row r="13" spans="1:114" s="8" customFormat="1" ht="12" customHeight="1">
      <c r="A13" s="80" t="s">
        <v>200</v>
      </c>
      <c r="B13" s="83" t="s">
        <v>600</v>
      </c>
      <c r="C13" s="80" t="s">
        <v>601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606</v>
      </c>
      <c r="C14" s="80" t="s">
        <v>607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610</v>
      </c>
      <c r="C15" s="80" t="s">
        <v>611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615</v>
      </c>
      <c r="C16" s="80" t="s">
        <v>616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621</v>
      </c>
      <c r="C17" s="80" t="s">
        <v>622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628</v>
      </c>
      <c r="C18" s="80" t="s">
        <v>629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205</v>
      </c>
      <c r="B19" s="83" t="s">
        <v>633</v>
      </c>
      <c r="C19" s="80" t="s">
        <v>634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207</v>
      </c>
      <c r="B20" s="83" t="s">
        <v>638</v>
      </c>
      <c r="C20" s="80" t="s">
        <v>639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645</v>
      </c>
      <c r="C21" s="80" t="s">
        <v>646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652</v>
      </c>
      <c r="C22" s="80" t="s">
        <v>653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205</v>
      </c>
      <c r="B23" s="83" t="s">
        <v>658</v>
      </c>
      <c r="C23" s="80" t="s">
        <v>659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663</v>
      </c>
      <c r="C24" s="80" t="s">
        <v>664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205</v>
      </c>
      <c r="B25" s="83" t="s">
        <v>667</v>
      </c>
      <c r="C25" s="80" t="s">
        <v>668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205</v>
      </c>
      <c r="B26" s="83" t="s">
        <v>672</v>
      </c>
      <c r="C26" s="80" t="s">
        <v>673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200</v>
      </c>
      <c r="B27" s="83" t="s">
        <v>677</v>
      </c>
      <c r="C27" s="80" t="s">
        <v>678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205</v>
      </c>
      <c r="B28" s="83" t="s">
        <v>681</v>
      </c>
      <c r="C28" s="80" t="s">
        <v>682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205</v>
      </c>
      <c r="B29" s="83" t="s">
        <v>685</v>
      </c>
      <c r="C29" s="80" t="s">
        <v>686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205</v>
      </c>
      <c r="B30" s="83" t="s">
        <v>689</v>
      </c>
      <c r="C30" s="80" t="s">
        <v>690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205</v>
      </c>
      <c r="B31" s="83" t="s">
        <v>694</v>
      </c>
      <c r="C31" s="80" t="s">
        <v>695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f>市町村分担金内訳!D31</f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f>市町村分担金内訳!E31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f>SUM(J31,S31)</f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192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192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192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192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192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192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205</v>
      </c>
      <c r="B32" s="83" t="s">
        <v>698</v>
      </c>
      <c r="C32" s="80" t="s">
        <v>699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f>市町村分担金内訳!D32</f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f>市町村分担金内訳!E32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f>SUM(J32,S32)</f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192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192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192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192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192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192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 t="s">
        <v>205</v>
      </c>
      <c r="B33" s="83" t="s">
        <v>702</v>
      </c>
      <c r="C33" s="80" t="s">
        <v>703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84">
        <f>市町村分担金内訳!D33</f>
        <v>0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84">
        <f>市町村分担金内訳!E33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f>SUM(J33,S33)</f>
        <v>0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94" t="s">
        <v>192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94" t="s">
        <v>192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94" t="s">
        <v>192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94" t="s">
        <v>192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94" t="s">
        <v>192</v>
      </c>
      <c r="CQ33" s="84">
        <f t="shared" si="7"/>
        <v>0</v>
      </c>
      <c r="CR33" s="84">
        <f t="shared" si="8"/>
        <v>0</v>
      </c>
      <c r="CS33" s="84">
        <f t="shared" si="9"/>
        <v>0</v>
      </c>
      <c r="CT33" s="84">
        <f t="shared" si="10"/>
        <v>0</v>
      </c>
      <c r="CU33" s="84">
        <f t="shared" si="11"/>
        <v>0</v>
      </c>
      <c r="CV33" s="84">
        <f t="shared" si="12"/>
        <v>0</v>
      </c>
      <c r="CW33" s="84">
        <f t="shared" si="13"/>
        <v>0</v>
      </c>
      <c r="CX33" s="84">
        <f t="shared" si="14"/>
        <v>0</v>
      </c>
      <c r="CY33" s="84">
        <f t="shared" si="15"/>
        <v>0</v>
      </c>
      <c r="CZ33" s="84">
        <f t="shared" si="16"/>
        <v>0</v>
      </c>
      <c r="DA33" s="84">
        <f t="shared" si="17"/>
        <v>0</v>
      </c>
      <c r="DB33" s="84">
        <f t="shared" si="18"/>
        <v>0</v>
      </c>
      <c r="DC33" s="84">
        <f t="shared" si="19"/>
        <v>0</v>
      </c>
      <c r="DD33" s="84">
        <f t="shared" si="20"/>
        <v>0</v>
      </c>
      <c r="DE33" s="84">
        <f t="shared" si="21"/>
        <v>0</v>
      </c>
      <c r="DF33" s="84">
        <f t="shared" si="22"/>
        <v>0</v>
      </c>
      <c r="DG33" s="94" t="s">
        <v>192</v>
      </c>
      <c r="DH33" s="84">
        <f t="shared" si="23"/>
        <v>0</v>
      </c>
      <c r="DI33" s="84">
        <f t="shared" si="24"/>
        <v>0</v>
      </c>
      <c r="DJ33" s="84">
        <f t="shared" si="25"/>
        <v>0</v>
      </c>
    </row>
    <row r="34" spans="1:114" s="8" customFormat="1" ht="12" customHeight="1">
      <c r="A34" s="80" t="s">
        <v>205</v>
      </c>
      <c r="B34" s="83" t="s">
        <v>706</v>
      </c>
      <c r="C34" s="80" t="s">
        <v>707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84">
        <f>市町村分担金内訳!D34</f>
        <v>0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84">
        <f>市町村分担金内訳!E34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f>SUM(J34,S34)</f>
        <v>0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94" t="s">
        <v>192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94" t="s">
        <v>192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94" t="s">
        <v>192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94" t="s">
        <v>192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94" t="s">
        <v>192</v>
      </c>
      <c r="CQ34" s="84">
        <f t="shared" si="7"/>
        <v>0</v>
      </c>
      <c r="CR34" s="84">
        <f t="shared" si="8"/>
        <v>0</v>
      </c>
      <c r="CS34" s="84">
        <f t="shared" si="9"/>
        <v>0</v>
      </c>
      <c r="CT34" s="84">
        <f t="shared" si="10"/>
        <v>0</v>
      </c>
      <c r="CU34" s="84">
        <f t="shared" si="11"/>
        <v>0</v>
      </c>
      <c r="CV34" s="84">
        <f t="shared" si="12"/>
        <v>0</v>
      </c>
      <c r="CW34" s="84">
        <f t="shared" si="13"/>
        <v>0</v>
      </c>
      <c r="CX34" s="84">
        <f t="shared" si="14"/>
        <v>0</v>
      </c>
      <c r="CY34" s="84">
        <f t="shared" si="15"/>
        <v>0</v>
      </c>
      <c r="CZ34" s="84">
        <f t="shared" si="16"/>
        <v>0</v>
      </c>
      <c r="DA34" s="84">
        <f t="shared" si="17"/>
        <v>0</v>
      </c>
      <c r="DB34" s="84">
        <f t="shared" si="18"/>
        <v>0</v>
      </c>
      <c r="DC34" s="84">
        <f t="shared" si="19"/>
        <v>0</v>
      </c>
      <c r="DD34" s="84">
        <f t="shared" si="20"/>
        <v>0</v>
      </c>
      <c r="DE34" s="84">
        <f t="shared" si="21"/>
        <v>0</v>
      </c>
      <c r="DF34" s="84">
        <f t="shared" si="22"/>
        <v>0</v>
      </c>
      <c r="DG34" s="94" t="s">
        <v>192</v>
      </c>
      <c r="DH34" s="84">
        <f t="shared" si="23"/>
        <v>0</v>
      </c>
      <c r="DI34" s="84">
        <f t="shared" si="24"/>
        <v>0</v>
      </c>
      <c r="DJ34" s="84">
        <f t="shared" si="25"/>
        <v>0</v>
      </c>
    </row>
    <row r="35" spans="1:114" s="8" customFormat="1" ht="12" customHeight="1">
      <c r="A35" s="80" t="s">
        <v>200</v>
      </c>
      <c r="B35" s="83" t="s">
        <v>711</v>
      </c>
      <c r="C35" s="80" t="s">
        <v>712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84">
        <f>市町村分担金内訳!D35</f>
        <v>0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84">
        <f>市町村分担金内訳!E35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f>SUM(J35,S35)</f>
        <v>0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94" t="s">
        <v>192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94" t="s">
        <v>192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94" t="s">
        <v>192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94" t="s">
        <v>192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94" t="s">
        <v>192</v>
      </c>
      <c r="CQ35" s="84">
        <f t="shared" si="7"/>
        <v>0</v>
      </c>
      <c r="CR35" s="84">
        <f t="shared" si="8"/>
        <v>0</v>
      </c>
      <c r="CS35" s="84">
        <f t="shared" si="9"/>
        <v>0</v>
      </c>
      <c r="CT35" s="84">
        <f t="shared" si="10"/>
        <v>0</v>
      </c>
      <c r="CU35" s="84">
        <f t="shared" si="11"/>
        <v>0</v>
      </c>
      <c r="CV35" s="84">
        <f t="shared" si="12"/>
        <v>0</v>
      </c>
      <c r="CW35" s="84">
        <f t="shared" si="13"/>
        <v>0</v>
      </c>
      <c r="CX35" s="84">
        <f t="shared" si="14"/>
        <v>0</v>
      </c>
      <c r="CY35" s="84">
        <f t="shared" si="15"/>
        <v>0</v>
      </c>
      <c r="CZ35" s="84">
        <f t="shared" si="16"/>
        <v>0</v>
      </c>
      <c r="DA35" s="84">
        <f t="shared" si="17"/>
        <v>0</v>
      </c>
      <c r="DB35" s="84">
        <f t="shared" si="18"/>
        <v>0</v>
      </c>
      <c r="DC35" s="84">
        <f t="shared" si="19"/>
        <v>0</v>
      </c>
      <c r="DD35" s="84">
        <f t="shared" si="20"/>
        <v>0</v>
      </c>
      <c r="DE35" s="84">
        <f t="shared" si="21"/>
        <v>0</v>
      </c>
      <c r="DF35" s="84">
        <f t="shared" si="22"/>
        <v>0</v>
      </c>
      <c r="DG35" s="94" t="s">
        <v>192</v>
      </c>
      <c r="DH35" s="84">
        <f t="shared" si="23"/>
        <v>0</v>
      </c>
      <c r="DI35" s="84">
        <f t="shared" si="24"/>
        <v>0</v>
      </c>
      <c r="DJ35" s="84">
        <f t="shared" si="25"/>
        <v>0</v>
      </c>
    </row>
    <row r="36" spans="1:114" s="8" customFormat="1" ht="12" customHeight="1">
      <c r="A36" s="80" t="s">
        <v>205</v>
      </c>
      <c r="B36" s="83" t="s">
        <v>716</v>
      </c>
      <c r="C36" s="80" t="s">
        <v>717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84">
        <f>市町村分担金内訳!D36</f>
        <v>0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84">
        <f>市町村分担金内訳!E36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84">
        <f>SUM(J36,S36)</f>
        <v>0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94" t="s">
        <v>192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94" t="s">
        <v>192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94" t="s">
        <v>192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94" t="s">
        <v>192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94" t="s">
        <v>192</v>
      </c>
      <c r="CQ36" s="84">
        <f t="shared" si="7"/>
        <v>0</v>
      </c>
      <c r="CR36" s="84">
        <f t="shared" si="8"/>
        <v>0</v>
      </c>
      <c r="CS36" s="84">
        <f t="shared" si="9"/>
        <v>0</v>
      </c>
      <c r="CT36" s="84">
        <f t="shared" si="10"/>
        <v>0</v>
      </c>
      <c r="CU36" s="84">
        <f t="shared" si="11"/>
        <v>0</v>
      </c>
      <c r="CV36" s="84">
        <f t="shared" si="12"/>
        <v>0</v>
      </c>
      <c r="CW36" s="84">
        <f t="shared" si="13"/>
        <v>0</v>
      </c>
      <c r="CX36" s="84">
        <f t="shared" si="14"/>
        <v>0</v>
      </c>
      <c r="CY36" s="84">
        <f t="shared" si="15"/>
        <v>0</v>
      </c>
      <c r="CZ36" s="84">
        <f t="shared" si="16"/>
        <v>0</v>
      </c>
      <c r="DA36" s="84">
        <f t="shared" si="17"/>
        <v>0</v>
      </c>
      <c r="DB36" s="84">
        <f t="shared" si="18"/>
        <v>0</v>
      </c>
      <c r="DC36" s="84">
        <f t="shared" si="19"/>
        <v>0</v>
      </c>
      <c r="DD36" s="84">
        <f t="shared" si="20"/>
        <v>0</v>
      </c>
      <c r="DE36" s="84">
        <f t="shared" si="21"/>
        <v>0</v>
      </c>
      <c r="DF36" s="84">
        <f t="shared" si="22"/>
        <v>0</v>
      </c>
      <c r="DG36" s="94" t="s">
        <v>192</v>
      </c>
      <c r="DH36" s="84">
        <f t="shared" si="23"/>
        <v>0</v>
      </c>
      <c r="DI36" s="84">
        <f t="shared" si="24"/>
        <v>0</v>
      </c>
      <c r="DJ36" s="84">
        <f t="shared" si="25"/>
        <v>0</v>
      </c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7:DJ919">
    <cfRule type="expression" dxfId="1444" priority="109" stopIfTrue="1">
      <formula>$A37&lt;&gt;""</formula>
    </cfRule>
  </conditionalFormatting>
  <conditionalFormatting sqref="A36:DJ36">
    <cfRule type="expression" dxfId="1443" priority="2" stopIfTrue="1">
      <formula>$A36&lt;&gt;""</formula>
    </cfRule>
  </conditionalFormatting>
  <conditionalFormatting sqref="A7:DJ7">
    <cfRule type="expression" dxfId="1366" priority="1" stopIfTrue="1">
      <formula>$A7&lt;&gt;""</formula>
    </cfRule>
  </conditionalFormatting>
  <conditionalFormatting sqref="A8:DJ8">
    <cfRule type="expression" dxfId="1365" priority="30" stopIfTrue="1">
      <formula>$A8&lt;&gt;""</formula>
    </cfRule>
  </conditionalFormatting>
  <conditionalFormatting sqref="A9:DJ9">
    <cfRule type="expression" dxfId="1364" priority="29" stopIfTrue="1">
      <formula>$A9&lt;&gt;""</formula>
    </cfRule>
  </conditionalFormatting>
  <conditionalFormatting sqref="A10:DJ10">
    <cfRule type="expression" dxfId="1363" priority="28" stopIfTrue="1">
      <formula>$A10&lt;&gt;""</formula>
    </cfRule>
  </conditionalFormatting>
  <conditionalFormatting sqref="A11:DJ11">
    <cfRule type="expression" dxfId="1362" priority="27" stopIfTrue="1">
      <formula>$A11&lt;&gt;""</formula>
    </cfRule>
  </conditionalFormatting>
  <conditionalFormatting sqref="A12:DJ12">
    <cfRule type="expression" dxfId="1361" priority="26" stopIfTrue="1">
      <formula>$A12&lt;&gt;""</formula>
    </cfRule>
  </conditionalFormatting>
  <conditionalFormatting sqref="A13:DJ13">
    <cfRule type="expression" dxfId="1360" priority="25" stopIfTrue="1">
      <formula>$A13&lt;&gt;""</formula>
    </cfRule>
  </conditionalFormatting>
  <conditionalFormatting sqref="A14:DJ14">
    <cfRule type="expression" dxfId="1359" priority="24" stopIfTrue="1">
      <formula>$A14&lt;&gt;""</formula>
    </cfRule>
  </conditionalFormatting>
  <conditionalFormatting sqref="A15:DJ15">
    <cfRule type="expression" dxfId="1358" priority="23" stopIfTrue="1">
      <formula>$A15&lt;&gt;""</formula>
    </cfRule>
  </conditionalFormatting>
  <conditionalFormatting sqref="A16:DJ16">
    <cfRule type="expression" dxfId="1357" priority="22" stopIfTrue="1">
      <formula>$A16&lt;&gt;""</formula>
    </cfRule>
  </conditionalFormatting>
  <conditionalFormatting sqref="A17:DJ17">
    <cfRule type="expression" dxfId="1356" priority="21" stopIfTrue="1">
      <formula>$A17&lt;&gt;""</formula>
    </cfRule>
  </conditionalFormatting>
  <conditionalFormatting sqref="A18:DJ18">
    <cfRule type="expression" dxfId="1355" priority="20" stopIfTrue="1">
      <formula>$A18&lt;&gt;""</formula>
    </cfRule>
  </conditionalFormatting>
  <conditionalFormatting sqref="A19:DJ19">
    <cfRule type="expression" dxfId="1354" priority="19" stopIfTrue="1">
      <formula>$A19&lt;&gt;""</formula>
    </cfRule>
  </conditionalFormatting>
  <conditionalFormatting sqref="A20:DJ20">
    <cfRule type="expression" dxfId="1353" priority="18" stopIfTrue="1">
      <formula>$A20&lt;&gt;""</formula>
    </cfRule>
  </conditionalFormatting>
  <conditionalFormatting sqref="A21:DJ21">
    <cfRule type="expression" dxfId="1352" priority="17" stopIfTrue="1">
      <formula>$A21&lt;&gt;""</formula>
    </cfRule>
  </conditionalFormatting>
  <conditionalFormatting sqref="A22:DJ22">
    <cfRule type="expression" dxfId="1351" priority="16" stopIfTrue="1">
      <formula>$A22&lt;&gt;""</formula>
    </cfRule>
  </conditionalFormatting>
  <conditionalFormatting sqref="A23:DJ23">
    <cfRule type="expression" dxfId="1350" priority="15" stopIfTrue="1">
      <formula>$A23&lt;&gt;""</formula>
    </cfRule>
  </conditionalFormatting>
  <conditionalFormatting sqref="A24:DJ24">
    <cfRule type="expression" dxfId="1349" priority="14" stopIfTrue="1">
      <formula>$A24&lt;&gt;""</formula>
    </cfRule>
  </conditionalFormatting>
  <conditionalFormatting sqref="A25:DJ25">
    <cfRule type="expression" dxfId="1348" priority="13" stopIfTrue="1">
      <formula>$A25&lt;&gt;""</formula>
    </cfRule>
  </conditionalFormatting>
  <conditionalFormatting sqref="A26:DJ26">
    <cfRule type="expression" dxfId="1347" priority="12" stopIfTrue="1">
      <formula>$A26&lt;&gt;""</formula>
    </cfRule>
  </conditionalFormatting>
  <conditionalFormatting sqref="A27:DJ27">
    <cfRule type="expression" dxfId="1346" priority="11" stopIfTrue="1">
      <formula>$A27&lt;&gt;""</formula>
    </cfRule>
  </conditionalFormatting>
  <conditionalFormatting sqref="A28:DJ28">
    <cfRule type="expression" dxfId="1345" priority="10" stopIfTrue="1">
      <formula>$A28&lt;&gt;""</formula>
    </cfRule>
  </conditionalFormatting>
  <conditionalFormatting sqref="A29:DJ29">
    <cfRule type="expression" dxfId="1344" priority="9" stopIfTrue="1">
      <formula>$A29&lt;&gt;""</formula>
    </cfRule>
  </conditionalFormatting>
  <conditionalFormatting sqref="A30:DJ30">
    <cfRule type="expression" dxfId="1343" priority="8" stopIfTrue="1">
      <formula>$A30&lt;&gt;""</formula>
    </cfRule>
  </conditionalFormatting>
  <conditionalFormatting sqref="A31:DJ31">
    <cfRule type="expression" dxfId="1342" priority="7" stopIfTrue="1">
      <formula>$A31&lt;&gt;""</formula>
    </cfRule>
  </conditionalFormatting>
  <conditionalFormatting sqref="A32:DJ32">
    <cfRule type="expression" dxfId="1341" priority="6" stopIfTrue="1">
      <formula>$A32&lt;&gt;""</formula>
    </cfRule>
  </conditionalFormatting>
  <conditionalFormatting sqref="A33:DJ33">
    <cfRule type="expression" dxfId="1340" priority="5" stopIfTrue="1">
      <formula>$A33&lt;&gt;""</formula>
    </cfRule>
  </conditionalFormatting>
  <conditionalFormatting sqref="A34:DJ34">
    <cfRule type="expression" dxfId="1339" priority="4" stopIfTrue="1">
      <formula>$A34&lt;&gt;""</formula>
    </cfRule>
  </conditionalFormatting>
  <conditionalFormatting sqref="A35:DJ35">
    <cfRule type="expression" dxfId="1338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35" man="1"/>
    <brk id="30" min="1" max="35" man="1"/>
    <brk id="38" min="1" max="35" man="1"/>
    <brk id="66" min="1" max="35" man="1"/>
    <brk id="94" min="1" max="3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720</v>
      </c>
      <c r="C7" s="78" t="s">
        <v>721</v>
      </c>
      <c r="D7" s="79">
        <f>SUM($D$8:$D$112)</f>
        <v>5856135</v>
      </c>
      <c r="E7" s="79">
        <f>SUM($E$8:$E$112)</f>
        <v>3339365</v>
      </c>
      <c r="F7" s="79">
        <f>SUM($F$8:$F$112)</f>
        <v>3149261</v>
      </c>
      <c r="G7" s="79">
        <f>SUM($G$8:$G$112)</f>
        <v>0</v>
      </c>
      <c r="H7" s="79">
        <f>SUM($H$8:$H$112)</f>
        <v>145438</v>
      </c>
      <c r="I7" s="79">
        <f>SUM($I$8:$I$112)</f>
        <v>0</v>
      </c>
      <c r="J7" s="79">
        <f>SUM($J$8:$J$112)</f>
        <v>0</v>
      </c>
      <c r="K7" s="79">
        <f>SUM($K$8:$K$112)</f>
        <v>44666</v>
      </c>
      <c r="L7" s="79">
        <f>SUM($L$8:$L$112)</f>
        <v>2516770</v>
      </c>
      <c r="M7" s="79">
        <f>SUM($M$8:$M$112)</f>
        <v>4357</v>
      </c>
      <c r="N7" s="79">
        <f>SUM($N$8:$N$112)</f>
        <v>1130</v>
      </c>
      <c r="O7" s="79">
        <f>SUM($O$8:$O$112)</f>
        <v>968</v>
      </c>
      <c r="P7" s="79">
        <f>SUM($P$8:$P$112)</f>
        <v>0</v>
      </c>
      <c r="Q7" s="79">
        <f>SUM($Q$8:$Q$112)</f>
        <v>162</v>
      </c>
      <c r="R7" s="79">
        <f>SUM($R$8:$R$112)</f>
        <v>0</v>
      </c>
      <c r="S7" s="79">
        <f>SUM($S$8:$S$112)</f>
        <v>20</v>
      </c>
      <c r="T7" s="79">
        <f>SUM($T$8:$T$112)</f>
        <v>0</v>
      </c>
      <c r="U7" s="79">
        <f>SUM($U$8:$U$112)</f>
        <v>3227</v>
      </c>
      <c r="V7" s="79">
        <f>SUM($V$8:$V$112)</f>
        <v>5860492</v>
      </c>
      <c r="W7" s="79">
        <f>SUM($W$8:$W$112)</f>
        <v>3340495</v>
      </c>
      <c r="X7" s="79">
        <f>SUM($X$8:$X$112)</f>
        <v>3150229</v>
      </c>
      <c r="Y7" s="79">
        <f>SUM($Y$8:$Y$112)</f>
        <v>0</v>
      </c>
      <c r="Z7" s="79">
        <f>SUM($Z$8:$Z$112)</f>
        <v>145600</v>
      </c>
      <c r="AA7" s="79">
        <f>SUM($AA$8:$AA$112)</f>
        <v>0</v>
      </c>
      <c r="AB7" s="79">
        <f>SUM($AB$8:$AB$112)</f>
        <v>20</v>
      </c>
      <c r="AC7" s="79">
        <f>SUM($AC$8:$AC$112)</f>
        <v>44666</v>
      </c>
      <c r="AD7" s="79">
        <f>SUM($AD$8:$AD$112)</f>
        <v>2519997</v>
      </c>
    </row>
    <row r="8" spans="1:30" s="8" customFormat="1" ht="12" customHeight="1">
      <c r="A8" s="80" t="s">
        <v>205</v>
      </c>
      <c r="B8" s="83" t="s">
        <v>208</v>
      </c>
      <c r="C8" s="80" t="s">
        <v>206</v>
      </c>
      <c r="D8" s="84">
        <f>SUM(E8,+L8)</f>
        <v>4602661</v>
      </c>
      <c r="E8" s="84">
        <v>2301330</v>
      </c>
      <c r="F8" s="84">
        <v>2301330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2301331</v>
      </c>
      <c r="M8" s="84">
        <f>SUM(N8,+U8)</f>
        <v>1220</v>
      </c>
      <c r="N8" s="84">
        <v>610</v>
      </c>
      <c r="O8" s="84">
        <v>610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610</v>
      </c>
      <c r="V8" s="84">
        <v>4603881</v>
      </c>
      <c r="W8" s="84">
        <v>2301940</v>
      </c>
      <c r="X8" s="84">
        <v>2301940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2301941</v>
      </c>
    </row>
    <row r="9" spans="1:30" s="8" customFormat="1" ht="12" customHeight="1">
      <c r="A9" s="80" t="s">
        <v>200</v>
      </c>
      <c r="B9" s="83" t="s">
        <v>216</v>
      </c>
      <c r="C9" s="80" t="s">
        <v>217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220</v>
      </c>
      <c r="C10" s="80" t="s">
        <v>222</v>
      </c>
      <c r="D10" s="84">
        <f>SUM(E10,+L10)</f>
        <v>8020</v>
      </c>
      <c r="E10" s="84">
        <v>4208</v>
      </c>
      <c r="F10" s="84">
        <v>4208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3812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8020</v>
      </c>
      <c r="W10" s="84">
        <v>4208</v>
      </c>
      <c r="X10" s="84">
        <v>4208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3812</v>
      </c>
    </row>
    <row r="11" spans="1:30" s="8" customFormat="1" ht="12" customHeight="1">
      <c r="A11" s="80" t="s">
        <v>205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205</v>
      </c>
      <c r="B13" s="83" t="s">
        <v>234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237</v>
      </c>
      <c r="C14" s="80" t="s">
        <v>239</v>
      </c>
      <c r="D14" s="84">
        <f>SUM(E14,+L14)</f>
        <v>77325</v>
      </c>
      <c r="E14" s="84">
        <v>77325</v>
      </c>
      <c r="F14" s="84">
        <v>75499</v>
      </c>
      <c r="G14" s="84">
        <v>0</v>
      </c>
      <c r="H14" s="84">
        <v>0</v>
      </c>
      <c r="I14" s="84">
        <v>0</v>
      </c>
      <c r="J14" s="94">
        <v>0</v>
      </c>
      <c r="K14" s="84">
        <v>1826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77325</v>
      </c>
      <c r="W14" s="84">
        <v>77325</v>
      </c>
      <c r="X14" s="84">
        <v>75499</v>
      </c>
      <c r="Y14" s="84">
        <v>0</v>
      </c>
      <c r="Z14" s="84">
        <v>0</v>
      </c>
      <c r="AA14" s="84">
        <v>0</v>
      </c>
      <c r="AB14" s="94">
        <v>0</v>
      </c>
      <c r="AC14" s="84">
        <v>1826</v>
      </c>
      <c r="AD14" s="84">
        <v>0</v>
      </c>
    </row>
    <row r="15" spans="1:30" s="8" customFormat="1" ht="12" customHeight="1">
      <c r="A15" s="80" t="s">
        <v>205</v>
      </c>
      <c r="B15" s="83" t="s">
        <v>241</v>
      </c>
      <c r="C15" s="80" t="s">
        <v>243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205</v>
      </c>
      <c r="B16" s="83" t="s">
        <v>246</v>
      </c>
      <c r="C16" s="80" t="s">
        <v>247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252</v>
      </c>
      <c r="C17" s="80" t="s">
        <v>253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254</v>
      </c>
      <c r="C18" s="80" t="s">
        <v>256</v>
      </c>
      <c r="D18" s="84">
        <f>SUM(E18,+L18)</f>
        <v>67930</v>
      </c>
      <c r="E18" s="84">
        <v>33965</v>
      </c>
      <c r="F18" s="84">
        <v>33965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33965</v>
      </c>
      <c r="M18" s="84">
        <f>SUM(N18,+U18)</f>
        <v>235</v>
      </c>
      <c r="N18" s="84">
        <v>117</v>
      </c>
      <c r="O18" s="84">
        <v>117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118</v>
      </c>
      <c r="V18" s="84">
        <v>68165</v>
      </c>
      <c r="W18" s="84">
        <v>34082</v>
      </c>
      <c r="X18" s="84">
        <v>34082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34083</v>
      </c>
    </row>
    <row r="19" spans="1:30" s="8" customFormat="1" ht="12" customHeight="1">
      <c r="A19" s="80" t="s">
        <v>205</v>
      </c>
      <c r="B19" s="83" t="s">
        <v>258</v>
      </c>
      <c r="C19" s="80" t="s">
        <v>259</v>
      </c>
      <c r="D19" s="84">
        <f>SUM(E19,+L19)</f>
        <v>129664</v>
      </c>
      <c r="E19" s="84">
        <v>128623</v>
      </c>
      <c r="F19" s="84">
        <v>93685</v>
      </c>
      <c r="G19" s="84">
        <v>0</v>
      </c>
      <c r="H19" s="84">
        <v>34938</v>
      </c>
      <c r="I19" s="84">
        <v>0</v>
      </c>
      <c r="J19" s="94">
        <v>0</v>
      </c>
      <c r="K19" s="84">
        <v>0</v>
      </c>
      <c r="L19" s="84">
        <v>1041</v>
      </c>
      <c r="M19" s="84">
        <f>SUM(N19,+U19)</f>
        <v>653</v>
      </c>
      <c r="N19" s="84">
        <v>324</v>
      </c>
      <c r="O19" s="84">
        <v>162</v>
      </c>
      <c r="P19" s="84">
        <v>0</v>
      </c>
      <c r="Q19" s="84">
        <v>162</v>
      </c>
      <c r="R19" s="84">
        <v>0</v>
      </c>
      <c r="S19" s="94">
        <v>0</v>
      </c>
      <c r="T19" s="84">
        <v>0</v>
      </c>
      <c r="U19" s="84">
        <v>329</v>
      </c>
      <c r="V19" s="84">
        <v>130317</v>
      </c>
      <c r="W19" s="84">
        <v>128947</v>
      </c>
      <c r="X19" s="84">
        <v>93847</v>
      </c>
      <c r="Y19" s="84">
        <v>0</v>
      </c>
      <c r="Z19" s="84">
        <v>35100</v>
      </c>
      <c r="AA19" s="84">
        <v>0</v>
      </c>
      <c r="AB19" s="94">
        <v>0</v>
      </c>
      <c r="AC19" s="84">
        <v>0</v>
      </c>
      <c r="AD19" s="84">
        <v>1370</v>
      </c>
    </row>
    <row r="20" spans="1:30" s="8" customFormat="1" ht="12" customHeight="1">
      <c r="A20" s="80" t="s">
        <v>205</v>
      </c>
      <c r="B20" s="83" t="s">
        <v>264</v>
      </c>
      <c r="C20" s="80" t="s">
        <v>265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266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270</v>
      </c>
      <c r="C22" s="80" t="s">
        <v>271</v>
      </c>
      <c r="D22" s="84">
        <f>SUM(E22,+L22)</f>
        <v>204915</v>
      </c>
      <c r="E22" s="84">
        <v>204836</v>
      </c>
      <c r="F22" s="84">
        <v>147036</v>
      </c>
      <c r="G22" s="84">
        <v>0</v>
      </c>
      <c r="H22" s="84">
        <v>57800</v>
      </c>
      <c r="I22" s="84">
        <v>0</v>
      </c>
      <c r="J22" s="94">
        <v>0</v>
      </c>
      <c r="K22" s="84">
        <v>0</v>
      </c>
      <c r="L22" s="84">
        <v>79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204915</v>
      </c>
      <c r="W22" s="84">
        <v>204836</v>
      </c>
      <c r="X22" s="84">
        <v>147036</v>
      </c>
      <c r="Y22" s="84">
        <v>0</v>
      </c>
      <c r="Z22" s="84">
        <v>57800</v>
      </c>
      <c r="AA22" s="84">
        <v>0</v>
      </c>
      <c r="AB22" s="94">
        <v>0</v>
      </c>
      <c r="AC22" s="84">
        <v>0</v>
      </c>
      <c r="AD22" s="84">
        <v>79</v>
      </c>
    </row>
    <row r="23" spans="1:30" s="8" customFormat="1" ht="12" customHeight="1">
      <c r="A23" s="80" t="s">
        <v>205</v>
      </c>
      <c r="B23" s="83" t="s">
        <v>275</v>
      </c>
      <c r="C23" s="80" t="s">
        <v>278</v>
      </c>
      <c r="D23" s="84">
        <f>SUM(E23,+L23)</f>
        <v>170489</v>
      </c>
      <c r="E23" s="84">
        <v>85244</v>
      </c>
      <c r="F23" s="84">
        <v>85244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85245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170489</v>
      </c>
      <c r="W23" s="84">
        <v>85244</v>
      </c>
      <c r="X23" s="84">
        <v>85244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85245</v>
      </c>
    </row>
    <row r="24" spans="1:30" s="8" customFormat="1" ht="12" customHeight="1">
      <c r="A24" s="80" t="s">
        <v>205</v>
      </c>
      <c r="B24" s="83" t="s">
        <v>280</v>
      </c>
      <c r="C24" s="80" t="s">
        <v>282</v>
      </c>
      <c r="D24" s="84">
        <f>SUM(E24,+L24)</f>
        <v>803</v>
      </c>
      <c r="E24" s="84">
        <v>401</v>
      </c>
      <c r="F24" s="84">
        <v>401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402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803</v>
      </c>
      <c r="W24" s="84">
        <v>401</v>
      </c>
      <c r="X24" s="84">
        <v>401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402</v>
      </c>
    </row>
    <row r="25" spans="1:30" s="8" customFormat="1" ht="12" customHeight="1">
      <c r="A25" s="80" t="s">
        <v>205</v>
      </c>
      <c r="B25" s="83" t="s">
        <v>286</v>
      </c>
      <c r="C25" s="80" t="s">
        <v>287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290</v>
      </c>
      <c r="C26" s="80" t="s">
        <v>291</v>
      </c>
      <c r="D26" s="84">
        <f>SUM(E26,+L26)</f>
        <v>1418</v>
      </c>
      <c r="E26" s="84">
        <v>709</v>
      </c>
      <c r="F26" s="84">
        <v>709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709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1418</v>
      </c>
      <c r="W26" s="84">
        <v>709</v>
      </c>
      <c r="X26" s="84">
        <v>709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709</v>
      </c>
    </row>
    <row r="27" spans="1:30" s="8" customFormat="1" ht="12" customHeight="1">
      <c r="A27" s="80" t="s">
        <v>200</v>
      </c>
      <c r="B27" s="83" t="s">
        <v>296</v>
      </c>
      <c r="C27" s="80" t="s">
        <v>297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300</v>
      </c>
      <c r="C28" s="80" t="s">
        <v>299</v>
      </c>
      <c r="D28" s="84">
        <f>SUM(E28,+L28)</f>
        <v>920</v>
      </c>
      <c r="E28" s="84">
        <v>459</v>
      </c>
      <c r="F28" s="84">
        <v>459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461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920</v>
      </c>
      <c r="W28" s="84">
        <v>459</v>
      </c>
      <c r="X28" s="84">
        <v>459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461</v>
      </c>
    </row>
    <row r="29" spans="1:30" s="8" customFormat="1" ht="12" customHeight="1">
      <c r="A29" s="80" t="s">
        <v>205</v>
      </c>
      <c r="B29" s="83" t="s">
        <v>301</v>
      </c>
      <c r="C29" s="80" t="s">
        <v>303</v>
      </c>
      <c r="D29" s="84">
        <f>SUM(E29,+L29)</f>
        <v>1145</v>
      </c>
      <c r="E29" s="84">
        <v>572</v>
      </c>
      <c r="F29" s="84">
        <v>572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573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1145</v>
      </c>
      <c r="W29" s="84">
        <v>572</v>
      </c>
      <c r="X29" s="84">
        <v>572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573</v>
      </c>
    </row>
    <row r="30" spans="1:30" s="8" customFormat="1" ht="12" customHeight="1">
      <c r="A30" s="80" t="s">
        <v>205</v>
      </c>
      <c r="B30" s="83" t="s">
        <v>307</v>
      </c>
      <c r="C30" s="80" t="s">
        <v>306</v>
      </c>
      <c r="D30" s="84">
        <f>SUM(E30,+L30)</f>
        <v>1023</v>
      </c>
      <c r="E30" s="84">
        <v>1023</v>
      </c>
      <c r="F30" s="84">
        <v>1023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2</v>
      </c>
      <c r="N30" s="84">
        <v>2</v>
      </c>
      <c r="O30" s="84">
        <v>2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1025</v>
      </c>
      <c r="W30" s="84">
        <v>1025</v>
      </c>
      <c r="X30" s="84">
        <v>1025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311</v>
      </c>
      <c r="C31" s="80" t="s">
        <v>310</v>
      </c>
      <c r="D31" s="84">
        <f>SUM(E31,+L31)</f>
        <v>49402</v>
      </c>
      <c r="E31" s="84">
        <v>48739</v>
      </c>
      <c r="F31" s="84">
        <v>24039</v>
      </c>
      <c r="G31" s="84">
        <v>0</v>
      </c>
      <c r="H31" s="84">
        <v>24700</v>
      </c>
      <c r="I31" s="84">
        <v>0</v>
      </c>
      <c r="J31" s="94">
        <v>0</v>
      </c>
      <c r="K31" s="84">
        <v>0</v>
      </c>
      <c r="L31" s="84">
        <v>663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49402</v>
      </c>
      <c r="W31" s="84">
        <v>48739</v>
      </c>
      <c r="X31" s="84">
        <v>24039</v>
      </c>
      <c r="Y31" s="84">
        <v>0</v>
      </c>
      <c r="Z31" s="84">
        <v>24700</v>
      </c>
      <c r="AA31" s="84">
        <v>0</v>
      </c>
      <c r="AB31" s="94">
        <v>0</v>
      </c>
      <c r="AC31" s="84">
        <v>0</v>
      </c>
      <c r="AD31" s="84">
        <v>663</v>
      </c>
    </row>
    <row r="32" spans="1:30" s="8" customFormat="1" ht="12" customHeight="1">
      <c r="A32" s="80" t="s">
        <v>205</v>
      </c>
      <c r="B32" s="83" t="s">
        <v>313</v>
      </c>
      <c r="C32" s="80" t="s">
        <v>315</v>
      </c>
      <c r="D32" s="84">
        <f>SUM(E32,+L32)</f>
        <v>477294</v>
      </c>
      <c r="E32" s="84">
        <v>390840</v>
      </c>
      <c r="F32" s="84">
        <v>348000</v>
      </c>
      <c r="G32" s="84">
        <v>0</v>
      </c>
      <c r="H32" s="84">
        <v>0</v>
      </c>
      <c r="I32" s="84">
        <v>0</v>
      </c>
      <c r="J32" s="94">
        <v>0</v>
      </c>
      <c r="K32" s="84">
        <v>42840</v>
      </c>
      <c r="L32" s="84">
        <v>86454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477294</v>
      </c>
      <c r="W32" s="84">
        <v>390840</v>
      </c>
      <c r="X32" s="84">
        <v>348000</v>
      </c>
      <c r="Y32" s="84">
        <v>0</v>
      </c>
      <c r="Z32" s="84">
        <v>0</v>
      </c>
      <c r="AA32" s="84">
        <v>0</v>
      </c>
      <c r="AB32" s="94">
        <v>0</v>
      </c>
      <c r="AC32" s="84">
        <v>42840</v>
      </c>
      <c r="AD32" s="84">
        <v>86454</v>
      </c>
    </row>
    <row r="33" spans="1:30" s="8" customFormat="1" ht="12" customHeight="1">
      <c r="A33" s="80" t="s">
        <v>205</v>
      </c>
      <c r="B33" s="83" t="s">
        <v>317</v>
      </c>
      <c r="C33" s="80" t="s">
        <v>318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321</v>
      </c>
      <c r="C34" s="80" t="s">
        <v>322</v>
      </c>
      <c r="D34" s="84">
        <f>SUM(E34,+L34)</f>
        <v>2756</v>
      </c>
      <c r="E34" s="84">
        <v>1377</v>
      </c>
      <c r="F34" s="84">
        <v>1377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1379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2756</v>
      </c>
      <c r="W34" s="84">
        <v>1377</v>
      </c>
      <c r="X34" s="84">
        <v>1377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1379</v>
      </c>
    </row>
    <row r="35" spans="1:30" s="8" customFormat="1" ht="12" customHeight="1">
      <c r="A35" s="80" t="s">
        <v>205</v>
      </c>
      <c r="B35" s="83" t="s">
        <v>325</v>
      </c>
      <c r="C35" s="80" t="s">
        <v>326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331</v>
      </c>
      <c r="C36" s="80" t="s">
        <v>332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205</v>
      </c>
      <c r="B37" s="83" t="s">
        <v>335</v>
      </c>
      <c r="C37" s="80" t="s">
        <v>337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339</v>
      </c>
      <c r="C38" s="80" t="s">
        <v>340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345</v>
      </c>
      <c r="B39" s="83" t="s">
        <v>343</v>
      </c>
      <c r="C39" s="80" t="s">
        <v>344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205</v>
      </c>
      <c r="B40" s="83" t="s">
        <v>350</v>
      </c>
      <c r="C40" s="80" t="s">
        <v>351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205</v>
      </c>
      <c r="B41" s="83" t="s">
        <v>353</v>
      </c>
      <c r="C41" s="80" t="s">
        <v>355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205</v>
      </c>
      <c r="B42" s="83" t="s">
        <v>357</v>
      </c>
      <c r="C42" s="80" t="s">
        <v>358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205</v>
      </c>
      <c r="B43" s="83" t="s">
        <v>363</v>
      </c>
      <c r="C43" s="80" t="s">
        <v>362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205</v>
      </c>
      <c r="B44" s="83" t="s">
        <v>367</v>
      </c>
      <c r="C44" s="80" t="s">
        <v>366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371</v>
      </c>
      <c r="C45" s="80" t="s">
        <v>370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205</v>
      </c>
      <c r="B46" s="83" t="s">
        <v>375</v>
      </c>
      <c r="C46" s="80" t="s">
        <v>374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205</v>
      </c>
      <c r="B47" s="83" t="s">
        <v>377</v>
      </c>
      <c r="C47" s="80" t="s">
        <v>378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205</v>
      </c>
      <c r="B48" s="83" t="s">
        <v>381</v>
      </c>
      <c r="C48" s="80" t="s">
        <v>382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205</v>
      </c>
      <c r="B49" s="83" t="s">
        <v>385</v>
      </c>
      <c r="C49" s="80" t="s">
        <v>386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205</v>
      </c>
      <c r="B50" s="83" t="s">
        <v>391</v>
      </c>
      <c r="C50" s="80" t="s">
        <v>392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205</v>
      </c>
      <c r="B51" s="83" t="s">
        <v>395</v>
      </c>
      <c r="C51" s="80" t="s">
        <v>396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205</v>
      </c>
      <c r="B52" s="83" t="s">
        <v>399</v>
      </c>
      <c r="C52" s="80" t="s">
        <v>400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205</v>
      </c>
      <c r="B53" s="83" t="s">
        <v>404</v>
      </c>
      <c r="C53" s="80" t="s">
        <v>405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205</v>
      </c>
      <c r="B54" s="83" t="s">
        <v>408</v>
      </c>
      <c r="C54" s="80" t="s">
        <v>409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205</v>
      </c>
      <c r="B55" s="83" t="s">
        <v>412</v>
      </c>
      <c r="C55" s="80" t="s">
        <v>414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205</v>
      </c>
      <c r="B56" s="83" t="s">
        <v>416</v>
      </c>
      <c r="C56" s="80" t="s">
        <v>417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205</v>
      </c>
      <c r="B57" s="83" t="s">
        <v>422</v>
      </c>
      <c r="C57" s="80" t="s">
        <v>421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205</v>
      </c>
      <c r="B58" s="83" t="s">
        <v>427</v>
      </c>
      <c r="C58" s="80" t="s">
        <v>426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205</v>
      </c>
      <c r="B59" s="83" t="s">
        <v>430</v>
      </c>
      <c r="C59" s="80" t="s">
        <v>432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205</v>
      </c>
      <c r="B60" s="83" t="s">
        <v>434</v>
      </c>
      <c r="C60" s="80" t="s">
        <v>435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205</v>
      </c>
      <c r="B61" s="83" t="s">
        <v>438</v>
      </c>
      <c r="C61" s="80" t="s">
        <v>440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205</v>
      </c>
      <c r="B62" s="83" t="s">
        <v>443</v>
      </c>
      <c r="C62" s="80" t="s">
        <v>444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205</v>
      </c>
      <c r="B63" s="83" t="s">
        <v>447</v>
      </c>
      <c r="C63" s="80" t="s">
        <v>448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205</v>
      </c>
      <c r="B64" s="83" t="s">
        <v>453</v>
      </c>
      <c r="C64" s="80" t="s">
        <v>452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205</v>
      </c>
      <c r="B65" s="83" t="s">
        <v>458</v>
      </c>
      <c r="C65" s="80" t="s">
        <v>459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205</v>
      </c>
      <c r="B66" s="83" t="s">
        <v>464</v>
      </c>
      <c r="C66" s="80" t="s">
        <v>465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205</v>
      </c>
      <c r="B67" s="83" t="s">
        <v>471</v>
      </c>
      <c r="C67" s="80" t="s">
        <v>472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205</v>
      </c>
      <c r="B68" s="83" t="s">
        <v>476</v>
      </c>
      <c r="C68" s="80" t="s">
        <v>477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205</v>
      </c>
      <c r="B69" s="83" t="s">
        <v>481</v>
      </c>
      <c r="C69" s="80" t="s">
        <v>482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205</v>
      </c>
      <c r="B70" s="83" t="s">
        <v>488</v>
      </c>
      <c r="C70" s="80" t="s">
        <v>489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205</v>
      </c>
      <c r="B71" s="83" t="s">
        <v>495</v>
      </c>
      <c r="C71" s="80" t="s">
        <v>496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205</v>
      </c>
      <c r="B72" s="83" t="s">
        <v>501</v>
      </c>
      <c r="C72" s="80" t="s">
        <v>502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205</v>
      </c>
      <c r="B73" s="83" t="s">
        <v>506</v>
      </c>
      <c r="C73" s="80" t="s">
        <v>505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205</v>
      </c>
      <c r="B74" s="83" t="s">
        <v>516</v>
      </c>
      <c r="C74" s="80" t="s">
        <v>515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205</v>
      </c>
      <c r="B75" s="83" t="s">
        <v>521</v>
      </c>
      <c r="C75" s="80" t="s">
        <v>522</v>
      </c>
      <c r="D75" s="84">
        <f>SUM(E75,+L75)</f>
        <v>60370</v>
      </c>
      <c r="E75" s="84">
        <v>59714</v>
      </c>
      <c r="F75" s="84">
        <v>31714</v>
      </c>
      <c r="G75" s="84">
        <v>0</v>
      </c>
      <c r="H75" s="84">
        <v>28000</v>
      </c>
      <c r="I75" s="84">
        <v>0</v>
      </c>
      <c r="J75" s="94">
        <v>0</v>
      </c>
      <c r="K75" s="84">
        <v>0</v>
      </c>
      <c r="L75" s="84">
        <v>656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60370</v>
      </c>
      <c r="W75" s="84">
        <v>59714</v>
      </c>
      <c r="X75" s="84">
        <v>31714</v>
      </c>
      <c r="Y75" s="84">
        <v>0</v>
      </c>
      <c r="Z75" s="84">
        <v>28000</v>
      </c>
      <c r="AA75" s="84">
        <v>0</v>
      </c>
      <c r="AB75" s="94">
        <v>0</v>
      </c>
      <c r="AC75" s="84">
        <v>0</v>
      </c>
      <c r="AD75" s="84">
        <v>656</v>
      </c>
    </row>
    <row r="76" spans="1:30" s="8" customFormat="1" ht="12" customHeight="1">
      <c r="A76" s="80" t="s">
        <v>529</v>
      </c>
      <c r="B76" s="83" t="s">
        <v>527</v>
      </c>
      <c r="C76" s="80" t="s">
        <v>528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205</v>
      </c>
      <c r="B77" s="83" t="s">
        <v>534</v>
      </c>
      <c r="C77" s="80" t="s">
        <v>535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200</v>
      </c>
      <c r="B78" s="83" t="s">
        <v>538</v>
      </c>
      <c r="C78" s="80" t="s">
        <v>540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205</v>
      </c>
      <c r="B79" s="83" t="s">
        <v>545</v>
      </c>
      <c r="C79" s="80" t="s">
        <v>546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205</v>
      </c>
      <c r="B80" s="83" t="s">
        <v>549</v>
      </c>
      <c r="C80" s="80" t="s">
        <v>550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205</v>
      </c>
      <c r="B81" s="83" t="s">
        <v>552</v>
      </c>
      <c r="C81" s="80" t="s">
        <v>554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0" t="s">
        <v>200</v>
      </c>
      <c r="B82" s="83" t="s">
        <v>560</v>
      </c>
      <c r="C82" s="80" t="s">
        <v>561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8" customFormat="1" ht="12" customHeight="1">
      <c r="A83" s="80" t="s">
        <v>205</v>
      </c>
      <c r="B83" s="83" t="s">
        <v>565</v>
      </c>
      <c r="C83" s="80" t="s">
        <v>566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8" customFormat="1" ht="12" customHeight="1">
      <c r="A84" s="80" t="s">
        <v>200</v>
      </c>
      <c r="B84" s="83" t="s">
        <v>570</v>
      </c>
      <c r="C84" s="80" t="s">
        <v>571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f>市町村分担金内訳!D8</f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f>市町村分担金内訳!E8</f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f>SUM(J84,S84)</f>
        <v>0</v>
      </c>
      <c r="AC84" s="84">
        <v>0</v>
      </c>
      <c r="AD84" s="84">
        <v>0</v>
      </c>
    </row>
    <row r="85" spans="1:30" s="8" customFormat="1" ht="12" customHeight="1">
      <c r="A85" s="80" t="s">
        <v>205</v>
      </c>
      <c r="B85" s="83" t="s">
        <v>574</v>
      </c>
      <c r="C85" s="80" t="s">
        <v>575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f>市町村分担金内訳!D9</f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f>市町村分担金内訳!E9</f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f>SUM(J85,S85)</f>
        <v>0</v>
      </c>
      <c r="AC85" s="84">
        <v>0</v>
      </c>
      <c r="AD85" s="84">
        <v>0</v>
      </c>
    </row>
    <row r="86" spans="1:30" s="8" customFormat="1" ht="12" customHeight="1">
      <c r="A86" s="80" t="s">
        <v>529</v>
      </c>
      <c r="B86" s="83" t="s">
        <v>579</v>
      </c>
      <c r="C86" s="80" t="s">
        <v>581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f>市町村分担金内訳!D10</f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f>市町村分担金内訳!E10</f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f>SUM(J86,S86)</f>
        <v>0</v>
      </c>
      <c r="AC86" s="84">
        <v>0</v>
      </c>
      <c r="AD86" s="84">
        <v>0</v>
      </c>
    </row>
    <row r="87" spans="1:30" s="8" customFormat="1" ht="12" customHeight="1">
      <c r="A87" s="80" t="s">
        <v>205</v>
      </c>
      <c r="B87" s="83" t="s">
        <v>589</v>
      </c>
      <c r="C87" s="80" t="s">
        <v>590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f>市町村分担金内訳!D11</f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f>市町村分担金内訳!E11</f>
        <v>20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f>SUM(J87,S87)</f>
        <v>20</v>
      </c>
      <c r="AC87" s="84">
        <v>0</v>
      </c>
      <c r="AD87" s="84">
        <v>0</v>
      </c>
    </row>
    <row r="88" spans="1:30" s="8" customFormat="1" ht="12" customHeight="1">
      <c r="A88" s="80" t="s">
        <v>205</v>
      </c>
      <c r="B88" s="83" t="s">
        <v>595</v>
      </c>
      <c r="C88" s="80" t="s">
        <v>596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f>市町村分担金内訳!D12</f>
        <v>0</v>
      </c>
      <c r="K88" s="84">
        <v>0</v>
      </c>
      <c r="L88" s="84">
        <v>0</v>
      </c>
      <c r="M88" s="84">
        <f>SUM(N88,+U88)</f>
        <v>2247</v>
      </c>
      <c r="N88" s="84">
        <v>77</v>
      </c>
      <c r="O88" s="84">
        <v>77</v>
      </c>
      <c r="P88" s="84">
        <v>0</v>
      </c>
      <c r="Q88" s="84">
        <v>0</v>
      </c>
      <c r="R88" s="84">
        <v>0</v>
      </c>
      <c r="S88" s="94">
        <f>市町村分担金内訳!E12</f>
        <v>0</v>
      </c>
      <c r="T88" s="84">
        <v>0</v>
      </c>
      <c r="U88" s="84">
        <v>2170</v>
      </c>
      <c r="V88" s="84">
        <v>2247</v>
      </c>
      <c r="W88" s="84">
        <v>77</v>
      </c>
      <c r="X88" s="84">
        <v>77</v>
      </c>
      <c r="Y88" s="84">
        <v>0</v>
      </c>
      <c r="Z88" s="84">
        <v>0</v>
      </c>
      <c r="AA88" s="84">
        <v>0</v>
      </c>
      <c r="AB88" s="94">
        <f>SUM(J88,S88)</f>
        <v>0</v>
      </c>
      <c r="AC88" s="84">
        <v>0</v>
      </c>
      <c r="AD88" s="84">
        <v>2170</v>
      </c>
    </row>
    <row r="89" spans="1:30" s="8" customFormat="1" ht="12" customHeight="1">
      <c r="A89" s="80" t="s">
        <v>205</v>
      </c>
      <c r="B89" s="83" t="s">
        <v>600</v>
      </c>
      <c r="C89" s="80" t="s">
        <v>601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f>市町村分担金内訳!D13</f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f>市町村分担金内訳!E13</f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f>SUM(J89,S89)</f>
        <v>0</v>
      </c>
      <c r="AC89" s="84">
        <v>0</v>
      </c>
      <c r="AD89" s="84">
        <v>0</v>
      </c>
    </row>
    <row r="90" spans="1:30" s="8" customFormat="1" ht="12" customHeight="1">
      <c r="A90" s="80" t="s">
        <v>205</v>
      </c>
      <c r="B90" s="83" t="s">
        <v>606</v>
      </c>
      <c r="C90" s="80" t="s">
        <v>607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f>市町村分担金内訳!D14</f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f>市町村分担金内訳!E14</f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f>SUM(J90,S90)</f>
        <v>0</v>
      </c>
      <c r="AC90" s="84">
        <v>0</v>
      </c>
      <c r="AD90" s="84">
        <v>0</v>
      </c>
    </row>
    <row r="91" spans="1:30" s="8" customFormat="1" ht="12" customHeight="1">
      <c r="A91" s="80" t="s">
        <v>200</v>
      </c>
      <c r="B91" s="83" t="s">
        <v>610</v>
      </c>
      <c r="C91" s="80" t="s">
        <v>611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f>市町村分担金内訳!D15</f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f>市町村分担金内訳!E15</f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f>SUM(J91,S91)</f>
        <v>0</v>
      </c>
      <c r="AC91" s="84">
        <v>0</v>
      </c>
      <c r="AD91" s="84">
        <v>0</v>
      </c>
    </row>
    <row r="92" spans="1:30" s="8" customFormat="1" ht="12" customHeight="1">
      <c r="A92" s="80" t="s">
        <v>205</v>
      </c>
      <c r="B92" s="83" t="s">
        <v>615</v>
      </c>
      <c r="C92" s="80" t="s">
        <v>617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f>市町村分担金内訳!D16</f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f>市町村分担金内訳!E16</f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f>SUM(J92,S92)</f>
        <v>0</v>
      </c>
      <c r="AC92" s="84">
        <v>0</v>
      </c>
      <c r="AD92" s="84">
        <v>0</v>
      </c>
    </row>
    <row r="93" spans="1:30" s="8" customFormat="1" ht="12" customHeight="1">
      <c r="A93" s="80" t="s">
        <v>205</v>
      </c>
      <c r="B93" s="83" t="s">
        <v>623</v>
      </c>
      <c r="C93" s="80" t="s">
        <v>624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f>市町村分担金内訳!D17</f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f>市町村分担金内訳!E17</f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f>SUM(J93,S93)</f>
        <v>0</v>
      </c>
      <c r="AC93" s="84">
        <v>0</v>
      </c>
      <c r="AD93" s="84">
        <v>0</v>
      </c>
    </row>
    <row r="94" spans="1:30" s="8" customFormat="1" ht="12" customHeight="1">
      <c r="A94" s="80" t="s">
        <v>205</v>
      </c>
      <c r="B94" s="83" t="s">
        <v>628</v>
      </c>
      <c r="C94" s="80" t="s">
        <v>630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f>市町村分担金内訳!D18</f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f>市町村分担金内訳!E18</f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f>SUM(J94,S94)</f>
        <v>0</v>
      </c>
      <c r="AC94" s="84">
        <v>0</v>
      </c>
      <c r="AD94" s="84">
        <v>0</v>
      </c>
    </row>
    <row r="95" spans="1:30" s="8" customFormat="1" ht="12" customHeight="1">
      <c r="A95" s="80" t="s">
        <v>205</v>
      </c>
      <c r="B95" s="83" t="s">
        <v>635</v>
      </c>
      <c r="C95" s="80" t="s">
        <v>636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f>市町村分担金内訳!D19</f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f>市町村分担金内訳!E19</f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f>SUM(J95,S95)</f>
        <v>0</v>
      </c>
      <c r="AC95" s="84">
        <v>0</v>
      </c>
      <c r="AD95" s="84">
        <v>0</v>
      </c>
    </row>
    <row r="96" spans="1:30" s="8" customFormat="1" ht="12" customHeight="1">
      <c r="A96" s="80" t="s">
        <v>205</v>
      </c>
      <c r="B96" s="83" t="s">
        <v>640</v>
      </c>
      <c r="C96" s="80" t="s">
        <v>641</v>
      </c>
      <c r="D96" s="84">
        <f>SUM(E96,+L96)</f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f>市町村分担金内訳!D20</f>
        <v>0</v>
      </c>
      <c r="K96" s="84">
        <v>0</v>
      </c>
      <c r="L96" s="84">
        <v>0</v>
      </c>
      <c r="M96" s="84">
        <f>SUM(N96,+U96)</f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f>市町村分担金内訳!E20</f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f>SUM(J96,S96)</f>
        <v>0</v>
      </c>
      <c r="AC96" s="84">
        <v>0</v>
      </c>
      <c r="AD96" s="84">
        <v>0</v>
      </c>
    </row>
    <row r="97" spans="1:30" s="8" customFormat="1" ht="12" customHeight="1">
      <c r="A97" s="80" t="s">
        <v>200</v>
      </c>
      <c r="B97" s="83" t="s">
        <v>645</v>
      </c>
      <c r="C97" s="80" t="s">
        <v>646</v>
      </c>
      <c r="D97" s="84">
        <f>SUM(E97,+L97)</f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f>市町村分担金内訳!D21</f>
        <v>0</v>
      </c>
      <c r="K97" s="84">
        <v>0</v>
      </c>
      <c r="L97" s="84">
        <v>0</v>
      </c>
      <c r="M97" s="84">
        <f>SUM(N97,+U97)</f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f>市町村分担金内訳!E21</f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f>SUM(J97,S97)</f>
        <v>0</v>
      </c>
      <c r="AC97" s="84">
        <v>0</v>
      </c>
      <c r="AD97" s="84">
        <v>0</v>
      </c>
    </row>
    <row r="98" spans="1:30" s="8" customFormat="1" ht="12" customHeight="1">
      <c r="A98" s="80" t="s">
        <v>205</v>
      </c>
      <c r="B98" s="83" t="s">
        <v>654</v>
      </c>
      <c r="C98" s="80" t="s">
        <v>655</v>
      </c>
      <c r="D98" s="84">
        <f>SUM(E98,+L98)</f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f>市町村分担金内訳!D22</f>
        <v>0</v>
      </c>
      <c r="K98" s="84">
        <v>0</v>
      </c>
      <c r="L98" s="84">
        <v>0</v>
      </c>
      <c r="M98" s="84">
        <f>SUM(N98,+U98)</f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f>市町村分担金内訳!E22</f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f>SUM(J98,S98)</f>
        <v>0</v>
      </c>
      <c r="AC98" s="84">
        <v>0</v>
      </c>
      <c r="AD98" s="84">
        <v>0</v>
      </c>
    </row>
    <row r="99" spans="1:30" s="8" customFormat="1" ht="12" customHeight="1">
      <c r="A99" s="80" t="s">
        <v>200</v>
      </c>
      <c r="B99" s="83" t="s">
        <v>660</v>
      </c>
      <c r="C99" s="80" t="s">
        <v>659</v>
      </c>
      <c r="D99" s="84">
        <f>SUM(E99,+L99)</f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f>市町村分担金内訳!D23</f>
        <v>0</v>
      </c>
      <c r="K99" s="84">
        <v>0</v>
      </c>
      <c r="L99" s="84">
        <v>0</v>
      </c>
      <c r="M99" s="84">
        <f>SUM(N99,+U99)</f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f>市町村分担金内訳!E23</f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f>SUM(J99,S99)</f>
        <v>0</v>
      </c>
      <c r="AC99" s="84">
        <v>0</v>
      </c>
      <c r="AD99" s="84">
        <v>0</v>
      </c>
    </row>
    <row r="100" spans="1:30" s="8" customFormat="1" ht="12" customHeight="1">
      <c r="A100" s="80" t="s">
        <v>205</v>
      </c>
      <c r="B100" s="83" t="s">
        <v>665</v>
      </c>
      <c r="C100" s="80" t="s">
        <v>666</v>
      </c>
      <c r="D100" s="84">
        <f>SUM(E100,+L100)</f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f>市町村分担金内訳!D24</f>
        <v>0</v>
      </c>
      <c r="K100" s="84">
        <v>0</v>
      </c>
      <c r="L100" s="84">
        <v>0</v>
      </c>
      <c r="M100" s="84">
        <f>SUM(N100,+U100)</f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f>市町村分担金内訳!E24</f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f>SUM(J100,S100)</f>
        <v>0</v>
      </c>
      <c r="AC100" s="84">
        <v>0</v>
      </c>
      <c r="AD100" s="84">
        <v>0</v>
      </c>
    </row>
    <row r="101" spans="1:30" s="8" customFormat="1" ht="12" customHeight="1">
      <c r="A101" s="80" t="s">
        <v>205</v>
      </c>
      <c r="B101" s="83" t="s">
        <v>667</v>
      </c>
      <c r="C101" s="80" t="s">
        <v>668</v>
      </c>
      <c r="D101" s="84">
        <f>SUM(E101,+L101)</f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f>市町村分担金内訳!D25</f>
        <v>0</v>
      </c>
      <c r="K101" s="84">
        <v>0</v>
      </c>
      <c r="L101" s="84">
        <v>0</v>
      </c>
      <c r="M101" s="84">
        <f>SUM(N101,+U101)</f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f>市町村分担金内訳!E25</f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f>SUM(J101,S101)</f>
        <v>0</v>
      </c>
      <c r="AC101" s="84">
        <v>0</v>
      </c>
      <c r="AD101" s="84">
        <v>0</v>
      </c>
    </row>
    <row r="102" spans="1:30" s="8" customFormat="1" ht="12" customHeight="1">
      <c r="A102" s="80" t="s">
        <v>205</v>
      </c>
      <c r="B102" s="83" t="s">
        <v>672</v>
      </c>
      <c r="C102" s="80" t="s">
        <v>674</v>
      </c>
      <c r="D102" s="84">
        <f>SUM(E102,+L102)</f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f>市町村分担金内訳!D26</f>
        <v>0</v>
      </c>
      <c r="K102" s="84">
        <v>0</v>
      </c>
      <c r="L102" s="84">
        <v>0</v>
      </c>
      <c r="M102" s="84">
        <f>SUM(N102,+U102)</f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f>市町村分担金内訳!E26</f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f>SUM(J102,S102)</f>
        <v>0</v>
      </c>
      <c r="AC102" s="84">
        <v>0</v>
      </c>
      <c r="AD102" s="84">
        <v>0</v>
      </c>
    </row>
    <row r="103" spans="1:30" s="8" customFormat="1" ht="12" customHeight="1">
      <c r="A103" s="80" t="s">
        <v>205</v>
      </c>
      <c r="B103" s="83" t="s">
        <v>679</v>
      </c>
      <c r="C103" s="80" t="s">
        <v>680</v>
      </c>
      <c r="D103" s="84">
        <f>SUM(E103,+L103)</f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f>市町村分担金内訳!D27</f>
        <v>0</v>
      </c>
      <c r="K103" s="84">
        <v>0</v>
      </c>
      <c r="L103" s="84">
        <v>0</v>
      </c>
      <c r="M103" s="84">
        <f>SUM(N103,+U103)</f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f>市町村分担金内訳!E27</f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f>SUM(J103,S103)</f>
        <v>0</v>
      </c>
      <c r="AC103" s="84">
        <v>0</v>
      </c>
      <c r="AD103" s="84">
        <v>0</v>
      </c>
    </row>
    <row r="104" spans="1:30" s="8" customFormat="1" ht="12" customHeight="1">
      <c r="A104" s="80" t="s">
        <v>205</v>
      </c>
      <c r="B104" s="83" t="s">
        <v>683</v>
      </c>
      <c r="C104" s="80" t="s">
        <v>682</v>
      </c>
      <c r="D104" s="84">
        <f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f>市町村分担金内訳!D28</f>
        <v>0</v>
      </c>
      <c r="K104" s="84">
        <v>0</v>
      </c>
      <c r="L104" s="84">
        <v>0</v>
      </c>
      <c r="M104" s="84">
        <f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f>市町村分担金内訳!E28</f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f>SUM(J104,S104)</f>
        <v>0</v>
      </c>
      <c r="AC104" s="84">
        <v>0</v>
      </c>
      <c r="AD104" s="84">
        <v>0</v>
      </c>
    </row>
    <row r="105" spans="1:30" s="8" customFormat="1" ht="12" customHeight="1">
      <c r="A105" s="80" t="s">
        <v>205</v>
      </c>
      <c r="B105" s="83" t="s">
        <v>685</v>
      </c>
      <c r="C105" s="80" t="s">
        <v>686</v>
      </c>
      <c r="D105" s="84">
        <f>SUM(E105,+L105)</f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94">
        <f>市町村分担金内訳!D29</f>
        <v>0</v>
      </c>
      <c r="K105" s="84">
        <v>0</v>
      </c>
      <c r="L105" s="84">
        <v>0</v>
      </c>
      <c r="M105" s="84">
        <f>SUM(N105,+U105)</f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94">
        <f>市町村分担金内訳!E29</f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f>SUM(J105,S105)</f>
        <v>0</v>
      </c>
      <c r="AC105" s="84">
        <v>0</v>
      </c>
      <c r="AD105" s="84">
        <v>0</v>
      </c>
    </row>
    <row r="106" spans="1:30" s="8" customFormat="1" ht="12" customHeight="1">
      <c r="A106" s="80" t="s">
        <v>205</v>
      </c>
      <c r="B106" s="83" t="s">
        <v>691</v>
      </c>
      <c r="C106" s="80" t="s">
        <v>690</v>
      </c>
      <c r="D106" s="84">
        <f>SUM(E106,+L106)</f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94">
        <f>市町村分担金内訳!D30</f>
        <v>0</v>
      </c>
      <c r="K106" s="84">
        <v>0</v>
      </c>
      <c r="L106" s="84">
        <v>0</v>
      </c>
      <c r="M106" s="84">
        <f>SUM(N106,+U106)</f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94">
        <f>市町村分担金内訳!E30</f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f>SUM(J106,S106)</f>
        <v>0</v>
      </c>
      <c r="AC106" s="84">
        <v>0</v>
      </c>
      <c r="AD106" s="84">
        <v>0</v>
      </c>
    </row>
    <row r="107" spans="1:30" s="8" customFormat="1" ht="12" customHeight="1">
      <c r="A107" s="80" t="s">
        <v>200</v>
      </c>
      <c r="B107" s="83" t="s">
        <v>694</v>
      </c>
      <c r="C107" s="80" t="s">
        <v>695</v>
      </c>
      <c r="D107" s="84">
        <f>SUM(E107,+L107)</f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94">
        <f>市町村分担金内訳!D31</f>
        <v>0</v>
      </c>
      <c r="K107" s="84">
        <v>0</v>
      </c>
      <c r="L107" s="84">
        <v>0</v>
      </c>
      <c r="M107" s="84">
        <f>SUM(N107,+U107)</f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94">
        <f>市町村分担金内訳!E31</f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f>SUM(J107,S107)</f>
        <v>0</v>
      </c>
      <c r="AC107" s="84">
        <v>0</v>
      </c>
      <c r="AD107" s="84">
        <v>0</v>
      </c>
    </row>
    <row r="108" spans="1:30" s="8" customFormat="1" ht="12" customHeight="1">
      <c r="A108" s="80" t="s">
        <v>205</v>
      </c>
      <c r="B108" s="83" t="s">
        <v>698</v>
      </c>
      <c r="C108" s="80" t="s">
        <v>699</v>
      </c>
      <c r="D108" s="84">
        <f>SUM(E108,+L108)</f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94">
        <f>市町村分担金内訳!D32</f>
        <v>0</v>
      </c>
      <c r="K108" s="84">
        <v>0</v>
      </c>
      <c r="L108" s="84">
        <v>0</v>
      </c>
      <c r="M108" s="84">
        <f>SUM(N108,+U108)</f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94">
        <f>市町村分担金内訳!E32</f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f>SUM(J108,S108)</f>
        <v>0</v>
      </c>
      <c r="AC108" s="84">
        <v>0</v>
      </c>
      <c r="AD108" s="84">
        <v>0</v>
      </c>
    </row>
    <row r="109" spans="1:30" s="8" customFormat="1" ht="12" customHeight="1">
      <c r="A109" s="80" t="s">
        <v>205</v>
      </c>
      <c r="B109" s="83" t="s">
        <v>702</v>
      </c>
      <c r="C109" s="80" t="s">
        <v>703</v>
      </c>
      <c r="D109" s="84">
        <f>SUM(E109,+L109)</f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94">
        <f>市町村分担金内訳!D33</f>
        <v>0</v>
      </c>
      <c r="K109" s="84">
        <v>0</v>
      </c>
      <c r="L109" s="84">
        <v>0</v>
      </c>
      <c r="M109" s="84">
        <f>SUM(N109,+U109)</f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94">
        <f>市町村分担金内訳!E33</f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f>SUM(J109,S109)</f>
        <v>0</v>
      </c>
      <c r="AC109" s="84">
        <v>0</v>
      </c>
      <c r="AD109" s="84">
        <v>0</v>
      </c>
    </row>
    <row r="110" spans="1:30" s="8" customFormat="1" ht="12" customHeight="1">
      <c r="A110" s="80" t="s">
        <v>205</v>
      </c>
      <c r="B110" s="83" t="s">
        <v>706</v>
      </c>
      <c r="C110" s="80" t="s">
        <v>707</v>
      </c>
      <c r="D110" s="84">
        <f>SUM(E110,+L110)</f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94">
        <f>市町村分担金内訳!D34</f>
        <v>0</v>
      </c>
      <c r="K110" s="84">
        <v>0</v>
      </c>
      <c r="L110" s="84">
        <v>0</v>
      </c>
      <c r="M110" s="84">
        <f>SUM(N110,+U110)</f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94">
        <f>市町村分担金内訳!E34</f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f>SUM(J110,S110)</f>
        <v>0</v>
      </c>
      <c r="AC110" s="84">
        <v>0</v>
      </c>
      <c r="AD110" s="84">
        <v>0</v>
      </c>
    </row>
    <row r="111" spans="1:30" s="8" customFormat="1" ht="12" customHeight="1">
      <c r="A111" s="80" t="s">
        <v>205</v>
      </c>
      <c r="B111" s="83" t="s">
        <v>713</v>
      </c>
      <c r="C111" s="80" t="s">
        <v>712</v>
      </c>
      <c r="D111" s="84">
        <f>SUM(E111,+L111)</f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94">
        <f>市町村分担金内訳!D35</f>
        <v>0</v>
      </c>
      <c r="K111" s="84">
        <v>0</v>
      </c>
      <c r="L111" s="84">
        <v>0</v>
      </c>
      <c r="M111" s="84">
        <f>SUM(N111,+U111)</f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94">
        <f>市町村分担金内訳!E35</f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f>SUM(J111,S111)</f>
        <v>0</v>
      </c>
      <c r="AC111" s="84">
        <v>0</v>
      </c>
      <c r="AD111" s="84">
        <v>0</v>
      </c>
    </row>
    <row r="112" spans="1:30" s="8" customFormat="1" ht="12" customHeight="1">
      <c r="A112" s="80" t="s">
        <v>205</v>
      </c>
      <c r="B112" s="83" t="s">
        <v>716</v>
      </c>
      <c r="C112" s="80" t="s">
        <v>717</v>
      </c>
      <c r="D112" s="84">
        <f>SUM(E112,+L112)</f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94">
        <f>市町村分担金内訳!D36</f>
        <v>0</v>
      </c>
      <c r="K112" s="84">
        <v>0</v>
      </c>
      <c r="L112" s="84">
        <v>0</v>
      </c>
      <c r="M112" s="84">
        <f>SUM(N112,+U112)</f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94">
        <f>市町村分担金内訳!E36</f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f>SUM(J112,S112)</f>
        <v>0</v>
      </c>
      <c r="AC112" s="84">
        <v>0</v>
      </c>
      <c r="AD112" s="84">
        <v>0</v>
      </c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3:AD995">
    <cfRule type="expression" dxfId="1335" priority="109" stopIfTrue="1">
      <formula>$A113&lt;&gt;""</formula>
    </cfRule>
  </conditionalFormatting>
  <conditionalFormatting sqref="A112:AD112">
    <cfRule type="expression" dxfId="1334" priority="2" stopIfTrue="1">
      <formula>$A112&lt;&gt;""</formula>
    </cfRule>
  </conditionalFormatting>
  <conditionalFormatting sqref="A8:AD8">
    <cfRule type="expression" dxfId="1333" priority="107" stopIfTrue="1">
      <formula>$A8&lt;&gt;""</formula>
    </cfRule>
  </conditionalFormatting>
  <conditionalFormatting sqref="A9:AD9">
    <cfRule type="expression" dxfId="1332" priority="106" stopIfTrue="1">
      <formula>$A9&lt;&gt;""</formula>
    </cfRule>
  </conditionalFormatting>
  <conditionalFormatting sqref="A10:AD10">
    <cfRule type="expression" dxfId="1331" priority="105" stopIfTrue="1">
      <formula>$A10&lt;&gt;""</formula>
    </cfRule>
  </conditionalFormatting>
  <conditionalFormatting sqref="A11:AD11">
    <cfRule type="expression" dxfId="1330" priority="104" stopIfTrue="1">
      <formula>$A11&lt;&gt;""</formula>
    </cfRule>
  </conditionalFormatting>
  <conditionalFormatting sqref="A12:AD12">
    <cfRule type="expression" dxfId="1329" priority="103" stopIfTrue="1">
      <formula>$A12&lt;&gt;""</formula>
    </cfRule>
  </conditionalFormatting>
  <conditionalFormatting sqref="A13:AD13">
    <cfRule type="expression" dxfId="1328" priority="102" stopIfTrue="1">
      <formula>$A13&lt;&gt;""</formula>
    </cfRule>
  </conditionalFormatting>
  <conditionalFormatting sqref="A14:AD14">
    <cfRule type="expression" dxfId="1327" priority="101" stopIfTrue="1">
      <formula>$A14&lt;&gt;""</formula>
    </cfRule>
  </conditionalFormatting>
  <conditionalFormatting sqref="A15:AD15">
    <cfRule type="expression" dxfId="1326" priority="100" stopIfTrue="1">
      <formula>$A15&lt;&gt;""</formula>
    </cfRule>
  </conditionalFormatting>
  <conditionalFormatting sqref="A16:AD16">
    <cfRule type="expression" dxfId="1325" priority="99" stopIfTrue="1">
      <formula>$A16&lt;&gt;""</formula>
    </cfRule>
  </conditionalFormatting>
  <conditionalFormatting sqref="A17:AD17">
    <cfRule type="expression" dxfId="1324" priority="98" stopIfTrue="1">
      <formula>$A17&lt;&gt;""</formula>
    </cfRule>
  </conditionalFormatting>
  <conditionalFormatting sqref="A18:AD18">
    <cfRule type="expression" dxfId="1323" priority="97" stopIfTrue="1">
      <formula>$A18&lt;&gt;""</formula>
    </cfRule>
  </conditionalFormatting>
  <conditionalFormatting sqref="A19:AD19">
    <cfRule type="expression" dxfId="1322" priority="96" stopIfTrue="1">
      <formula>$A19&lt;&gt;""</formula>
    </cfRule>
  </conditionalFormatting>
  <conditionalFormatting sqref="A20:AD20">
    <cfRule type="expression" dxfId="1321" priority="95" stopIfTrue="1">
      <formula>$A20&lt;&gt;""</formula>
    </cfRule>
  </conditionalFormatting>
  <conditionalFormatting sqref="A21:AD21">
    <cfRule type="expression" dxfId="1320" priority="94" stopIfTrue="1">
      <formula>$A21&lt;&gt;""</formula>
    </cfRule>
  </conditionalFormatting>
  <conditionalFormatting sqref="A22:AD22">
    <cfRule type="expression" dxfId="1319" priority="93" stopIfTrue="1">
      <formula>$A22&lt;&gt;""</formula>
    </cfRule>
  </conditionalFormatting>
  <conditionalFormatting sqref="A23:AD23">
    <cfRule type="expression" dxfId="1318" priority="92" stopIfTrue="1">
      <formula>$A23&lt;&gt;""</formula>
    </cfRule>
  </conditionalFormatting>
  <conditionalFormatting sqref="A24:AD24">
    <cfRule type="expression" dxfId="1317" priority="91" stopIfTrue="1">
      <formula>$A24&lt;&gt;""</formula>
    </cfRule>
  </conditionalFormatting>
  <conditionalFormatting sqref="A25:AD25">
    <cfRule type="expression" dxfId="1316" priority="90" stopIfTrue="1">
      <formula>$A25&lt;&gt;""</formula>
    </cfRule>
  </conditionalFormatting>
  <conditionalFormatting sqref="A26:AD26">
    <cfRule type="expression" dxfId="1315" priority="89" stopIfTrue="1">
      <formula>$A26&lt;&gt;""</formula>
    </cfRule>
  </conditionalFormatting>
  <conditionalFormatting sqref="A27:AD27">
    <cfRule type="expression" dxfId="1314" priority="88" stopIfTrue="1">
      <formula>$A27&lt;&gt;""</formula>
    </cfRule>
  </conditionalFormatting>
  <conditionalFormatting sqref="A28:AD28">
    <cfRule type="expression" dxfId="1313" priority="87" stopIfTrue="1">
      <formula>$A28&lt;&gt;""</formula>
    </cfRule>
  </conditionalFormatting>
  <conditionalFormatting sqref="A29:AD29">
    <cfRule type="expression" dxfId="1312" priority="86" stopIfTrue="1">
      <formula>$A29&lt;&gt;""</formula>
    </cfRule>
  </conditionalFormatting>
  <conditionalFormatting sqref="A30:AD30">
    <cfRule type="expression" dxfId="1311" priority="85" stopIfTrue="1">
      <formula>$A30&lt;&gt;""</formula>
    </cfRule>
  </conditionalFormatting>
  <conditionalFormatting sqref="A31:AD31">
    <cfRule type="expression" dxfId="1310" priority="84" stopIfTrue="1">
      <formula>$A31&lt;&gt;""</formula>
    </cfRule>
  </conditionalFormatting>
  <conditionalFormatting sqref="A32:AD32">
    <cfRule type="expression" dxfId="1309" priority="83" stopIfTrue="1">
      <formula>$A32&lt;&gt;""</formula>
    </cfRule>
  </conditionalFormatting>
  <conditionalFormatting sqref="A33:AD33">
    <cfRule type="expression" dxfId="1308" priority="82" stopIfTrue="1">
      <formula>$A33&lt;&gt;""</formula>
    </cfRule>
  </conditionalFormatting>
  <conditionalFormatting sqref="A34:AD34">
    <cfRule type="expression" dxfId="1307" priority="81" stopIfTrue="1">
      <formula>$A34&lt;&gt;""</formula>
    </cfRule>
  </conditionalFormatting>
  <conditionalFormatting sqref="A35:AD35">
    <cfRule type="expression" dxfId="1306" priority="80" stopIfTrue="1">
      <formula>$A35&lt;&gt;""</formula>
    </cfRule>
  </conditionalFormatting>
  <conditionalFormatting sqref="A36:AD36">
    <cfRule type="expression" dxfId="1305" priority="79" stopIfTrue="1">
      <formula>$A36&lt;&gt;""</formula>
    </cfRule>
  </conditionalFormatting>
  <conditionalFormatting sqref="A37:AD37">
    <cfRule type="expression" dxfId="1304" priority="78" stopIfTrue="1">
      <formula>$A37&lt;&gt;""</formula>
    </cfRule>
  </conditionalFormatting>
  <conditionalFormatting sqref="A38:AD38">
    <cfRule type="expression" dxfId="1303" priority="77" stopIfTrue="1">
      <formula>$A38&lt;&gt;""</formula>
    </cfRule>
  </conditionalFormatting>
  <conditionalFormatting sqref="A39:AD39">
    <cfRule type="expression" dxfId="1302" priority="76" stopIfTrue="1">
      <formula>$A39&lt;&gt;""</formula>
    </cfRule>
  </conditionalFormatting>
  <conditionalFormatting sqref="A40:AD40">
    <cfRule type="expression" dxfId="1301" priority="75" stopIfTrue="1">
      <formula>$A40&lt;&gt;""</formula>
    </cfRule>
  </conditionalFormatting>
  <conditionalFormatting sqref="A41:AD41">
    <cfRule type="expression" dxfId="1300" priority="74" stopIfTrue="1">
      <formula>$A41&lt;&gt;""</formula>
    </cfRule>
  </conditionalFormatting>
  <conditionalFormatting sqref="A42:AD42">
    <cfRule type="expression" dxfId="1299" priority="73" stopIfTrue="1">
      <formula>$A42&lt;&gt;""</formula>
    </cfRule>
  </conditionalFormatting>
  <conditionalFormatting sqref="A43:AD43">
    <cfRule type="expression" dxfId="1298" priority="72" stopIfTrue="1">
      <formula>$A43&lt;&gt;""</formula>
    </cfRule>
  </conditionalFormatting>
  <conditionalFormatting sqref="A44:AD44">
    <cfRule type="expression" dxfId="1297" priority="71" stopIfTrue="1">
      <formula>$A44&lt;&gt;""</formula>
    </cfRule>
  </conditionalFormatting>
  <conditionalFormatting sqref="A45:AD45">
    <cfRule type="expression" dxfId="1296" priority="70" stopIfTrue="1">
      <formula>$A45&lt;&gt;""</formula>
    </cfRule>
  </conditionalFormatting>
  <conditionalFormatting sqref="A46:AD46">
    <cfRule type="expression" dxfId="1295" priority="69" stopIfTrue="1">
      <formula>$A46&lt;&gt;""</formula>
    </cfRule>
  </conditionalFormatting>
  <conditionalFormatting sqref="A47:AD47">
    <cfRule type="expression" dxfId="1294" priority="68" stopIfTrue="1">
      <formula>$A47&lt;&gt;""</formula>
    </cfRule>
  </conditionalFormatting>
  <conditionalFormatting sqref="A48:AD48">
    <cfRule type="expression" dxfId="1293" priority="67" stopIfTrue="1">
      <formula>$A48&lt;&gt;""</formula>
    </cfRule>
  </conditionalFormatting>
  <conditionalFormatting sqref="A49:AD49">
    <cfRule type="expression" dxfId="1292" priority="66" stopIfTrue="1">
      <formula>$A49&lt;&gt;""</formula>
    </cfRule>
  </conditionalFormatting>
  <conditionalFormatting sqref="A50:AD50">
    <cfRule type="expression" dxfId="1291" priority="65" stopIfTrue="1">
      <formula>$A50&lt;&gt;""</formula>
    </cfRule>
  </conditionalFormatting>
  <conditionalFormatting sqref="A51:AD51">
    <cfRule type="expression" dxfId="1290" priority="64" stopIfTrue="1">
      <formula>$A51&lt;&gt;""</formula>
    </cfRule>
  </conditionalFormatting>
  <conditionalFormatting sqref="A52:AD52">
    <cfRule type="expression" dxfId="1289" priority="63" stopIfTrue="1">
      <formula>$A52&lt;&gt;""</formula>
    </cfRule>
  </conditionalFormatting>
  <conditionalFormatting sqref="A53:AD53">
    <cfRule type="expression" dxfId="1288" priority="62" stopIfTrue="1">
      <formula>$A53&lt;&gt;""</formula>
    </cfRule>
  </conditionalFormatting>
  <conditionalFormatting sqref="A54:AD54">
    <cfRule type="expression" dxfId="1287" priority="61" stopIfTrue="1">
      <formula>$A54&lt;&gt;""</formula>
    </cfRule>
  </conditionalFormatting>
  <conditionalFormatting sqref="A55:AD55">
    <cfRule type="expression" dxfId="1286" priority="60" stopIfTrue="1">
      <formula>$A55&lt;&gt;""</formula>
    </cfRule>
  </conditionalFormatting>
  <conditionalFormatting sqref="A56:AD56">
    <cfRule type="expression" dxfId="1285" priority="59" stopIfTrue="1">
      <formula>$A56&lt;&gt;""</formula>
    </cfRule>
  </conditionalFormatting>
  <conditionalFormatting sqref="A57:AD57">
    <cfRule type="expression" dxfId="1284" priority="58" stopIfTrue="1">
      <formula>$A57&lt;&gt;""</formula>
    </cfRule>
  </conditionalFormatting>
  <conditionalFormatting sqref="A58:AD58">
    <cfRule type="expression" dxfId="1283" priority="57" stopIfTrue="1">
      <formula>$A58&lt;&gt;""</formula>
    </cfRule>
  </conditionalFormatting>
  <conditionalFormatting sqref="A59:AD59">
    <cfRule type="expression" dxfId="1282" priority="56" stopIfTrue="1">
      <formula>$A59&lt;&gt;""</formula>
    </cfRule>
  </conditionalFormatting>
  <conditionalFormatting sqref="A60:AD60">
    <cfRule type="expression" dxfId="1281" priority="55" stopIfTrue="1">
      <formula>$A60&lt;&gt;""</formula>
    </cfRule>
  </conditionalFormatting>
  <conditionalFormatting sqref="A61:AD61">
    <cfRule type="expression" dxfId="1280" priority="54" stopIfTrue="1">
      <formula>$A61&lt;&gt;""</formula>
    </cfRule>
  </conditionalFormatting>
  <conditionalFormatting sqref="A62:AD62">
    <cfRule type="expression" dxfId="1279" priority="53" stopIfTrue="1">
      <formula>$A62&lt;&gt;""</formula>
    </cfRule>
  </conditionalFormatting>
  <conditionalFormatting sqref="A63:AD63">
    <cfRule type="expression" dxfId="1278" priority="52" stopIfTrue="1">
      <formula>$A63&lt;&gt;""</formula>
    </cfRule>
  </conditionalFormatting>
  <conditionalFormatting sqref="A64:AD64">
    <cfRule type="expression" dxfId="1277" priority="51" stopIfTrue="1">
      <formula>$A64&lt;&gt;""</formula>
    </cfRule>
  </conditionalFormatting>
  <conditionalFormatting sqref="A65:AD65">
    <cfRule type="expression" dxfId="1276" priority="50" stopIfTrue="1">
      <formula>$A65&lt;&gt;""</formula>
    </cfRule>
  </conditionalFormatting>
  <conditionalFormatting sqref="A66:AD66">
    <cfRule type="expression" dxfId="1275" priority="49" stopIfTrue="1">
      <formula>$A66&lt;&gt;""</formula>
    </cfRule>
  </conditionalFormatting>
  <conditionalFormatting sqref="A67:AD67">
    <cfRule type="expression" dxfId="1274" priority="48" stopIfTrue="1">
      <formula>$A67&lt;&gt;""</formula>
    </cfRule>
  </conditionalFormatting>
  <conditionalFormatting sqref="A68:AD68">
    <cfRule type="expression" dxfId="1273" priority="47" stopIfTrue="1">
      <formula>$A68&lt;&gt;""</formula>
    </cfRule>
  </conditionalFormatting>
  <conditionalFormatting sqref="A69:AD69">
    <cfRule type="expression" dxfId="1272" priority="46" stopIfTrue="1">
      <formula>$A69&lt;&gt;""</formula>
    </cfRule>
  </conditionalFormatting>
  <conditionalFormatting sqref="A70:AD70">
    <cfRule type="expression" dxfId="1271" priority="45" stopIfTrue="1">
      <formula>$A70&lt;&gt;""</formula>
    </cfRule>
  </conditionalFormatting>
  <conditionalFormatting sqref="A71:AD71">
    <cfRule type="expression" dxfId="1270" priority="44" stopIfTrue="1">
      <formula>$A71&lt;&gt;""</formula>
    </cfRule>
  </conditionalFormatting>
  <conditionalFormatting sqref="A72:AD72">
    <cfRule type="expression" dxfId="1269" priority="43" stopIfTrue="1">
      <formula>$A72&lt;&gt;""</formula>
    </cfRule>
  </conditionalFormatting>
  <conditionalFormatting sqref="A73:AD73">
    <cfRule type="expression" dxfId="1268" priority="42" stopIfTrue="1">
      <formula>$A73&lt;&gt;""</formula>
    </cfRule>
  </conditionalFormatting>
  <conditionalFormatting sqref="A74:AD74">
    <cfRule type="expression" dxfId="1267" priority="41" stopIfTrue="1">
      <formula>$A74&lt;&gt;""</formula>
    </cfRule>
  </conditionalFormatting>
  <conditionalFormatting sqref="A75:AD75">
    <cfRule type="expression" dxfId="1266" priority="40" stopIfTrue="1">
      <formula>$A75&lt;&gt;""</formula>
    </cfRule>
  </conditionalFormatting>
  <conditionalFormatting sqref="A76:AD76">
    <cfRule type="expression" dxfId="1265" priority="39" stopIfTrue="1">
      <formula>$A76&lt;&gt;""</formula>
    </cfRule>
  </conditionalFormatting>
  <conditionalFormatting sqref="A77:AD77">
    <cfRule type="expression" dxfId="1264" priority="38" stopIfTrue="1">
      <formula>$A77&lt;&gt;""</formula>
    </cfRule>
  </conditionalFormatting>
  <conditionalFormatting sqref="A78:AD78">
    <cfRule type="expression" dxfId="1263" priority="37" stopIfTrue="1">
      <formula>$A78&lt;&gt;""</formula>
    </cfRule>
  </conditionalFormatting>
  <conditionalFormatting sqref="A79:AD79">
    <cfRule type="expression" dxfId="1262" priority="36" stopIfTrue="1">
      <formula>$A79&lt;&gt;""</formula>
    </cfRule>
  </conditionalFormatting>
  <conditionalFormatting sqref="A80:AD80">
    <cfRule type="expression" dxfId="1261" priority="35" stopIfTrue="1">
      <formula>$A80&lt;&gt;""</formula>
    </cfRule>
  </conditionalFormatting>
  <conditionalFormatting sqref="A81:AD81">
    <cfRule type="expression" dxfId="1260" priority="34" stopIfTrue="1">
      <formula>$A81&lt;&gt;""</formula>
    </cfRule>
  </conditionalFormatting>
  <conditionalFormatting sqref="A82:AD82">
    <cfRule type="expression" dxfId="1259" priority="33" stopIfTrue="1">
      <formula>$A82&lt;&gt;""</formula>
    </cfRule>
  </conditionalFormatting>
  <conditionalFormatting sqref="A83:AD83">
    <cfRule type="expression" dxfId="1258" priority="32" stopIfTrue="1">
      <formula>$A83&lt;&gt;""</formula>
    </cfRule>
  </conditionalFormatting>
  <conditionalFormatting sqref="A7:AD7">
    <cfRule type="expression" dxfId="1257" priority="1" stopIfTrue="1">
      <formula>$A7&lt;&gt;""</formula>
    </cfRule>
  </conditionalFormatting>
  <conditionalFormatting sqref="A84:AD84">
    <cfRule type="expression" dxfId="1256" priority="30" stopIfTrue="1">
      <formula>$A84&lt;&gt;""</formula>
    </cfRule>
  </conditionalFormatting>
  <conditionalFormatting sqref="A85:AD85">
    <cfRule type="expression" dxfId="1255" priority="29" stopIfTrue="1">
      <formula>$A85&lt;&gt;""</formula>
    </cfRule>
  </conditionalFormatting>
  <conditionalFormatting sqref="A86:AD86">
    <cfRule type="expression" dxfId="1254" priority="28" stopIfTrue="1">
      <formula>$A86&lt;&gt;""</formula>
    </cfRule>
  </conditionalFormatting>
  <conditionalFormatting sqref="A87:AD87">
    <cfRule type="expression" dxfId="1253" priority="27" stopIfTrue="1">
      <formula>$A87&lt;&gt;""</formula>
    </cfRule>
  </conditionalFormatting>
  <conditionalFormatting sqref="A88:AD88">
    <cfRule type="expression" dxfId="1252" priority="26" stopIfTrue="1">
      <formula>$A88&lt;&gt;""</formula>
    </cfRule>
  </conditionalFormatting>
  <conditionalFormatting sqref="A89:AD89">
    <cfRule type="expression" dxfId="1251" priority="25" stopIfTrue="1">
      <formula>$A89&lt;&gt;""</formula>
    </cfRule>
  </conditionalFormatting>
  <conditionalFormatting sqref="A90:AD90">
    <cfRule type="expression" dxfId="1250" priority="24" stopIfTrue="1">
      <formula>$A90&lt;&gt;""</formula>
    </cfRule>
  </conditionalFormatting>
  <conditionalFormatting sqref="A91:AD91">
    <cfRule type="expression" dxfId="1249" priority="23" stopIfTrue="1">
      <formula>$A91&lt;&gt;""</formula>
    </cfRule>
  </conditionalFormatting>
  <conditionalFormatting sqref="A92:AD92">
    <cfRule type="expression" dxfId="1248" priority="22" stopIfTrue="1">
      <formula>$A92&lt;&gt;""</formula>
    </cfRule>
  </conditionalFormatting>
  <conditionalFormatting sqref="A93:AD93">
    <cfRule type="expression" dxfId="1247" priority="21" stopIfTrue="1">
      <formula>$A93&lt;&gt;""</formula>
    </cfRule>
  </conditionalFormatting>
  <conditionalFormatting sqref="A94:AD94">
    <cfRule type="expression" dxfId="1246" priority="20" stopIfTrue="1">
      <formula>$A94&lt;&gt;""</formula>
    </cfRule>
  </conditionalFormatting>
  <conditionalFormatting sqref="A95:AD95">
    <cfRule type="expression" dxfId="1245" priority="19" stopIfTrue="1">
      <formula>$A95&lt;&gt;""</formula>
    </cfRule>
  </conditionalFormatting>
  <conditionalFormatting sqref="A96:AD96">
    <cfRule type="expression" dxfId="1244" priority="18" stopIfTrue="1">
      <formula>$A96&lt;&gt;""</formula>
    </cfRule>
  </conditionalFormatting>
  <conditionalFormatting sqref="A97:AD97">
    <cfRule type="expression" dxfId="1243" priority="17" stopIfTrue="1">
      <formula>$A97&lt;&gt;""</formula>
    </cfRule>
  </conditionalFormatting>
  <conditionalFormatting sqref="A98:AD98">
    <cfRule type="expression" dxfId="1242" priority="16" stopIfTrue="1">
      <formula>$A98&lt;&gt;""</formula>
    </cfRule>
  </conditionalFormatting>
  <conditionalFormatting sqref="A99:AD99">
    <cfRule type="expression" dxfId="1241" priority="15" stopIfTrue="1">
      <formula>$A99&lt;&gt;""</formula>
    </cfRule>
  </conditionalFormatting>
  <conditionalFormatting sqref="A100:AD100">
    <cfRule type="expression" dxfId="1240" priority="14" stopIfTrue="1">
      <formula>$A100&lt;&gt;""</formula>
    </cfRule>
  </conditionalFormatting>
  <conditionalFormatting sqref="A101:AD101">
    <cfRule type="expression" dxfId="1239" priority="13" stopIfTrue="1">
      <formula>$A101&lt;&gt;""</formula>
    </cfRule>
  </conditionalFormatting>
  <conditionalFormatting sqref="A102:AD102">
    <cfRule type="expression" dxfId="1238" priority="12" stopIfTrue="1">
      <formula>$A102&lt;&gt;""</formula>
    </cfRule>
  </conditionalFormatting>
  <conditionalFormatting sqref="A103:AD103">
    <cfRule type="expression" dxfId="1237" priority="11" stopIfTrue="1">
      <formula>$A103&lt;&gt;""</formula>
    </cfRule>
  </conditionalFormatting>
  <conditionalFormatting sqref="A104:AD104">
    <cfRule type="expression" dxfId="1236" priority="10" stopIfTrue="1">
      <formula>$A104&lt;&gt;""</formula>
    </cfRule>
  </conditionalFormatting>
  <conditionalFormatting sqref="A105:AD105">
    <cfRule type="expression" dxfId="1235" priority="9" stopIfTrue="1">
      <formula>$A105&lt;&gt;""</formula>
    </cfRule>
  </conditionalFormatting>
  <conditionalFormatting sqref="A106:AD106">
    <cfRule type="expression" dxfId="1234" priority="8" stopIfTrue="1">
      <formula>$A106&lt;&gt;""</formula>
    </cfRule>
  </conditionalFormatting>
  <conditionalFormatting sqref="A107:AD107">
    <cfRule type="expression" dxfId="1233" priority="7" stopIfTrue="1">
      <formula>$A107&lt;&gt;""</formula>
    </cfRule>
  </conditionalFormatting>
  <conditionalFormatting sqref="A108:AD108">
    <cfRule type="expression" dxfId="1232" priority="6" stopIfTrue="1">
      <formula>$A108&lt;&gt;""</formula>
    </cfRule>
  </conditionalFormatting>
  <conditionalFormatting sqref="A109:AD109">
    <cfRule type="expression" dxfId="1231" priority="5" stopIfTrue="1">
      <formula>$A109&lt;&gt;""</formula>
    </cfRule>
  </conditionalFormatting>
  <conditionalFormatting sqref="A110:AD110">
    <cfRule type="expression" dxfId="1230" priority="4" stopIfTrue="1">
      <formula>$A110&lt;&gt;""</formula>
    </cfRule>
  </conditionalFormatting>
  <conditionalFormatting sqref="A111:AD111">
    <cfRule type="expression" dxfId="1229" priority="3" stopIfTrue="1">
      <formula>$A111&lt;&gt;""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111" man="1"/>
    <brk id="21" min="1" max="11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720</v>
      </c>
      <c r="C7" s="78" t="s">
        <v>721</v>
      </c>
      <c r="D7" s="79">
        <f>SUM($D$8:$D$112)</f>
        <v>21684</v>
      </c>
      <c r="E7" s="79">
        <f>SUM($E$8:$E$112)</f>
        <v>21684</v>
      </c>
      <c r="F7" s="79">
        <f>SUM($F$8:$F$112)</f>
        <v>0</v>
      </c>
      <c r="G7" s="79">
        <f>SUM($G$8:$G$112)</f>
        <v>587</v>
      </c>
      <c r="H7" s="79">
        <f>SUM($H$8:$H$112)</f>
        <v>0</v>
      </c>
      <c r="I7" s="79">
        <f>SUM($I$8:$I$112)</f>
        <v>21097</v>
      </c>
      <c r="J7" s="79">
        <f>SUM($J$8:$J$112)</f>
        <v>0</v>
      </c>
      <c r="K7" s="79">
        <f>SUM($K$8:$K$112)</f>
        <v>0</v>
      </c>
      <c r="L7" s="79">
        <f>SUM($L$8:$L$112)</f>
        <v>5819273</v>
      </c>
      <c r="M7" s="79">
        <f>SUM($M$8:$M$112)</f>
        <v>349</v>
      </c>
      <c r="N7" s="79">
        <f>SUM($N$8:$N$112)</f>
        <v>201</v>
      </c>
      <c r="O7" s="79">
        <f>SUM($O$8:$O$112)</f>
        <v>0</v>
      </c>
      <c r="P7" s="79">
        <f>SUM($P$8:$P$112)</f>
        <v>148</v>
      </c>
      <c r="Q7" s="79">
        <f>SUM($Q$8:$Q$112)</f>
        <v>0</v>
      </c>
      <c r="R7" s="79">
        <f>SUM($R$8:$R$112)</f>
        <v>98766</v>
      </c>
      <c r="S7" s="79">
        <f>SUM($S$8:$S$112)</f>
        <v>37012</v>
      </c>
      <c r="T7" s="79">
        <f>SUM($T$8:$T$112)</f>
        <v>61754</v>
      </c>
      <c r="U7" s="79">
        <f>SUM($U$8:$U$112)</f>
        <v>0</v>
      </c>
      <c r="V7" s="79">
        <f>SUM($V$8:$V$112)</f>
        <v>0</v>
      </c>
      <c r="W7" s="79">
        <f>SUM($W$8:$W$112)</f>
        <v>5720158</v>
      </c>
      <c r="X7" s="79">
        <f>SUM($X$8:$X$112)</f>
        <v>809843</v>
      </c>
      <c r="Y7" s="79">
        <f>SUM($Y$8:$Y$112)</f>
        <v>4020149</v>
      </c>
      <c r="Z7" s="79">
        <f>SUM($Z$8:$Z$112)</f>
        <v>154884</v>
      </c>
      <c r="AA7" s="79">
        <f>SUM($AA$8:$AA$112)</f>
        <v>735282</v>
      </c>
      <c r="AB7" s="79">
        <f>SUM($AB$8:$AB$112)</f>
        <v>0</v>
      </c>
      <c r="AC7" s="79">
        <f>SUM($AC$8:$AC$112)</f>
        <v>0</v>
      </c>
      <c r="AD7" s="79">
        <f>SUM($AD$8:$AD$112)</f>
        <v>15178</v>
      </c>
      <c r="AE7" s="79">
        <f>SUM($AE$8:$AE$112)</f>
        <v>5856135</v>
      </c>
      <c r="AF7" s="79">
        <f>SUM($AF$8:$AF$112)</f>
        <v>0</v>
      </c>
      <c r="AG7" s="79">
        <f>SUM($AG$8:$AG$112)</f>
        <v>0</v>
      </c>
      <c r="AH7" s="79">
        <f>SUM($AH$8:$AH$112)</f>
        <v>0</v>
      </c>
      <c r="AI7" s="79">
        <f>SUM($AI$8:$AI$112)</f>
        <v>0</v>
      </c>
      <c r="AJ7" s="79">
        <f>SUM($AJ$8:$AJ$112)</f>
        <v>0</v>
      </c>
      <c r="AK7" s="79">
        <f>SUM($AK$8:$AK$112)</f>
        <v>0</v>
      </c>
      <c r="AL7" s="79">
        <f>SUM($AL$8:$AL$112)</f>
        <v>0</v>
      </c>
      <c r="AM7" s="79">
        <f>SUM($AM$8:$AM$112)</f>
        <v>0</v>
      </c>
      <c r="AN7" s="79">
        <f>SUM($AN$8:$AN$112)</f>
        <v>4357</v>
      </c>
      <c r="AO7" s="79">
        <f>SUM($AO$8:$AO$112)</f>
        <v>235</v>
      </c>
      <c r="AP7" s="79">
        <f>SUM($AP$8:$AP$112)</f>
        <v>0</v>
      </c>
      <c r="AQ7" s="79">
        <f>SUM($AQ$8:$AQ$112)</f>
        <v>235</v>
      </c>
      <c r="AR7" s="79">
        <f>SUM($AR$8:$AR$112)</f>
        <v>0</v>
      </c>
      <c r="AS7" s="79">
        <f>SUM($AS$8:$AS$112)</f>
        <v>0</v>
      </c>
      <c r="AT7" s="79">
        <f>SUM($AT$8:$AT$112)</f>
        <v>133</v>
      </c>
      <c r="AU7" s="79">
        <f>SUM($AU$8:$AU$112)</f>
        <v>67</v>
      </c>
      <c r="AV7" s="79">
        <f>SUM($AV$8:$AV$112)</f>
        <v>66</v>
      </c>
      <c r="AW7" s="79">
        <f>SUM($AW$8:$AW$112)</f>
        <v>0</v>
      </c>
      <c r="AX7" s="79">
        <f>SUM($AX$8:$AX$112)</f>
        <v>0</v>
      </c>
      <c r="AY7" s="79">
        <f>SUM($AY$8:$AY$112)</f>
        <v>3989</v>
      </c>
      <c r="AZ7" s="79">
        <f>SUM($AZ$8:$AZ$112)</f>
        <v>2488</v>
      </c>
      <c r="BA7" s="79">
        <f>SUM($BA$8:$BA$112)</f>
        <v>0</v>
      </c>
      <c r="BB7" s="79">
        <f>SUM($BB$8:$BB$112)</f>
        <v>510</v>
      </c>
      <c r="BC7" s="79">
        <f>SUM($BC$8:$BC$112)</f>
        <v>991</v>
      </c>
      <c r="BD7" s="79">
        <f>SUM($BD$8:$BD$112)</f>
        <v>20</v>
      </c>
      <c r="BE7" s="79">
        <f>SUM($BE$8:$BE$112)</f>
        <v>0</v>
      </c>
      <c r="BF7" s="79">
        <f>SUM($BF$8:$BF$112)</f>
        <v>0</v>
      </c>
      <c r="BG7" s="79">
        <f>SUM($BG$8:$BG$112)</f>
        <v>4357</v>
      </c>
      <c r="BH7" s="79">
        <f>SUM($BH$8:$BH$112)</f>
        <v>21684</v>
      </c>
      <c r="BI7" s="79">
        <f>SUM($BI$8:$BI$112)</f>
        <v>21684</v>
      </c>
      <c r="BJ7" s="79">
        <f>SUM($BJ$8:$BJ$112)</f>
        <v>0</v>
      </c>
      <c r="BK7" s="79">
        <f>SUM($BK$8:$BK$112)</f>
        <v>587</v>
      </c>
      <c r="BL7" s="79">
        <f>SUM($BL$8:$BL$112)</f>
        <v>0</v>
      </c>
      <c r="BM7" s="79">
        <f>SUM($BM$8:$BM$112)</f>
        <v>21097</v>
      </c>
      <c r="BN7" s="79">
        <f>SUM($BN$8:$BN$112)</f>
        <v>0</v>
      </c>
      <c r="BO7" s="79">
        <f>SUM($BO$8:$BO$112)</f>
        <v>0</v>
      </c>
      <c r="BP7" s="79">
        <f>SUM($BP$8:$BP$112)</f>
        <v>5823630</v>
      </c>
      <c r="BQ7" s="79">
        <f>SUM($BQ$8:$BQ$112)</f>
        <v>584</v>
      </c>
      <c r="BR7" s="79">
        <f>SUM($BR$8:$BR$112)</f>
        <v>201</v>
      </c>
      <c r="BS7" s="79">
        <f>SUM($BS$8:$BS$112)</f>
        <v>235</v>
      </c>
      <c r="BT7" s="79">
        <f>SUM($BT$8:$BT$112)</f>
        <v>148</v>
      </c>
      <c r="BU7" s="79">
        <f>SUM($BU$8:$BU$112)</f>
        <v>0</v>
      </c>
      <c r="BV7" s="79">
        <f>SUM($BV$8:$BV$112)</f>
        <v>98899</v>
      </c>
      <c r="BW7" s="79">
        <f>SUM($BW$8:$BW$112)</f>
        <v>37079</v>
      </c>
      <c r="BX7" s="79">
        <f>SUM($BX$8:$BX$112)</f>
        <v>61820</v>
      </c>
      <c r="BY7" s="79">
        <f>SUM($BY$8:$BY$112)</f>
        <v>0</v>
      </c>
      <c r="BZ7" s="79">
        <f>SUM($BZ$8:$BZ$112)</f>
        <v>0</v>
      </c>
      <c r="CA7" s="79">
        <f>SUM($CA$8:$CA$112)</f>
        <v>5724147</v>
      </c>
      <c r="CB7" s="79">
        <f>SUM($CB$8:$CB$112)</f>
        <v>812331</v>
      </c>
      <c r="CC7" s="79">
        <f>SUM($CC$8:$CC$112)</f>
        <v>4020149</v>
      </c>
      <c r="CD7" s="79">
        <f>SUM($CD$8:$CD$112)</f>
        <v>155394</v>
      </c>
      <c r="CE7" s="79">
        <f>SUM($CE$8:$CE$112)</f>
        <v>736273</v>
      </c>
      <c r="CF7" s="79">
        <f>SUM($CF$8:$CF$112)</f>
        <v>20</v>
      </c>
      <c r="CG7" s="79">
        <f>SUM($CG$8:$CG$112)</f>
        <v>0</v>
      </c>
      <c r="CH7" s="79">
        <f>SUM($CH$8:$CH$112)</f>
        <v>15178</v>
      </c>
      <c r="CI7" s="79">
        <f>SUM($CI$8:$CI$112)</f>
        <v>5860492</v>
      </c>
    </row>
    <row r="8" spans="1:87" s="8" customFormat="1" ht="12" customHeight="1">
      <c r="A8" s="80" t="s">
        <v>207</v>
      </c>
      <c r="B8" s="83" t="s">
        <v>209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4602661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32949</v>
      </c>
      <c r="S8" s="84">
        <v>32949</v>
      </c>
      <c r="T8" s="84">
        <v>0</v>
      </c>
      <c r="U8" s="84">
        <v>0</v>
      </c>
      <c r="V8" s="84">
        <v>0</v>
      </c>
      <c r="W8" s="84">
        <v>4569712</v>
      </c>
      <c r="X8" s="84">
        <v>156386</v>
      </c>
      <c r="Y8" s="84">
        <v>3743484</v>
      </c>
      <c r="Z8" s="84">
        <v>0</v>
      </c>
      <c r="AA8" s="84">
        <v>669842</v>
      </c>
      <c r="AB8" s="94">
        <f>組合分担金内訳!E8</f>
        <v>0</v>
      </c>
      <c r="AC8" s="84">
        <v>0</v>
      </c>
      <c r="AD8" s="84">
        <v>0</v>
      </c>
      <c r="AE8" s="84">
        <v>4602661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1200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113</v>
      </c>
      <c r="AU8" s="84">
        <v>67</v>
      </c>
      <c r="AV8" s="84">
        <v>46</v>
      </c>
      <c r="AW8" s="84">
        <v>0</v>
      </c>
      <c r="AX8" s="84">
        <v>0</v>
      </c>
      <c r="AY8" s="84">
        <v>1087</v>
      </c>
      <c r="AZ8" s="84">
        <v>1087</v>
      </c>
      <c r="BA8" s="84">
        <v>0</v>
      </c>
      <c r="BB8" s="84">
        <v>0</v>
      </c>
      <c r="BC8" s="84">
        <v>0</v>
      </c>
      <c r="BD8" s="94">
        <f>組合分担金内訳!H8</f>
        <v>20</v>
      </c>
      <c r="BE8" s="84">
        <v>0</v>
      </c>
      <c r="BF8" s="84">
        <v>0</v>
      </c>
      <c r="BG8" s="84">
        <v>1200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4603861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33062</v>
      </c>
      <c r="BW8" s="84">
        <f t="shared" ref="BW8:BW71" si="15">SUM(S8,AU8)</f>
        <v>33016</v>
      </c>
      <c r="BX8" s="84">
        <f t="shared" ref="BX8:BX71" si="16">SUM(T8,AV8)</f>
        <v>46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4570799</v>
      </c>
      <c r="CB8" s="84">
        <f t="shared" ref="CB8:CB71" si="20">SUM(X8,AZ8)</f>
        <v>157473</v>
      </c>
      <c r="CC8" s="84">
        <f t="shared" ref="CC8:CC71" si="21">SUM(Y8,BA8)</f>
        <v>3743484</v>
      </c>
      <c r="CD8" s="84">
        <f t="shared" ref="CD8:CD71" si="22">SUM(Z8,BB8)</f>
        <v>0</v>
      </c>
      <c r="CE8" s="84">
        <f t="shared" ref="CE8:CE71" si="23">SUM(AA8,BC8)</f>
        <v>669842</v>
      </c>
      <c r="CF8" s="94">
        <f t="shared" ref="CF8:CF71" si="24">SUM(AB8,BD8)</f>
        <v>20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4603861</v>
      </c>
    </row>
    <row r="9" spans="1:87" s="8" customFormat="1" ht="12" customHeight="1">
      <c r="A9" s="80" t="s">
        <v>200</v>
      </c>
      <c r="B9" s="83" t="s">
        <v>218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223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7558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7558</v>
      </c>
      <c r="X10" s="84">
        <v>0</v>
      </c>
      <c r="Y10" s="84">
        <v>7558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462</v>
      </c>
      <c r="AE10" s="84">
        <v>8020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7558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7558</v>
      </c>
      <c r="CB10" s="84">
        <f t="shared" si="20"/>
        <v>0</v>
      </c>
      <c r="CC10" s="84">
        <f t="shared" si="21"/>
        <v>7558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462</v>
      </c>
      <c r="CI10" s="84">
        <f t="shared" si="27"/>
        <v>8020</v>
      </c>
    </row>
    <row r="11" spans="1:87" s="8" customFormat="1" ht="12" customHeight="1">
      <c r="A11" s="80" t="s">
        <v>205</v>
      </c>
      <c r="B11" s="83" t="s">
        <v>224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234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77325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77325</v>
      </c>
      <c r="X14" s="84">
        <v>9151</v>
      </c>
      <c r="Y14" s="84">
        <v>28730</v>
      </c>
      <c r="Z14" s="84">
        <v>0</v>
      </c>
      <c r="AA14" s="84">
        <v>39444</v>
      </c>
      <c r="AB14" s="94">
        <f>組合分担金内訳!E14</f>
        <v>0</v>
      </c>
      <c r="AC14" s="84">
        <v>0</v>
      </c>
      <c r="AD14" s="84">
        <v>0</v>
      </c>
      <c r="AE14" s="84">
        <v>77325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77325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77325</v>
      </c>
      <c r="CB14" s="84">
        <f t="shared" si="20"/>
        <v>9151</v>
      </c>
      <c r="CC14" s="84">
        <f t="shared" si="21"/>
        <v>28730</v>
      </c>
      <c r="CD14" s="84">
        <f t="shared" si="22"/>
        <v>0</v>
      </c>
      <c r="CE14" s="84">
        <f t="shared" si="23"/>
        <v>39444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77325</v>
      </c>
    </row>
    <row r="15" spans="1:87" s="8" customFormat="1" ht="12" customHeight="1">
      <c r="A15" s="80" t="s">
        <v>205</v>
      </c>
      <c r="B15" s="83" t="s">
        <v>244</v>
      </c>
      <c r="C15" s="80" t="s">
        <v>242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246</v>
      </c>
      <c r="C16" s="80" t="s">
        <v>248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252</v>
      </c>
      <c r="C17" s="80" t="s">
        <v>251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257</v>
      </c>
      <c r="C18" s="80" t="s">
        <v>256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67930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67930</v>
      </c>
      <c r="X18" s="84">
        <v>18215</v>
      </c>
      <c r="Y18" s="84">
        <v>35177</v>
      </c>
      <c r="Z18" s="84">
        <v>14538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67930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235</v>
      </c>
      <c r="AO18" s="84">
        <v>235</v>
      </c>
      <c r="AP18" s="84">
        <v>0</v>
      </c>
      <c r="AQ18" s="84">
        <v>235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235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68165</v>
      </c>
      <c r="BQ18" s="84">
        <f t="shared" si="9"/>
        <v>235</v>
      </c>
      <c r="BR18" s="84">
        <f t="shared" si="10"/>
        <v>0</v>
      </c>
      <c r="BS18" s="84">
        <f t="shared" si="11"/>
        <v>235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67930</v>
      </c>
      <c r="CB18" s="84">
        <f t="shared" si="20"/>
        <v>18215</v>
      </c>
      <c r="CC18" s="84">
        <f t="shared" si="21"/>
        <v>35177</v>
      </c>
      <c r="CD18" s="84">
        <f t="shared" si="22"/>
        <v>14538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68165</v>
      </c>
    </row>
    <row r="19" spans="1:87" s="8" customFormat="1" ht="12" customHeight="1">
      <c r="A19" s="80" t="s">
        <v>205</v>
      </c>
      <c r="B19" s="83" t="s">
        <v>258</v>
      </c>
      <c r="C19" s="80" t="s">
        <v>259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123541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7608</v>
      </c>
      <c r="S19" s="84">
        <v>0</v>
      </c>
      <c r="T19" s="84">
        <v>7608</v>
      </c>
      <c r="U19" s="84">
        <v>0</v>
      </c>
      <c r="V19" s="84">
        <v>0</v>
      </c>
      <c r="W19" s="84">
        <v>115933</v>
      </c>
      <c r="X19" s="84">
        <v>26079</v>
      </c>
      <c r="Y19" s="84">
        <v>82684</v>
      </c>
      <c r="Z19" s="84">
        <v>1276</v>
      </c>
      <c r="AA19" s="84">
        <v>5894</v>
      </c>
      <c r="AB19" s="94">
        <f>組合分担金内訳!E19</f>
        <v>0</v>
      </c>
      <c r="AC19" s="84">
        <v>0</v>
      </c>
      <c r="AD19" s="84">
        <v>6123</v>
      </c>
      <c r="AE19" s="84">
        <v>129664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653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653</v>
      </c>
      <c r="AZ19" s="84">
        <v>653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653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124194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7608</v>
      </c>
      <c r="BW19" s="84">
        <f t="shared" si="15"/>
        <v>0</v>
      </c>
      <c r="BX19" s="84">
        <f t="shared" si="16"/>
        <v>7608</v>
      </c>
      <c r="BY19" s="84">
        <f t="shared" si="17"/>
        <v>0</v>
      </c>
      <c r="BZ19" s="84">
        <f t="shared" si="18"/>
        <v>0</v>
      </c>
      <c r="CA19" s="84">
        <f t="shared" si="19"/>
        <v>116586</v>
      </c>
      <c r="CB19" s="84">
        <f t="shared" si="20"/>
        <v>26732</v>
      </c>
      <c r="CC19" s="84">
        <f t="shared" si="21"/>
        <v>82684</v>
      </c>
      <c r="CD19" s="84">
        <f t="shared" si="22"/>
        <v>1276</v>
      </c>
      <c r="CE19" s="84">
        <f t="shared" si="23"/>
        <v>5894</v>
      </c>
      <c r="CF19" s="94">
        <f t="shared" si="24"/>
        <v>0</v>
      </c>
      <c r="CG19" s="84">
        <f t="shared" si="25"/>
        <v>0</v>
      </c>
      <c r="CH19" s="84">
        <f t="shared" si="26"/>
        <v>6123</v>
      </c>
      <c r="CI19" s="84">
        <f t="shared" si="27"/>
        <v>130317</v>
      </c>
    </row>
    <row r="20" spans="1:87" s="8" customFormat="1" ht="12" customHeight="1">
      <c r="A20" s="80" t="s">
        <v>205</v>
      </c>
      <c r="B20" s="83" t="s">
        <v>264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266</v>
      </c>
      <c r="C21" s="80" t="s">
        <v>268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270</v>
      </c>
      <c r="C22" s="80" t="s">
        <v>272</v>
      </c>
      <c r="D22" s="84">
        <v>21684</v>
      </c>
      <c r="E22" s="84">
        <v>21684</v>
      </c>
      <c r="F22" s="84">
        <v>0</v>
      </c>
      <c r="G22" s="84">
        <v>587</v>
      </c>
      <c r="H22" s="84">
        <v>0</v>
      </c>
      <c r="I22" s="84">
        <v>21097</v>
      </c>
      <c r="J22" s="84">
        <v>0</v>
      </c>
      <c r="K22" s="94">
        <f>組合分担金内訳!D22</f>
        <v>0</v>
      </c>
      <c r="L22" s="84">
        <v>183231</v>
      </c>
      <c r="M22" s="84">
        <v>201</v>
      </c>
      <c r="N22" s="84">
        <v>201</v>
      </c>
      <c r="O22" s="84">
        <v>0</v>
      </c>
      <c r="P22" s="84">
        <v>0</v>
      </c>
      <c r="Q22" s="84">
        <v>0</v>
      </c>
      <c r="R22" s="84">
        <v>11179</v>
      </c>
      <c r="S22" s="84">
        <v>1987</v>
      </c>
      <c r="T22" s="84">
        <v>9192</v>
      </c>
      <c r="U22" s="84">
        <v>0</v>
      </c>
      <c r="V22" s="84">
        <v>0</v>
      </c>
      <c r="W22" s="84">
        <v>171851</v>
      </c>
      <c r="X22" s="84">
        <v>30455</v>
      </c>
      <c r="Y22" s="84">
        <v>45683</v>
      </c>
      <c r="Z22" s="84">
        <v>76139</v>
      </c>
      <c r="AA22" s="84">
        <v>19574</v>
      </c>
      <c r="AB22" s="94">
        <f>組合分担金内訳!E22</f>
        <v>0</v>
      </c>
      <c r="AC22" s="84">
        <v>0</v>
      </c>
      <c r="AD22" s="84">
        <v>0</v>
      </c>
      <c r="AE22" s="84">
        <v>204915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21684</v>
      </c>
      <c r="BI22" s="84">
        <f t="shared" si="1"/>
        <v>21684</v>
      </c>
      <c r="BJ22" s="84">
        <f t="shared" si="2"/>
        <v>0</v>
      </c>
      <c r="BK22" s="84">
        <f t="shared" si="3"/>
        <v>587</v>
      </c>
      <c r="BL22" s="84">
        <f t="shared" si="4"/>
        <v>0</v>
      </c>
      <c r="BM22" s="84">
        <f t="shared" si="5"/>
        <v>21097</v>
      </c>
      <c r="BN22" s="84">
        <f t="shared" si="6"/>
        <v>0</v>
      </c>
      <c r="BO22" s="94">
        <f t="shared" si="7"/>
        <v>0</v>
      </c>
      <c r="BP22" s="84">
        <f t="shared" si="8"/>
        <v>183231</v>
      </c>
      <c r="BQ22" s="84">
        <f t="shared" si="9"/>
        <v>201</v>
      </c>
      <c r="BR22" s="84">
        <f t="shared" si="10"/>
        <v>201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11179</v>
      </c>
      <c r="BW22" s="84">
        <f t="shared" si="15"/>
        <v>1987</v>
      </c>
      <c r="BX22" s="84">
        <f t="shared" si="16"/>
        <v>9192</v>
      </c>
      <c r="BY22" s="84">
        <f t="shared" si="17"/>
        <v>0</v>
      </c>
      <c r="BZ22" s="84">
        <f t="shared" si="18"/>
        <v>0</v>
      </c>
      <c r="CA22" s="84">
        <f t="shared" si="19"/>
        <v>171851</v>
      </c>
      <c r="CB22" s="84">
        <f t="shared" si="20"/>
        <v>30455</v>
      </c>
      <c r="CC22" s="84">
        <f t="shared" si="21"/>
        <v>45683</v>
      </c>
      <c r="CD22" s="84">
        <f t="shared" si="22"/>
        <v>76139</v>
      </c>
      <c r="CE22" s="84">
        <f t="shared" si="23"/>
        <v>19574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204915</v>
      </c>
    </row>
    <row r="23" spans="1:87" s="8" customFormat="1" ht="12" customHeight="1">
      <c r="A23" s="80" t="s">
        <v>200</v>
      </c>
      <c r="B23" s="83" t="s">
        <v>279</v>
      </c>
      <c r="C23" s="80" t="s">
        <v>278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170489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170489</v>
      </c>
      <c r="X23" s="84">
        <v>60369</v>
      </c>
      <c r="Y23" s="84">
        <v>55060</v>
      </c>
      <c r="Z23" s="84">
        <v>55060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170489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170489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170489</v>
      </c>
      <c r="CB23" s="84">
        <f t="shared" si="20"/>
        <v>60369</v>
      </c>
      <c r="CC23" s="84">
        <f t="shared" si="21"/>
        <v>55060</v>
      </c>
      <c r="CD23" s="84">
        <f t="shared" si="22"/>
        <v>55060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170489</v>
      </c>
    </row>
    <row r="24" spans="1:87" s="8" customFormat="1" ht="12" customHeight="1">
      <c r="A24" s="80" t="s">
        <v>205</v>
      </c>
      <c r="B24" s="83" t="s">
        <v>280</v>
      </c>
      <c r="C24" s="80" t="s">
        <v>281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803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261</v>
      </c>
      <c r="S24" s="84">
        <v>0</v>
      </c>
      <c r="T24" s="84">
        <v>261</v>
      </c>
      <c r="U24" s="84">
        <v>0</v>
      </c>
      <c r="V24" s="84">
        <v>0</v>
      </c>
      <c r="W24" s="84">
        <v>542</v>
      </c>
      <c r="X24" s="84">
        <v>0</v>
      </c>
      <c r="Y24" s="84">
        <v>542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803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803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261</v>
      </c>
      <c r="BW24" s="84">
        <f t="shared" si="15"/>
        <v>0</v>
      </c>
      <c r="BX24" s="84">
        <f t="shared" si="16"/>
        <v>261</v>
      </c>
      <c r="BY24" s="84">
        <f t="shared" si="17"/>
        <v>0</v>
      </c>
      <c r="BZ24" s="84">
        <f t="shared" si="18"/>
        <v>0</v>
      </c>
      <c r="CA24" s="84">
        <f t="shared" si="19"/>
        <v>542</v>
      </c>
      <c r="CB24" s="84">
        <f t="shared" si="20"/>
        <v>0</v>
      </c>
      <c r="CC24" s="84">
        <f t="shared" si="21"/>
        <v>542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803</v>
      </c>
    </row>
    <row r="25" spans="1:87" s="8" customFormat="1" ht="12" customHeight="1">
      <c r="A25" s="80" t="s">
        <v>205</v>
      </c>
      <c r="B25" s="83" t="s">
        <v>286</v>
      </c>
      <c r="C25" s="80" t="s">
        <v>287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290</v>
      </c>
      <c r="C26" s="80" t="s">
        <v>292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1418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1418</v>
      </c>
      <c r="X26" s="84">
        <v>707</v>
      </c>
      <c r="Y26" s="84">
        <v>711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1418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1418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1418</v>
      </c>
      <c r="CB26" s="84">
        <f t="shared" si="20"/>
        <v>707</v>
      </c>
      <c r="CC26" s="84">
        <f t="shared" si="21"/>
        <v>711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1418</v>
      </c>
    </row>
    <row r="27" spans="1:87" s="8" customFormat="1" ht="12" customHeight="1">
      <c r="A27" s="80" t="s">
        <v>200</v>
      </c>
      <c r="B27" s="83" t="s">
        <v>294</v>
      </c>
      <c r="C27" s="80" t="s">
        <v>297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300</v>
      </c>
      <c r="C28" s="80" t="s">
        <v>299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920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920</v>
      </c>
      <c r="X28" s="84">
        <v>920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920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920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920</v>
      </c>
      <c r="CB28" s="84">
        <f t="shared" si="20"/>
        <v>920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920</v>
      </c>
    </row>
    <row r="29" spans="1:87" s="8" customFormat="1" ht="12" customHeight="1">
      <c r="A29" s="80" t="s">
        <v>205</v>
      </c>
      <c r="B29" s="83" t="s">
        <v>304</v>
      </c>
      <c r="C29" s="80" t="s">
        <v>303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1145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1145</v>
      </c>
      <c r="X29" s="84">
        <v>275</v>
      </c>
      <c r="Y29" s="84">
        <v>870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1145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1145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1145</v>
      </c>
      <c r="CB29" s="84">
        <f t="shared" si="20"/>
        <v>275</v>
      </c>
      <c r="CC29" s="84">
        <f t="shared" si="21"/>
        <v>870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1145</v>
      </c>
    </row>
    <row r="30" spans="1:87" s="8" customFormat="1" ht="12" customHeight="1">
      <c r="A30" s="80" t="s">
        <v>200</v>
      </c>
      <c r="B30" s="83" t="s">
        <v>307</v>
      </c>
      <c r="C30" s="80" t="s">
        <v>308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1023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1023</v>
      </c>
      <c r="X30" s="84">
        <v>1023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1023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2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2</v>
      </c>
      <c r="AZ30" s="84">
        <v>0</v>
      </c>
      <c r="BA30" s="84">
        <v>0</v>
      </c>
      <c r="BB30" s="84">
        <v>0</v>
      </c>
      <c r="BC30" s="84">
        <v>2</v>
      </c>
      <c r="BD30" s="94">
        <f>組合分担金内訳!H30</f>
        <v>0</v>
      </c>
      <c r="BE30" s="84">
        <v>0</v>
      </c>
      <c r="BF30" s="84">
        <v>0</v>
      </c>
      <c r="BG30" s="84">
        <v>2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1025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1025</v>
      </c>
      <c r="CB30" s="84">
        <f t="shared" si="20"/>
        <v>1023</v>
      </c>
      <c r="CC30" s="84">
        <f t="shared" si="21"/>
        <v>0</v>
      </c>
      <c r="CD30" s="84">
        <f t="shared" si="22"/>
        <v>0</v>
      </c>
      <c r="CE30" s="84">
        <f t="shared" si="23"/>
        <v>2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1025</v>
      </c>
    </row>
    <row r="31" spans="1:87" s="8" customFormat="1" ht="12" customHeight="1">
      <c r="A31" s="80" t="s">
        <v>205</v>
      </c>
      <c r="B31" s="83" t="s">
        <v>309</v>
      </c>
      <c r="C31" s="80" t="s">
        <v>312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47445</v>
      </c>
      <c r="M31" s="84">
        <v>148</v>
      </c>
      <c r="N31" s="84">
        <v>0</v>
      </c>
      <c r="O31" s="84">
        <v>0</v>
      </c>
      <c r="P31" s="84">
        <v>148</v>
      </c>
      <c r="Q31" s="84">
        <v>0</v>
      </c>
      <c r="R31" s="84">
        <v>46769</v>
      </c>
      <c r="S31" s="84">
        <v>2076</v>
      </c>
      <c r="T31" s="84">
        <v>44693</v>
      </c>
      <c r="U31" s="84">
        <v>0</v>
      </c>
      <c r="V31" s="84">
        <v>0</v>
      </c>
      <c r="W31" s="84">
        <v>528</v>
      </c>
      <c r="X31" s="84">
        <v>0</v>
      </c>
      <c r="Y31" s="84">
        <v>0</v>
      </c>
      <c r="Z31" s="84">
        <v>0</v>
      </c>
      <c r="AA31" s="84">
        <v>528</v>
      </c>
      <c r="AB31" s="94">
        <f>組合分担金内訳!E31</f>
        <v>0</v>
      </c>
      <c r="AC31" s="84">
        <v>0</v>
      </c>
      <c r="AD31" s="84">
        <v>1957</v>
      </c>
      <c r="AE31" s="84">
        <v>49402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47445</v>
      </c>
      <c r="BQ31" s="84">
        <f t="shared" si="9"/>
        <v>148</v>
      </c>
      <c r="BR31" s="84">
        <f t="shared" si="10"/>
        <v>0</v>
      </c>
      <c r="BS31" s="84">
        <f t="shared" si="11"/>
        <v>0</v>
      </c>
      <c r="BT31" s="84">
        <f t="shared" si="12"/>
        <v>148</v>
      </c>
      <c r="BU31" s="84">
        <f t="shared" si="13"/>
        <v>0</v>
      </c>
      <c r="BV31" s="84">
        <f t="shared" si="14"/>
        <v>46769</v>
      </c>
      <c r="BW31" s="84">
        <f t="shared" si="15"/>
        <v>2076</v>
      </c>
      <c r="BX31" s="84">
        <f t="shared" si="16"/>
        <v>44693</v>
      </c>
      <c r="BY31" s="84">
        <f t="shared" si="17"/>
        <v>0</v>
      </c>
      <c r="BZ31" s="84">
        <f t="shared" si="18"/>
        <v>0</v>
      </c>
      <c r="CA31" s="84">
        <f t="shared" si="19"/>
        <v>528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528</v>
      </c>
      <c r="CF31" s="94">
        <f t="shared" si="24"/>
        <v>0</v>
      </c>
      <c r="CG31" s="84">
        <f t="shared" si="25"/>
        <v>0</v>
      </c>
      <c r="CH31" s="84">
        <f t="shared" si="26"/>
        <v>1957</v>
      </c>
      <c r="CI31" s="84">
        <f t="shared" si="27"/>
        <v>49402</v>
      </c>
    </row>
    <row r="32" spans="1:87" s="8" customFormat="1" ht="12" customHeight="1">
      <c r="A32" s="80" t="s">
        <v>205</v>
      </c>
      <c r="B32" s="83" t="s">
        <v>313</v>
      </c>
      <c r="C32" s="80" t="s">
        <v>314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477294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477294</v>
      </c>
      <c r="X32" s="84">
        <v>477294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477294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477294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477294</v>
      </c>
      <c r="CB32" s="84">
        <f t="shared" si="20"/>
        <v>477294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477294</v>
      </c>
    </row>
    <row r="33" spans="1:87" s="8" customFormat="1" ht="12" customHeight="1">
      <c r="A33" s="80" t="s">
        <v>200</v>
      </c>
      <c r="B33" s="83" t="s">
        <v>319</v>
      </c>
      <c r="C33" s="80" t="s">
        <v>320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321</v>
      </c>
      <c r="C34" s="80" t="s">
        <v>322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2756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2756</v>
      </c>
      <c r="X34" s="84">
        <v>35</v>
      </c>
      <c r="Y34" s="84">
        <v>2721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2756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2756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2756</v>
      </c>
      <c r="CB34" s="84">
        <f t="shared" si="20"/>
        <v>35</v>
      </c>
      <c r="CC34" s="84">
        <f t="shared" si="21"/>
        <v>2721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2756</v>
      </c>
    </row>
    <row r="35" spans="1:87" s="8" customFormat="1" ht="12" customHeight="1">
      <c r="A35" s="80" t="s">
        <v>205</v>
      </c>
      <c r="B35" s="83" t="s">
        <v>325</v>
      </c>
      <c r="C35" s="80" t="s">
        <v>327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331</v>
      </c>
      <c r="C36" s="80" t="s">
        <v>332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335</v>
      </c>
      <c r="C37" s="80" t="s">
        <v>337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339</v>
      </c>
      <c r="C38" s="80" t="s">
        <v>341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343</v>
      </c>
      <c r="C39" s="80" t="s">
        <v>346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348</v>
      </c>
      <c r="C40" s="80" t="s">
        <v>351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353</v>
      </c>
      <c r="C41" s="80" t="s">
        <v>354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359</v>
      </c>
      <c r="C42" s="80" t="s">
        <v>358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363</v>
      </c>
      <c r="C43" s="80" t="s">
        <v>362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367</v>
      </c>
      <c r="C44" s="80" t="s">
        <v>366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371</v>
      </c>
      <c r="C45" s="80" t="s">
        <v>372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375</v>
      </c>
      <c r="C46" s="80" t="s">
        <v>374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377</v>
      </c>
      <c r="C47" s="80" t="s">
        <v>378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205</v>
      </c>
      <c r="B48" s="83" t="s">
        <v>381</v>
      </c>
      <c r="C48" s="80" t="s">
        <v>382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205</v>
      </c>
      <c r="B49" s="83" t="s">
        <v>385</v>
      </c>
      <c r="C49" s="80" t="s">
        <v>386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391</v>
      </c>
      <c r="C50" s="80" t="s">
        <v>392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205</v>
      </c>
      <c r="B51" s="83" t="s">
        <v>395</v>
      </c>
      <c r="C51" s="80" t="s">
        <v>396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205</v>
      </c>
      <c r="B52" s="83" t="s">
        <v>399</v>
      </c>
      <c r="C52" s="80" t="s">
        <v>400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205</v>
      </c>
      <c r="B53" s="83" t="s">
        <v>404</v>
      </c>
      <c r="C53" s="80" t="s">
        <v>405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410</v>
      </c>
      <c r="C54" s="80" t="s">
        <v>409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f>組合分担金内訳!D54</f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組合分担金内訳!E54</f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f>組合分担金内訳!G54</f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f>組合分担金内訳!H54</f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205</v>
      </c>
      <c r="B55" s="83" t="s">
        <v>415</v>
      </c>
      <c r="C55" s="80" t="s">
        <v>413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f>組合分担金内訳!D55</f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組合分担金内訳!E55</f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f>組合分担金内訳!G55</f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f>組合分担金内訳!H55</f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205</v>
      </c>
      <c r="B56" s="83" t="s">
        <v>416</v>
      </c>
      <c r="C56" s="80" t="s">
        <v>418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f>組合分担金内訳!D56</f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組合分担金内訳!E56</f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f>組合分担金内訳!G56</f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f>組合分担金内訳!H56</f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205</v>
      </c>
      <c r="B57" s="83" t="s">
        <v>422</v>
      </c>
      <c r="C57" s="80" t="s">
        <v>421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f>組合分担金内訳!D57</f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組合分担金内訳!E57</f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f>組合分担金内訳!G57</f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f>組合分担金内訳!H57</f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205</v>
      </c>
      <c r="B58" s="83" t="s">
        <v>427</v>
      </c>
      <c r="C58" s="80" t="s">
        <v>428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f>組合分担金内訳!D58</f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組合分担金内訳!E58</f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f>組合分担金内訳!G58</f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f>組合分担金内訳!H58</f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205</v>
      </c>
      <c r="B59" s="83" t="s">
        <v>430</v>
      </c>
      <c r="C59" s="80" t="s">
        <v>431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f>組合分担金内訳!D59</f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組合分担金内訳!E59</f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f>組合分担金内訳!G59</f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f>組合分担金内訳!H59</f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205</v>
      </c>
      <c r="B60" s="83" t="s">
        <v>434</v>
      </c>
      <c r="C60" s="80" t="s">
        <v>435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f>組合分担金内訳!D60</f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組合分担金内訳!E60</f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f>組合分担金内訳!G60</f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f>組合分担金内訳!H60</f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438</v>
      </c>
      <c r="C61" s="80" t="s">
        <v>441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f>組合分担金内訳!D61</f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組合分担金内訳!E61</f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f>組合分担金内訳!G61</f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f>組合分担金内訳!H61</f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205</v>
      </c>
      <c r="B62" s="83" t="s">
        <v>443</v>
      </c>
      <c r="C62" s="80" t="s">
        <v>444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f>組合分担金内訳!D62</f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組合分担金内訳!E62</f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f>組合分担金内訳!G62</f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f>組合分担金内訳!H62</f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205</v>
      </c>
      <c r="B63" s="83" t="s">
        <v>447</v>
      </c>
      <c r="C63" s="80" t="s">
        <v>448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f>組合分担金内訳!D63</f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組合分担金内訳!E63</f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f>組合分担金内訳!G63</f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f>組合分担金内訳!H63</f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205</v>
      </c>
      <c r="B64" s="83" t="s">
        <v>453</v>
      </c>
      <c r="C64" s="80" t="s">
        <v>454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f>組合分担金内訳!D64</f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組合分担金内訳!E64</f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f>組合分担金内訳!G64</f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f>組合分担金内訳!H64</f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456</v>
      </c>
      <c r="C65" s="80" t="s">
        <v>460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f>組合分担金内訳!D65</f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組合分担金内訳!E65</f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f>組合分担金内訳!G65</f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f>組合分担金内訳!H65</f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200</v>
      </c>
      <c r="B66" s="83" t="s">
        <v>464</v>
      </c>
      <c r="C66" s="80" t="s">
        <v>466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f>組合分担金内訳!D66</f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組合分担金内訳!E66</f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f>組合分担金内訳!G66</f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f>組合分担金内訳!H66</f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469</v>
      </c>
      <c r="C67" s="80" t="s">
        <v>472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f>組合分担金内訳!D67</f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組合分担金内訳!E67</f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f>組合分担金内訳!G67</f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f>組合分担金内訳!H67</f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200</v>
      </c>
      <c r="B68" s="83" t="s">
        <v>478</v>
      </c>
      <c r="C68" s="80" t="s">
        <v>477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f>組合分担金内訳!D68</f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組合分担金内訳!E68</f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f>組合分担金内訳!G68</f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f>組合分担金内訳!H68</f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205</v>
      </c>
      <c r="B69" s="83" t="s">
        <v>481</v>
      </c>
      <c r="C69" s="80" t="s">
        <v>483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f>組合分担金内訳!D69</f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組合分担金内訳!E69</f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f>組合分担金内訳!G69</f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f>組合分担金内訳!H69</f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213</v>
      </c>
      <c r="B70" s="83" t="s">
        <v>490</v>
      </c>
      <c r="C70" s="80" t="s">
        <v>491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f>組合分担金内訳!D70</f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組合分担金内訳!E70</f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f>組合分担金内訳!G70</f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f>組合分担金内訳!H70</f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200</v>
      </c>
      <c r="B71" s="83" t="s">
        <v>497</v>
      </c>
      <c r="C71" s="80" t="s">
        <v>494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f>組合分担金内訳!D71</f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組合分担金内訳!E71</f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f>組合分担金内訳!G71</f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f>組合分担金内訳!H71</f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200</v>
      </c>
      <c r="B72" s="83" t="s">
        <v>501</v>
      </c>
      <c r="C72" s="80" t="s">
        <v>502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f>組合分担金内訳!D72</f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組合分担金内訳!E72</f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f>組合分担金内訳!G72</f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f>組合分担金内訳!H72</f>
        <v>0</v>
      </c>
      <c r="BE72" s="84">
        <v>0</v>
      </c>
      <c r="BF72" s="84">
        <v>0</v>
      </c>
      <c r="BG72" s="84">
        <v>0</v>
      </c>
      <c r="BH72" s="84">
        <f t="shared" ref="BH72:BH112" si="28">SUM(D72,AF72)</f>
        <v>0</v>
      </c>
      <c r="BI72" s="84">
        <f t="shared" ref="BI72:BI112" si="29">SUM(E72,AG72)</f>
        <v>0</v>
      </c>
      <c r="BJ72" s="84">
        <f t="shared" ref="BJ72:BJ112" si="30">SUM(F72,AH72)</f>
        <v>0</v>
      </c>
      <c r="BK72" s="84">
        <f t="shared" ref="BK72:BK112" si="31">SUM(G72,AI72)</f>
        <v>0</v>
      </c>
      <c r="BL72" s="84">
        <f t="shared" ref="BL72:BL112" si="32">SUM(H72,AJ72)</f>
        <v>0</v>
      </c>
      <c r="BM72" s="84">
        <f t="shared" ref="BM72:BM112" si="33">SUM(I72,AK72)</f>
        <v>0</v>
      </c>
      <c r="BN72" s="84">
        <f t="shared" ref="BN72:BN112" si="34">SUM(J72,AL72)</f>
        <v>0</v>
      </c>
      <c r="BO72" s="94">
        <f t="shared" ref="BO72:BO83" si="35">SUM(K72,AM72)</f>
        <v>0</v>
      </c>
      <c r="BP72" s="84">
        <f t="shared" ref="BP72:BP112" si="36">SUM(L72,AN72)</f>
        <v>0</v>
      </c>
      <c r="BQ72" s="84">
        <f t="shared" ref="BQ72:BQ112" si="37">SUM(M72,AO72)</f>
        <v>0</v>
      </c>
      <c r="BR72" s="84">
        <f t="shared" ref="BR72:BR112" si="38">SUM(N72,AP72)</f>
        <v>0</v>
      </c>
      <c r="BS72" s="84">
        <f t="shared" ref="BS72:BS112" si="39">SUM(O72,AQ72)</f>
        <v>0</v>
      </c>
      <c r="BT72" s="84">
        <f t="shared" ref="BT72:BT112" si="40">SUM(P72,AR72)</f>
        <v>0</v>
      </c>
      <c r="BU72" s="84">
        <f t="shared" ref="BU72:BU112" si="41">SUM(Q72,AS72)</f>
        <v>0</v>
      </c>
      <c r="BV72" s="84">
        <f t="shared" ref="BV72:BV112" si="42">SUM(R72,AT72)</f>
        <v>0</v>
      </c>
      <c r="BW72" s="84">
        <f t="shared" ref="BW72:BW112" si="43">SUM(S72,AU72)</f>
        <v>0</v>
      </c>
      <c r="BX72" s="84">
        <f t="shared" ref="BX72:BX112" si="44">SUM(T72,AV72)</f>
        <v>0</v>
      </c>
      <c r="BY72" s="84">
        <f t="shared" ref="BY72:BY112" si="45">SUM(U72,AW72)</f>
        <v>0</v>
      </c>
      <c r="BZ72" s="84">
        <f t="shared" ref="BZ72:BZ112" si="46">SUM(V72,AX72)</f>
        <v>0</v>
      </c>
      <c r="CA72" s="84">
        <f t="shared" ref="CA72:CA112" si="47">SUM(W72,AY72)</f>
        <v>0</v>
      </c>
      <c r="CB72" s="84">
        <f t="shared" ref="CB72:CB112" si="48">SUM(X72,AZ72)</f>
        <v>0</v>
      </c>
      <c r="CC72" s="84">
        <f t="shared" ref="CC72:CC112" si="49">SUM(Y72,BA72)</f>
        <v>0</v>
      </c>
      <c r="CD72" s="84">
        <f t="shared" ref="CD72:CD112" si="50">SUM(Z72,BB72)</f>
        <v>0</v>
      </c>
      <c r="CE72" s="84">
        <f t="shared" ref="CE72:CE112" si="51">SUM(AA72,BC72)</f>
        <v>0</v>
      </c>
      <c r="CF72" s="94">
        <f t="shared" ref="CF72:CF83" si="52">SUM(AB72,BD72)</f>
        <v>0</v>
      </c>
      <c r="CG72" s="84">
        <f t="shared" ref="CG72:CG112" si="53">SUM(AC72,BE72)</f>
        <v>0</v>
      </c>
      <c r="CH72" s="84">
        <f t="shared" ref="CH72:CH112" si="54">SUM(AD72,BF72)</f>
        <v>0</v>
      </c>
      <c r="CI72" s="84">
        <f t="shared" ref="CI72:CI112" si="55">SUM(AE72,BG72)</f>
        <v>0</v>
      </c>
    </row>
    <row r="73" spans="1:87" s="8" customFormat="1" ht="12" customHeight="1">
      <c r="A73" s="80" t="s">
        <v>200</v>
      </c>
      <c r="B73" s="83" t="s">
        <v>507</v>
      </c>
      <c r="C73" s="80" t="s">
        <v>508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f>組合分担金内訳!D73</f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組合分担金内訳!E73</f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f>組合分担金内訳!G73</f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f>組合分担金内訳!H73</f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8" customFormat="1" ht="12" customHeight="1">
      <c r="A74" s="80" t="s">
        <v>200</v>
      </c>
      <c r="B74" s="83" t="s">
        <v>513</v>
      </c>
      <c r="C74" s="80" t="s">
        <v>517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f>組合分担金内訳!D74</f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組合分担金内訳!E74</f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f>組合分担金内訳!G74</f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f>組合分担金内訳!H74</f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200</v>
      </c>
      <c r="B75" s="83" t="s">
        <v>523</v>
      </c>
      <c r="C75" s="80" t="s">
        <v>524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f>組合分担金内訳!D75</f>
        <v>0</v>
      </c>
      <c r="L75" s="84">
        <v>53734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53734</v>
      </c>
      <c r="X75" s="84">
        <v>28934</v>
      </c>
      <c r="Y75" s="84">
        <v>16929</v>
      </c>
      <c r="Z75" s="84">
        <v>7871</v>
      </c>
      <c r="AA75" s="84">
        <v>0</v>
      </c>
      <c r="AB75" s="94">
        <f>組合分担金内訳!E75</f>
        <v>0</v>
      </c>
      <c r="AC75" s="84">
        <v>0</v>
      </c>
      <c r="AD75" s="84">
        <v>6636</v>
      </c>
      <c r="AE75" s="84">
        <v>60370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f>組合分担金内訳!G75</f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f>組合分担金内訳!H75</f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53734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53734</v>
      </c>
      <c r="CB75" s="84">
        <f t="shared" si="48"/>
        <v>28934</v>
      </c>
      <c r="CC75" s="84">
        <f t="shared" si="49"/>
        <v>16929</v>
      </c>
      <c r="CD75" s="84">
        <f t="shared" si="50"/>
        <v>7871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6636</v>
      </c>
      <c r="CI75" s="84">
        <f t="shared" si="55"/>
        <v>60370</v>
      </c>
    </row>
    <row r="76" spans="1:87" s="8" customFormat="1" ht="12" customHeight="1">
      <c r="A76" s="80" t="s">
        <v>205</v>
      </c>
      <c r="B76" s="83" t="s">
        <v>527</v>
      </c>
      <c r="C76" s="80" t="s">
        <v>528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f>組合分担金内訳!D76</f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組合分担金内訳!E76</f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f>組合分担金内訳!G76</f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f>組合分担金内訳!H76</f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200</v>
      </c>
      <c r="B77" s="83" t="s">
        <v>536</v>
      </c>
      <c r="C77" s="80" t="s">
        <v>535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f>組合分担金内訳!D77</f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f>組合分担金内訳!E77</f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f>組合分担金内訳!G77</f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f>組合分担金内訳!H77</f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207</v>
      </c>
      <c r="B78" s="83" t="s">
        <v>541</v>
      </c>
      <c r="C78" s="80" t="s">
        <v>539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f>組合分担金内訳!D78</f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f>組合分担金内訳!E78</f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f>組合分担金内訳!G78</f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f>組合分担金内訳!H78</f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f t="shared" si="35"/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f t="shared" si="52"/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200</v>
      </c>
      <c r="B79" s="83" t="s">
        <v>543</v>
      </c>
      <c r="C79" s="80" t="s">
        <v>546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f>組合分担金内訳!D79</f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f>組合分担金内訳!E79</f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f>組合分担金内訳!G79</f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f>組合分担金内訳!H79</f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f t="shared" si="35"/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f t="shared" si="52"/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205</v>
      </c>
      <c r="B80" s="83" t="s">
        <v>549</v>
      </c>
      <c r="C80" s="80" t="s">
        <v>551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f>組合分担金内訳!D80</f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f>組合分担金内訳!E80</f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f>組合分担金内訳!G80</f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f>組合分担金内訳!H80</f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f t="shared" si="35"/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f t="shared" si="52"/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200</v>
      </c>
      <c r="B81" s="83" t="s">
        <v>555</v>
      </c>
      <c r="C81" s="80" t="s">
        <v>556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f>組合分担金内訳!D81</f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f>組合分担金内訳!E81</f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f>組合分担金内訳!G81</f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f>組合分担金内訳!H81</f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f t="shared" si="35"/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f t="shared" si="52"/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205</v>
      </c>
      <c r="B82" s="83" t="s">
        <v>558</v>
      </c>
      <c r="C82" s="80" t="s">
        <v>561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f>組合分担金内訳!D82</f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f>組合分担金内訳!E82</f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f>組合分担金内訳!G82</f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f>組合分担金内訳!H82</f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f t="shared" si="35"/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f t="shared" si="52"/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200</v>
      </c>
      <c r="B83" s="83" t="s">
        <v>563</v>
      </c>
      <c r="C83" s="80" t="s">
        <v>567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f>組合分担金内訳!D83</f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f>組合分担金内訳!E83</f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f>組合分担金内訳!G83</f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f>組合分担金内訳!H83</f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f t="shared" si="35"/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f t="shared" si="52"/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200</v>
      </c>
      <c r="B84" s="83" t="s">
        <v>570</v>
      </c>
      <c r="C84" s="80" t="s">
        <v>571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205</v>
      </c>
      <c r="B85" s="83" t="s">
        <v>574</v>
      </c>
      <c r="C85" s="80" t="s">
        <v>576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200</v>
      </c>
      <c r="B86" s="83" t="s">
        <v>582</v>
      </c>
      <c r="C86" s="80" t="s">
        <v>583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200</v>
      </c>
      <c r="B87" s="83" t="s">
        <v>589</v>
      </c>
      <c r="C87" s="80" t="s">
        <v>588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v>0</v>
      </c>
      <c r="AN87" s="84">
        <v>20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20</v>
      </c>
      <c r="AU87" s="84">
        <v>0</v>
      </c>
      <c r="AV87" s="84">
        <v>20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v>0</v>
      </c>
      <c r="BE87" s="84">
        <v>0</v>
      </c>
      <c r="BF87" s="84">
        <v>0</v>
      </c>
      <c r="BG87" s="84">
        <v>20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v>0</v>
      </c>
      <c r="BP87" s="84">
        <f t="shared" si="36"/>
        <v>20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20</v>
      </c>
      <c r="BW87" s="84">
        <f t="shared" si="43"/>
        <v>0</v>
      </c>
      <c r="BX87" s="84">
        <f t="shared" si="44"/>
        <v>20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v>0</v>
      </c>
      <c r="CG87" s="84">
        <f t="shared" si="53"/>
        <v>0</v>
      </c>
      <c r="CH87" s="84">
        <f t="shared" si="54"/>
        <v>0</v>
      </c>
      <c r="CI87" s="84">
        <f t="shared" si="55"/>
        <v>20</v>
      </c>
    </row>
    <row r="88" spans="1:87" s="8" customFormat="1" ht="12" customHeight="1">
      <c r="A88" s="80" t="s">
        <v>205</v>
      </c>
      <c r="B88" s="83" t="s">
        <v>593</v>
      </c>
      <c r="C88" s="80" t="s">
        <v>597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v>0</v>
      </c>
      <c r="AN88" s="84">
        <v>2247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2247</v>
      </c>
      <c r="AZ88" s="84">
        <v>748</v>
      </c>
      <c r="BA88" s="84">
        <v>0</v>
      </c>
      <c r="BB88" s="84">
        <v>510</v>
      </c>
      <c r="BC88" s="84">
        <v>989</v>
      </c>
      <c r="BD88" s="94">
        <v>0</v>
      </c>
      <c r="BE88" s="84">
        <v>0</v>
      </c>
      <c r="BF88" s="84">
        <v>0</v>
      </c>
      <c r="BG88" s="84">
        <v>2247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v>0</v>
      </c>
      <c r="BP88" s="84">
        <f t="shared" si="36"/>
        <v>2247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2247</v>
      </c>
      <c r="CB88" s="84">
        <f t="shared" si="48"/>
        <v>748</v>
      </c>
      <c r="CC88" s="84">
        <f t="shared" si="49"/>
        <v>0</v>
      </c>
      <c r="CD88" s="84">
        <f t="shared" si="50"/>
        <v>510</v>
      </c>
      <c r="CE88" s="84">
        <f t="shared" si="51"/>
        <v>989</v>
      </c>
      <c r="CF88" s="94">
        <v>0</v>
      </c>
      <c r="CG88" s="84">
        <f t="shared" si="53"/>
        <v>0</v>
      </c>
      <c r="CH88" s="84">
        <f t="shared" si="54"/>
        <v>0</v>
      </c>
      <c r="CI88" s="84">
        <f t="shared" si="55"/>
        <v>2247</v>
      </c>
    </row>
    <row r="89" spans="1:87" s="8" customFormat="1" ht="12" customHeight="1">
      <c r="A89" s="80" t="s">
        <v>200</v>
      </c>
      <c r="B89" s="83" t="s">
        <v>602</v>
      </c>
      <c r="C89" s="80" t="s">
        <v>603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207</v>
      </c>
      <c r="B90" s="83" t="s">
        <v>608</v>
      </c>
      <c r="C90" s="80" t="s">
        <v>607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205</v>
      </c>
      <c r="B91" s="83" t="s">
        <v>610</v>
      </c>
      <c r="C91" s="80" t="s">
        <v>611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207</v>
      </c>
      <c r="B92" s="83" t="s">
        <v>618</v>
      </c>
      <c r="C92" s="80" t="s">
        <v>619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205</v>
      </c>
      <c r="B93" s="83" t="s">
        <v>625</v>
      </c>
      <c r="C93" s="80" t="s">
        <v>624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200</v>
      </c>
      <c r="B94" s="83" t="s">
        <v>628</v>
      </c>
      <c r="C94" s="80" t="s">
        <v>630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207</v>
      </c>
      <c r="B95" s="83" t="s">
        <v>637</v>
      </c>
      <c r="C95" s="80" t="s">
        <v>634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0" t="s">
        <v>200</v>
      </c>
      <c r="B96" s="83" t="s">
        <v>640</v>
      </c>
      <c r="C96" s="80" t="s">
        <v>642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8" customFormat="1" ht="12" customHeight="1">
      <c r="A97" s="80" t="s">
        <v>200</v>
      </c>
      <c r="B97" s="83" t="s">
        <v>647</v>
      </c>
      <c r="C97" s="80" t="s">
        <v>648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  <c r="AE97" s="84">
        <v>0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v>0</v>
      </c>
      <c r="BP97" s="84">
        <f t="shared" si="36"/>
        <v>0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0</v>
      </c>
      <c r="BW97" s="84">
        <f t="shared" si="43"/>
        <v>0</v>
      </c>
      <c r="BX97" s="84">
        <f t="shared" si="44"/>
        <v>0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v>0</v>
      </c>
      <c r="CG97" s="84">
        <f t="shared" si="53"/>
        <v>0</v>
      </c>
      <c r="CH97" s="84">
        <f t="shared" si="54"/>
        <v>0</v>
      </c>
      <c r="CI97" s="84">
        <f t="shared" si="55"/>
        <v>0</v>
      </c>
    </row>
    <row r="98" spans="1:87" s="8" customFormat="1" ht="12" customHeight="1">
      <c r="A98" s="80" t="s">
        <v>200</v>
      </c>
      <c r="B98" s="83" t="s">
        <v>654</v>
      </c>
      <c r="C98" s="80" t="s">
        <v>656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8" customFormat="1" ht="12" customHeight="1">
      <c r="A99" s="80" t="s">
        <v>207</v>
      </c>
      <c r="B99" s="83" t="s">
        <v>658</v>
      </c>
      <c r="C99" s="80" t="s">
        <v>661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8" customFormat="1" ht="12" customHeight="1">
      <c r="A100" s="80" t="s">
        <v>207</v>
      </c>
      <c r="B100" s="83" t="s">
        <v>665</v>
      </c>
      <c r="C100" s="80" t="s">
        <v>666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8" customFormat="1" ht="12" customHeight="1">
      <c r="A101" s="80" t="s">
        <v>207</v>
      </c>
      <c r="B101" s="83" t="s">
        <v>667</v>
      </c>
      <c r="C101" s="80" t="s">
        <v>669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8" customFormat="1" ht="12" customHeight="1">
      <c r="A102" s="80" t="s">
        <v>207</v>
      </c>
      <c r="B102" s="83" t="s">
        <v>672</v>
      </c>
      <c r="C102" s="80" t="s">
        <v>675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8" customFormat="1" ht="12" customHeight="1">
      <c r="A103" s="80" t="s">
        <v>200</v>
      </c>
      <c r="B103" s="83" t="s">
        <v>677</v>
      </c>
      <c r="C103" s="80" t="s">
        <v>680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8" customFormat="1" ht="12" customHeight="1">
      <c r="A104" s="80" t="s">
        <v>205</v>
      </c>
      <c r="B104" s="83" t="s">
        <v>681</v>
      </c>
      <c r="C104" s="80" t="s">
        <v>684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8" customFormat="1" ht="12" customHeight="1">
      <c r="A105" s="80" t="s">
        <v>205</v>
      </c>
      <c r="B105" s="83" t="s">
        <v>685</v>
      </c>
      <c r="C105" s="80" t="s">
        <v>686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9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9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94">
        <v>0</v>
      </c>
      <c r="BE105" s="84">
        <v>0</v>
      </c>
      <c r="BF105" s="84">
        <v>0</v>
      </c>
      <c r="BG105" s="84">
        <v>0</v>
      </c>
      <c r="BH105" s="84">
        <f t="shared" si="28"/>
        <v>0</v>
      </c>
      <c r="BI105" s="84">
        <f t="shared" si="29"/>
        <v>0</v>
      </c>
      <c r="BJ105" s="84">
        <f t="shared" si="30"/>
        <v>0</v>
      </c>
      <c r="BK105" s="84">
        <f t="shared" si="31"/>
        <v>0</v>
      </c>
      <c r="BL105" s="84">
        <f t="shared" si="32"/>
        <v>0</v>
      </c>
      <c r="BM105" s="84">
        <f t="shared" si="33"/>
        <v>0</v>
      </c>
      <c r="BN105" s="84">
        <f t="shared" si="34"/>
        <v>0</v>
      </c>
      <c r="BO105" s="94">
        <v>0</v>
      </c>
      <c r="BP105" s="84">
        <f t="shared" si="36"/>
        <v>0</v>
      </c>
      <c r="BQ105" s="84">
        <f t="shared" si="37"/>
        <v>0</v>
      </c>
      <c r="BR105" s="84">
        <f t="shared" si="38"/>
        <v>0</v>
      </c>
      <c r="BS105" s="84">
        <f t="shared" si="39"/>
        <v>0</v>
      </c>
      <c r="BT105" s="84">
        <f t="shared" si="40"/>
        <v>0</v>
      </c>
      <c r="BU105" s="84">
        <f t="shared" si="41"/>
        <v>0</v>
      </c>
      <c r="BV105" s="84">
        <f t="shared" si="42"/>
        <v>0</v>
      </c>
      <c r="BW105" s="84">
        <f t="shared" si="43"/>
        <v>0</v>
      </c>
      <c r="BX105" s="84">
        <f t="shared" si="44"/>
        <v>0</v>
      </c>
      <c r="BY105" s="84">
        <f t="shared" si="45"/>
        <v>0</v>
      </c>
      <c r="BZ105" s="84">
        <f t="shared" si="46"/>
        <v>0</v>
      </c>
      <c r="CA105" s="84">
        <f t="shared" si="47"/>
        <v>0</v>
      </c>
      <c r="CB105" s="84">
        <f t="shared" si="48"/>
        <v>0</v>
      </c>
      <c r="CC105" s="84">
        <f t="shared" si="49"/>
        <v>0</v>
      </c>
      <c r="CD105" s="84">
        <f t="shared" si="50"/>
        <v>0</v>
      </c>
      <c r="CE105" s="84">
        <f t="shared" si="51"/>
        <v>0</v>
      </c>
      <c r="CF105" s="94">
        <v>0</v>
      </c>
      <c r="CG105" s="84">
        <f t="shared" si="53"/>
        <v>0</v>
      </c>
      <c r="CH105" s="84">
        <f t="shared" si="54"/>
        <v>0</v>
      </c>
      <c r="CI105" s="84">
        <f t="shared" si="55"/>
        <v>0</v>
      </c>
    </row>
    <row r="106" spans="1:87" s="8" customFormat="1" ht="12" customHeight="1">
      <c r="A106" s="80" t="s">
        <v>200</v>
      </c>
      <c r="B106" s="83" t="s">
        <v>692</v>
      </c>
      <c r="C106" s="80" t="s">
        <v>693</v>
      </c>
      <c r="D106" s="84"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94"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  <c r="AE106" s="84">
        <v>0</v>
      </c>
      <c r="AF106" s="84"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94">
        <v>0</v>
      </c>
      <c r="AN106" s="84"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94">
        <v>0</v>
      </c>
      <c r="BE106" s="84">
        <v>0</v>
      </c>
      <c r="BF106" s="84">
        <v>0</v>
      </c>
      <c r="BG106" s="84">
        <v>0</v>
      </c>
      <c r="BH106" s="84">
        <f t="shared" si="28"/>
        <v>0</v>
      </c>
      <c r="BI106" s="84">
        <f t="shared" si="29"/>
        <v>0</v>
      </c>
      <c r="BJ106" s="84">
        <f t="shared" si="30"/>
        <v>0</v>
      </c>
      <c r="BK106" s="84">
        <f t="shared" si="31"/>
        <v>0</v>
      </c>
      <c r="BL106" s="84">
        <f t="shared" si="32"/>
        <v>0</v>
      </c>
      <c r="BM106" s="84">
        <f t="shared" si="33"/>
        <v>0</v>
      </c>
      <c r="BN106" s="84">
        <f t="shared" si="34"/>
        <v>0</v>
      </c>
      <c r="BO106" s="94">
        <v>0</v>
      </c>
      <c r="BP106" s="84">
        <f t="shared" si="36"/>
        <v>0</v>
      </c>
      <c r="BQ106" s="84">
        <f t="shared" si="37"/>
        <v>0</v>
      </c>
      <c r="BR106" s="84">
        <f t="shared" si="38"/>
        <v>0</v>
      </c>
      <c r="BS106" s="84">
        <f t="shared" si="39"/>
        <v>0</v>
      </c>
      <c r="BT106" s="84">
        <f t="shared" si="40"/>
        <v>0</v>
      </c>
      <c r="BU106" s="84">
        <f t="shared" si="41"/>
        <v>0</v>
      </c>
      <c r="BV106" s="84">
        <f t="shared" si="42"/>
        <v>0</v>
      </c>
      <c r="BW106" s="84">
        <f t="shared" si="43"/>
        <v>0</v>
      </c>
      <c r="BX106" s="84">
        <f t="shared" si="44"/>
        <v>0</v>
      </c>
      <c r="BY106" s="84">
        <f t="shared" si="45"/>
        <v>0</v>
      </c>
      <c r="BZ106" s="84">
        <f t="shared" si="46"/>
        <v>0</v>
      </c>
      <c r="CA106" s="84">
        <f t="shared" si="47"/>
        <v>0</v>
      </c>
      <c r="CB106" s="84">
        <f t="shared" si="48"/>
        <v>0</v>
      </c>
      <c r="CC106" s="84">
        <f t="shared" si="49"/>
        <v>0</v>
      </c>
      <c r="CD106" s="84">
        <f t="shared" si="50"/>
        <v>0</v>
      </c>
      <c r="CE106" s="84">
        <f t="shared" si="51"/>
        <v>0</v>
      </c>
      <c r="CF106" s="94">
        <v>0</v>
      </c>
      <c r="CG106" s="84">
        <f t="shared" si="53"/>
        <v>0</v>
      </c>
      <c r="CH106" s="84">
        <f t="shared" si="54"/>
        <v>0</v>
      </c>
      <c r="CI106" s="84">
        <f t="shared" si="55"/>
        <v>0</v>
      </c>
    </row>
    <row r="107" spans="1:87" s="8" customFormat="1" ht="12" customHeight="1">
      <c r="A107" s="80" t="s">
        <v>205</v>
      </c>
      <c r="B107" s="83" t="s">
        <v>694</v>
      </c>
      <c r="C107" s="80" t="s">
        <v>695</v>
      </c>
      <c r="D107" s="84"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94"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94"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94">
        <v>0</v>
      </c>
      <c r="BE107" s="84">
        <v>0</v>
      </c>
      <c r="BF107" s="84">
        <v>0</v>
      </c>
      <c r="BG107" s="84">
        <v>0</v>
      </c>
      <c r="BH107" s="84">
        <f t="shared" si="28"/>
        <v>0</v>
      </c>
      <c r="BI107" s="84">
        <f t="shared" si="29"/>
        <v>0</v>
      </c>
      <c r="BJ107" s="84">
        <f t="shared" si="30"/>
        <v>0</v>
      </c>
      <c r="BK107" s="84">
        <f t="shared" si="31"/>
        <v>0</v>
      </c>
      <c r="BL107" s="84">
        <f t="shared" si="32"/>
        <v>0</v>
      </c>
      <c r="BM107" s="84">
        <f t="shared" si="33"/>
        <v>0</v>
      </c>
      <c r="BN107" s="84">
        <f t="shared" si="34"/>
        <v>0</v>
      </c>
      <c r="BO107" s="94">
        <v>0</v>
      </c>
      <c r="BP107" s="84">
        <f t="shared" si="36"/>
        <v>0</v>
      </c>
      <c r="BQ107" s="84">
        <f t="shared" si="37"/>
        <v>0</v>
      </c>
      <c r="BR107" s="84">
        <f t="shared" si="38"/>
        <v>0</v>
      </c>
      <c r="BS107" s="84">
        <f t="shared" si="39"/>
        <v>0</v>
      </c>
      <c r="BT107" s="84">
        <f t="shared" si="40"/>
        <v>0</v>
      </c>
      <c r="BU107" s="84">
        <f t="shared" si="41"/>
        <v>0</v>
      </c>
      <c r="BV107" s="84">
        <f t="shared" si="42"/>
        <v>0</v>
      </c>
      <c r="BW107" s="84">
        <f t="shared" si="43"/>
        <v>0</v>
      </c>
      <c r="BX107" s="84">
        <f t="shared" si="44"/>
        <v>0</v>
      </c>
      <c r="BY107" s="84">
        <f t="shared" si="45"/>
        <v>0</v>
      </c>
      <c r="BZ107" s="84">
        <f t="shared" si="46"/>
        <v>0</v>
      </c>
      <c r="CA107" s="84">
        <f t="shared" si="47"/>
        <v>0</v>
      </c>
      <c r="CB107" s="84">
        <f t="shared" si="48"/>
        <v>0</v>
      </c>
      <c r="CC107" s="84">
        <f t="shared" si="49"/>
        <v>0</v>
      </c>
      <c r="CD107" s="84">
        <f t="shared" si="50"/>
        <v>0</v>
      </c>
      <c r="CE107" s="84">
        <f t="shared" si="51"/>
        <v>0</v>
      </c>
      <c r="CF107" s="94">
        <v>0</v>
      </c>
      <c r="CG107" s="84">
        <f t="shared" si="53"/>
        <v>0</v>
      </c>
      <c r="CH107" s="84">
        <f t="shared" si="54"/>
        <v>0</v>
      </c>
      <c r="CI107" s="84">
        <f t="shared" si="55"/>
        <v>0</v>
      </c>
    </row>
    <row r="108" spans="1:87" s="8" customFormat="1" ht="12" customHeight="1">
      <c r="A108" s="80" t="s">
        <v>205</v>
      </c>
      <c r="B108" s="83" t="s">
        <v>698</v>
      </c>
      <c r="C108" s="80" t="s">
        <v>699</v>
      </c>
      <c r="D108" s="84"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94"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  <c r="AE108" s="84">
        <v>0</v>
      </c>
      <c r="AF108" s="84"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94">
        <v>0</v>
      </c>
      <c r="AN108" s="84"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94">
        <v>0</v>
      </c>
      <c r="BE108" s="84">
        <v>0</v>
      </c>
      <c r="BF108" s="84">
        <v>0</v>
      </c>
      <c r="BG108" s="84">
        <v>0</v>
      </c>
      <c r="BH108" s="84">
        <f t="shared" si="28"/>
        <v>0</v>
      </c>
      <c r="BI108" s="84">
        <f t="shared" si="29"/>
        <v>0</v>
      </c>
      <c r="BJ108" s="84">
        <f t="shared" si="30"/>
        <v>0</v>
      </c>
      <c r="BK108" s="84">
        <f t="shared" si="31"/>
        <v>0</v>
      </c>
      <c r="BL108" s="84">
        <f t="shared" si="32"/>
        <v>0</v>
      </c>
      <c r="BM108" s="84">
        <f t="shared" si="33"/>
        <v>0</v>
      </c>
      <c r="BN108" s="84">
        <f t="shared" si="34"/>
        <v>0</v>
      </c>
      <c r="BO108" s="94">
        <v>0</v>
      </c>
      <c r="BP108" s="84">
        <f t="shared" si="36"/>
        <v>0</v>
      </c>
      <c r="BQ108" s="84">
        <f t="shared" si="37"/>
        <v>0</v>
      </c>
      <c r="BR108" s="84">
        <f t="shared" si="38"/>
        <v>0</v>
      </c>
      <c r="BS108" s="84">
        <f t="shared" si="39"/>
        <v>0</v>
      </c>
      <c r="BT108" s="84">
        <f t="shared" si="40"/>
        <v>0</v>
      </c>
      <c r="BU108" s="84">
        <f t="shared" si="41"/>
        <v>0</v>
      </c>
      <c r="BV108" s="84">
        <f t="shared" si="42"/>
        <v>0</v>
      </c>
      <c r="BW108" s="84">
        <f t="shared" si="43"/>
        <v>0</v>
      </c>
      <c r="BX108" s="84">
        <f t="shared" si="44"/>
        <v>0</v>
      </c>
      <c r="BY108" s="84">
        <f t="shared" si="45"/>
        <v>0</v>
      </c>
      <c r="BZ108" s="84">
        <f t="shared" si="46"/>
        <v>0</v>
      </c>
      <c r="CA108" s="84">
        <f t="shared" si="47"/>
        <v>0</v>
      </c>
      <c r="CB108" s="84">
        <f t="shared" si="48"/>
        <v>0</v>
      </c>
      <c r="CC108" s="84">
        <f t="shared" si="49"/>
        <v>0</v>
      </c>
      <c r="CD108" s="84">
        <f t="shared" si="50"/>
        <v>0</v>
      </c>
      <c r="CE108" s="84">
        <f t="shared" si="51"/>
        <v>0</v>
      </c>
      <c r="CF108" s="94">
        <v>0</v>
      </c>
      <c r="CG108" s="84">
        <f t="shared" si="53"/>
        <v>0</v>
      </c>
      <c r="CH108" s="84">
        <f t="shared" si="54"/>
        <v>0</v>
      </c>
      <c r="CI108" s="84">
        <f t="shared" si="55"/>
        <v>0</v>
      </c>
    </row>
    <row r="109" spans="1:87" s="8" customFormat="1" ht="12" customHeight="1">
      <c r="A109" s="80" t="s">
        <v>205</v>
      </c>
      <c r="B109" s="83" t="s">
        <v>704</v>
      </c>
      <c r="C109" s="80" t="s">
        <v>705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94"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94"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94">
        <v>0</v>
      </c>
      <c r="BE109" s="84">
        <v>0</v>
      </c>
      <c r="BF109" s="84">
        <v>0</v>
      </c>
      <c r="BG109" s="84">
        <v>0</v>
      </c>
      <c r="BH109" s="84">
        <f t="shared" si="28"/>
        <v>0</v>
      </c>
      <c r="BI109" s="84">
        <f t="shared" si="29"/>
        <v>0</v>
      </c>
      <c r="BJ109" s="84">
        <f t="shared" si="30"/>
        <v>0</v>
      </c>
      <c r="BK109" s="84">
        <f t="shared" si="31"/>
        <v>0</v>
      </c>
      <c r="BL109" s="84">
        <f t="shared" si="32"/>
        <v>0</v>
      </c>
      <c r="BM109" s="84">
        <f t="shared" si="33"/>
        <v>0</v>
      </c>
      <c r="BN109" s="84">
        <f t="shared" si="34"/>
        <v>0</v>
      </c>
      <c r="BO109" s="94">
        <v>0</v>
      </c>
      <c r="BP109" s="84">
        <f t="shared" si="36"/>
        <v>0</v>
      </c>
      <c r="BQ109" s="84">
        <f t="shared" si="37"/>
        <v>0</v>
      </c>
      <c r="BR109" s="84">
        <f t="shared" si="38"/>
        <v>0</v>
      </c>
      <c r="BS109" s="84">
        <f t="shared" si="39"/>
        <v>0</v>
      </c>
      <c r="BT109" s="84">
        <f t="shared" si="40"/>
        <v>0</v>
      </c>
      <c r="BU109" s="84">
        <f t="shared" si="41"/>
        <v>0</v>
      </c>
      <c r="BV109" s="84">
        <f t="shared" si="42"/>
        <v>0</v>
      </c>
      <c r="BW109" s="84">
        <f t="shared" si="43"/>
        <v>0</v>
      </c>
      <c r="BX109" s="84">
        <f t="shared" si="44"/>
        <v>0</v>
      </c>
      <c r="BY109" s="84">
        <f t="shared" si="45"/>
        <v>0</v>
      </c>
      <c r="BZ109" s="84">
        <f t="shared" si="46"/>
        <v>0</v>
      </c>
      <c r="CA109" s="84">
        <f t="shared" si="47"/>
        <v>0</v>
      </c>
      <c r="CB109" s="84">
        <f t="shared" si="48"/>
        <v>0</v>
      </c>
      <c r="CC109" s="84">
        <f t="shared" si="49"/>
        <v>0</v>
      </c>
      <c r="CD109" s="84">
        <f t="shared" si="50"/>
        <v>0</v>
      </c>
      <c r="CE109" s="84">
        <f t="shared" si="51"/>
        <v>0</v>
      </c>
      <c r="CF109" s="94">
        <v>0</v>
      </c>
      <c r="CG109" s="84">
        <f t="shared" si="53"/>
        <v>0</v>
      </c>
      <c r="CH109" s="84">
        <f t="shared" si="54"/>
        <v>0</v>
      </c>
      <c r="CI109" s="84">
        <f t="shared" si="55"/>
        <v>0</v>
      </c>
    </row>
    <row r="110" spans="1:87" s="8" customFormat="1" ht="12" customHeight="1">
      <c r="A110" s="80" t="s">
        <v>200</v>
      </c>
      <c r="B110" s="83" t="s">
        <v>708</v>
      </c>
      <c r="C110" s="80" t="s">
        <v>707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94"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  <c r="AE110" s="84">
        <v>0</v>
      </c>
      <c r="AF110" s="84"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94">
        <v>0</v>
      </c>
      <c r="AN110" s="84"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94">
        <v>0</v>
      </c>
      <c r="BE110" s="84">
        <v>0</v>
      </c>
      <c r="BF110" s="84">
        <v>0</v>
      </c>
      <c r="BG110" s="84">
        <v>0</v>
      </c>
      <c r="BH110" s="84">
        <f t="shared" si="28"/>
        <v>0</v>
      </c>
      <c r="BI110" s="84">
        <f t="shared" si="29"/>
        <v>0</v>
      </c>
      <c r="BJ110" s="84">
        <f t="shared" si="30"/>
        <v>0</v>
      </c>
      <c r="BK110" s="84">
        <f t="shared" si="31"/>
        <v>0</v>
      </c>
      <c r="BL110" s="84">
        <f t="shared" si="32"/>
        <v>0</v>
      </c>
      <c r="BM110" s="84">
        <f t="shared" si="33"/>
        <v>0</v>
      </c>
      <c r="BN110" s="84">
        <f t="shared" si="34"/>
        <v>0</v>
      </c>
      <c r="BO110" s="94">
        <v>0</v>
      </c>
      <c r="BP110" s="84">
        <f t="shared" si="36"/>
        <v>0</v>
      </c>
      <c r="BQ110" s="84">
        <f t="shared" si="37"/>
        <v>0</v>
      </c>
      <c r="BR110" s="84">
        <f t="shared" si="38"/>
        <v>0</v>
      </c>
      <c r="BS110" s="84">
        <f t="shared" si="39"/>
        <v>0</v>
      </c>
      <c r="BT110" s="84">
        <f t="shared" si="40"/>
        <v>0</v>
      </c>
      <c r="BU110" s="84">
        <f t="shared" si="41"/>
        <v>0</v>
      </c>
      <c r="BV110" s="84">
        <f t="shared" si="42"/>
        <v>0</v>
      </c>
      <c r="BW110" s="84">
        <f t="shared" si="43"/>
        <v>0</v>
      </c>
      <c r="BX110" s="84">
        <f t="shared" si="44"/>
        <v>0</v>
      </c>
      <c r="BY110" s="84">
        <f t="shared" si="45"/>
        <v>0</v>
      </c>
      <c r="BZ110" s="84">
        <f t="shared" si="46"/>
        <v>0</v>
      </c>
      <c r="CA110" s="84">
        <f t="shared" si="47"/>
        <v>0</v>
      </c>
      <c r="CB110" s="84">
        <f t="shared" si="48"/>
        <v>0</v>
      </c>
      <c r="CC110" s="84">
        <f t="shared" si="49"/>
        <v>0</v>
      </c>
      <c r="CD110" s="84">
        <f t="shared" si="50"/>
        <v>0</v>
      </c>
      <c r="CE110" s="84">
        <f t="shared" si="51"/>
        <v>0</v>
      </c>
      <c r="CF110" s="94">
        <v>0</v>
      </c>
      <c r="CG110" s="84">
        <f t="shared" si="53"/>
        <v>0</v>
      </c>
      <c r="CH110" s="84">
        <f t="shared" si="54"/>
        <v>0</v>
      </c>
      <c r="CI110" s="84">
        <f t="shared" si="55"/>
        <v>0</v>
      </c>
    </row>
    <row r="111" spans="1:87" s="8" customFormat="1" ht="12" customHeight="1">
      <c r="A111" s="80" t="s">
        <v>205</v>
      </c>
      <c r="B111" s="83" t="s">
        <v>713</v>
      </c>
      <c r="C111" s="80" t="s">
        <v>712</v>
      </c>
      <c r="D111" s="84"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94"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94"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94">
        <v>0</v>
      </c>
      <c r="BE111" s="84">
        <v>0</v>
      </c>
      <c r="BF111" s="84">
        <v>0</v>
      </c>
      <c r="BG111" s="84">
        <v>0</v>
      </c>
      <c r="BH111" s="84">
        <f t="shared" si="28"/>
        <v>0</v>
      </c>
      <c r="BI111" s="84">
        <f t="shared" si="29"/>
        <v>0</v>
      </c>
      <c r="BJ111" s="84">
        <f t="shared" si="30"/>
        <v>0</v>
      </c>
      <c r="BK111" s="84">
        <f t="shared" si="31"/>
        <v>0</v>
      </c>
      <c r="BL111" s="84">
        <f t="shared" si="32"/>
        <v>0</v>
      </c>
      <c r="BM111" s="84">
        <f t="shared" si="33"/>
        <v>0</v>
      </c>
      <c r="BN111" s="84">
        <f t="shared" si="34"/>
        <v>0</v>
      </c>
      <c r="BO111" s="94">
        <v>0</v>
      </c>
      <c r="BP111" s="84">
        <f t="shared" si="36"/>
        <v>0</v>
      </c>
      <c r="BQ111" s="84">
        <f t="shared" si="37"/>
        <v>0</v>
      </c>
      <c r="BR111" s="84">
        <f t="shared" si="38"/>
        <v>0</v>
      </c>
      <c r="BS111" s="84">
        <f t="shared" si="39"/>
        <v>0</v>
      </c>
      <c r="BT111" s="84">
        <f t="shared" si="40"/>
        <v>0</v>
      </c>
      <c r="BU111" s="84">
        <f t="shared" si="41"/>
        <v>0</v>
      </c>
      <c r="BV111" s="84">
        <f t="shared" si="42"/>
        <v>0</v>
      </c>
      <c r="BW111" s="84">
        <f t="shared" si="43"/>
        <v>0</v>
      </c>
      <c r="BX111" s="84">
        <f t="shared" si="44"/>
        <v>0</v>
      </c>
      <c r="BY111" s="84">
        <f t="shared" si="45"/>
        <v>0</v>
      </c>
      <c r="BZ111" s="84">
        <f t="shared" si="46"/>
        <v>0</v>
      </c>
      <c r="CA111" s="84">
        <f t="shared" si="47"/>
        <v>0</v>
      </c>
      <c r="CB111" s="84">
        <f t="shared" si="48"/>
        <v>0</v>
      </c>
      <c r="CC111" s="84">
        <f t="shared" si="49"/>
        <v>0</v>
      </c>
      <c r="CD111" s="84">
        <f t="shared" si="50"/>
        <v>0</v>
      </c>
      <c r="CE111" s="84">
        <f t="shared" si="51"/>
        <v>0</v>
      </c>
      <c r="CF111" s="94">
        <v>0</v>
      </c>
      <c r="CG111" s="84">
        <f t="shared" si="53"/>
        <v>0</v>
      </c>
      <c r="CH111" s="84">
        <f t="shared" si="54"/>
        <v>0</v>
      </c>
      <c r="CI111" s="84">
        <f t="shared" si="55"/>
        <v>0</v>
      </c>
    </row>
    <row r="112" spans="1:87" s="8" customFormat="1" ht="12" customHeight="1">
      <c r="A112" s="80" t="s">
        <v>205</v>
      </c>
      <c r="B112" s="83" t="s">
        <v>716</v>
      </c>
      <c r="C112" s="80" t="s">
        <v>717</v>
      </c>
      <c r="D112" s="84"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84">
        <v>0</v>
      </c>
      <c r="K112" s="94">
        <v>0</v>
      </c>
      <c r="L112" s="84">
        <v>0</v>
      </c>
      <c r="M112" s="84"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  <c r="AE112" s="84">
        <v>0</v>
      </c>
      <c r="AF112" s="84"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94">
        <v>0</v>
      </c>
      <c r="AN112" s="84"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94">
        <v>0</v>
      </c>
      <c r="BE112" s="84">
        <v>0</v>
      </c>
      <c r="BF112" s="84">
        <v>0</v>
      </c>
      <c r="BG112" s="84">
        <v>0</v>
      </c>
      <c r="BH112" s="84">
        <f t="shared" si="28"/>
        <v>0</v>
      </c>
      <c r="BI112" s="84">
        <f t="shared" si="29"/>
        <v>0</v>
      </c>
      <c r="BJ112" s="84">
        <f t="shared" si="30"/>
        <v>0</v>
      </c>
      <c r="BK112" s="84">
        <f t="shared" si="31"/>
        <v>0</v>
      </c>
      <c r="BL112" s="84">
        <f t="shared" si="32"/>
        <v>0</v>
      </c>
      <c r="BM112" s="84">
        <f t="shared" si="33"/>
        <v>0</v>
      </c>
      <c r="BN112" s="84">
        <f t="shared" si="34"/>
        <v>0</v>
      </c>
      <c r="BO112" s="94">
        <v>0</v>
      </c>
      <c r="BP112" s="84">
        <f t="shared" si="36"/>
        <v>0</v>
      </c>
      <c r="BQ112" s="84">
        <f t="shared" si="37"/>
        <v>0</v>
      </c>
      <c r="BR112" s="84">
        <f t="shared" si="38"/>
        <v>0</v>
      </c>
      <c r="BS112" s="84">
        <f t="shared" si="39"/>
        <v>0</v>
      </c>
      <c r="BT112" s="84">
        <f t="shared" si="40"/>
        <v>0</v>
      </c>
      <c r="BU112" s="84">
        <f t="shared" si="41"/>
        <v>0</v>
      </c>
      <c r="BV112" s="84">
        <f t="shared" si="42"/>
        <v>0</v>
      </c>
      <c r="BW112" s="84">
        <f t="shared" si="43"/>
        <v>0</v>
      </c>
      <c r="BX112" s="84">
        <f t="shared" si="44"/>
        <v>0</v>
      </c>
      <c r="BY112" s="84">
        <f t="shared" si="45"/>
        <v>0</v>
      </c>
      <c r="BZ112" s="84">
        <f t="shared" si="46"/>
        <v>0</v>
      </c>
      <c r="CA112" s="84">
        <f t="shared" si="47"/>
        <v>0</v>
      </c>
      <c r="CB112" s="84">
        <f t="shared" si="48"/>
        <v>0</v>
      </c>
      <c r="CC112" s="84">
        <f t="shared" si="49"/>
        <v>0</v>
      </c>
      <c r="CD112" s="84">
        <f t="shared" si="50"/>
        <v>0</v>
      </c>
      <c r="CE112" s="84">
        <f t="shared" si="51"/>
        <v>0</v>
      </c>
      <c r="CF112" s="94">
        <v>0</v>
      </c>
      <c r="CG112" s="84">
        <f t="shared" si="53"/>
        <v>0</v>
      </c>
      <c r="CH112" s="84">
        <f t="shared" si="54"/>
        <v>0</v>
      </c>
      <c r="CI112" s="84">
        <f t="shared" si="55"/>
        <v>0</v>
      </c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3:CI995">
    <cfRule type="expression" dxfId="1226" priority="109" stopIfTrue="1">
      <formula>$A113&lt;&gt;""</formula>
    </cfRule>
  </conditionalFormatting>
  <conditionalFormatting sqref="A112:CI112">
    <cfRule type="expression" dxfId="1225" priority="2" stopIfTrue="1">
      <formula>$A112&lt;&gt;""</formula>
    </cfRule>
  </conditionalFormatting>
  <conditionalFormatting sqref="A8:CI8">
    <cfRule type="expression" dxfId="1224" priority="107" stopIfTrue="1">
      <formula>$A8&lt;&gt;""</formula>
    </cfRule>
  </conditionalFormatting>
  <conditionalFormatting sqref="A9:CI9">
    <cfRule type="expression" dxfId="1223" priority="106" stopIfTrue="1">
      <formula>$A9&lt;&gt;""</formula>
    </cfRule>
  </conditionalFormatting>
  <conditionalFormatting sqref="A10:CI10">
    <cfRule type="expression" dxfId="1222" priority="105" stopIfTrue="1">
      <formula>$A10&lt;&gt;""</formula>
    </cfRule>
  </conditionalFormatting>
  <conditionalFormatting sqref="A11:CI11">
    <cfRule type="expression" dxfId="1221" priority="104" stopIfTrue="1">
      <formula>$A11&lt;&gt;""</formula>
    </cfRule>
  </conditionalFormatting>
  <conditionalFormatting sqref="A12:CI12">
    <cfRule type="expression" dxfId="1220" priority="103" stopIfTrue="1">
      <formula>$A12&lt;&gt;""</formula>
    </cfRule>
  </conditionalFormatting>
  <conditionalFormatting sqref="A13:CI13">
    <cfRule type="expression" dxfId="1219" priority="102" stopIfTrue="1">
      <formula>$A13&lt;&gt;""</formula>
    </cfRule>
  </conditionalFormatting>
  <conditionalFormatting sqref="A14:CI14">
    <cfRule type="expression" dxfId="1218" priority="101" stopIfTrue="1">
      <formula>$A14&lt;&gt;""</formula>
    </cfRule>
  </conditionalFormatting>
  <conditionalFormatting sqref="A15:CI15">
    <cfRule type="expression" dxfId="1217" priority="100" stopIfTrue="1">
      <formula>$A15&lt;&gt;""</formula>
    </cfRule>
  </conditionalFormatting>
  <conditionalFormatting sqref="A16:CI16">
    <cfRule type="expression" dxfId="1216" priority="99" stopIfTrue="1">
      <formula>$A16&lt;&gt;""</formula>
    </cfRule>
  </conditionalFormatting>
  <conditionalFormatting sqref="A17:CI17">
    <cfRule type="expression" dxfId="1215" priority="98" stopIfTrue="1">
      <formula>$A17&lt;&gt;""</formula>
    </cfRule>
  </conditionalFormatting>
  <conditionalFormatting sqref="A18:CI18">
    <cfRule type="expression" dxfId="1214" priority="97" stopIfTrue="1">
      <formula>$A18&lt;&gt;""</formula>
    </cfRule>
  </conditionalFormatting>
  <conditionalFormatting sqref="A19:CI19">
    <cfRule type="expression" dxfId="1213" priority="96" stopIfTrue="1">
      <formula>$A19&lt;&gt;""</formula>
    </cfRule>
  </conditionalFormatting>
  <conditionalFormatting sqref="A20:CI20">
    <cfRule type="expression" dxfId="1212" priority="95" stopIfTrue="1">
      <formula>$A20&lt;&gt;""</formula>
    </cfRule>
  </conditionalFormatting>
  <conditionalFormatting sqref="A21:CI21">
    <cfRule type="expression" dxfId="1211" priority="94" stopIfTrue="1">
      <formula>$A21&lt;&gt;""</formula>
    </cfRule>
  </conditionalFormatting>
  <conditionalFormatting sqref="A22:CI22">
    <cfRule type="expression" dxfId="1210" priority="93" stopIfTrue="1">
      <formula>$A22&lt;&gt;""</formula>
    </cfRule>
  </conditionalFormatting>
  <conditionalFormatting sqref="A23:CI23">
    <cfRule type="expression" dxfId="1209" priority="92" stopIfTrue="1">
      <formula>$A23&lt;&gt;""</formula>
    </cfRule>
  </conditionalFormatting>
  <conditionalFormatting sqref="A24:CI24">
    <cfRule type="expression" dxfId="1208" priority="91" stopIfTrue="1">
      <formula>$A24&lt;&gt;""</formula>
    </cfRule>
  </conditionalFormatting>
  <conditionalFormatting sqref="A25:CI25">
    <cfRule type="expression" dxfId="1207" priority="90" stopIfTrue="1">
      <formula>$A25&lt;&gt;""</formula>
    </cfRule>
  </conditionalFormatting>
  <conditionalFormatting sqref="A26:CI26">
    <cfRule type="expression" dxfId="1206" priority="89" stopIfTrue="1">
      <formula>$A26&lt;&gt;""</formula>
    </cfRule>
  </conditionalFormatting>
  <conditionalFormatting sqref="A27:CI27">
    <cfRule type="expression" dxfId="1205" priority="88" stopIfTrue="1">
      <formula>$A27&lt;&gt;""</formula>
    </cfRule>
  </conditionalFormatting>
  <conditionalFormatting sqref="A28:CI28">
    <cfRule type="expression" dxfId="1204" priority="87" stopIfTrue="1">
      <formula>$A28&lt;&gt;""</formula>
    </cfRule>
  </conditionalFormatting>
  <conditionalFormatting sqref="A29:CI29">
    <cfRule type="expression" dxfId="1203" priority="86" stopIfTrue="1">
      <formula>$A29&lt;&gt;""</formula>
    </cfRule>
  </conditionalFormatting>
  <conditionalFormatting sqref="A30:CI30">
    <cfRule type="expression" dxfId="1202" priority="85" stopIfTrue="1">
      <formula>$A30&lt;&gt;""</formula>
    </cfRule>
  </conditionalFormatting>
  <conditionalFormatting sqref="A31:CI31">
    <cfRule type="expression" dxfId="1201" priority="84" stopIfTrue="1">
      <formula>$A31&lt;&gt;""</formula>
    </cfRule>
  </conditionalFormatting>
  <conditionalFormatting sqref="A32:CI32">
    <cfRule type="expression" dxfId="1200" priority="83" stopIfTrue="1">
      <formula>$A32&lt;&gt;""</formula>
    </cfRule>
  </conditionalFormatting>
  <conditionalFormatting sqref="A33:CI33">
    <cfRule type="expression" dxfId="1199" priority="82" stopIfTrue="1">
      <formula>$A33&lt;&gt;""</formula>
    </cfRule>
  </conditionalFormatting>
  <conditionalFormatting sqref="A34:CI34">
    <cfRule type="expression" dxfId="1198" priority="81" stopIfTrue="1">
      <formula>$A34&lt;&gt;""</formula>
    </cfRule>
  </conditionalFormatting>
  <conditionalFormatting sqref="A35:CI35">
    <cfRule type="expression" dxfId="1197" priority="80" stopIfTrue="1">
      <formula>$A35&lt;&gt;""</formula>
    </cfRule>
  </conditionalFormatting>
  <conditionalFormatting sqref="A36:CI36">
    <cfRule type="expression" dxfId="1196" priority="79" stopIfTrue="1">
      <formula>$A36&lt;&gt;""</formula>
    </cfRule>
  </conditionalFormatting>
  <conditionalFormatting sqref="A37:CI37">
    <cfRule type="expression" dxfId="1195" priority="78" stopIfTrue="1">
      <formula>$A37&lt;&gt;""</formula>
    </cfRule>
  </conditionalFormatting>
  <conditionalFormatting sqref="A38:CI38">
    <cfRule type="expression" dxfId="1194" priority="77" stopIfTrue="1">
      <formula>$A38&lt;&gt;""</formula>
    </cfRule>
  </conditionalFormatting>
  <conditionalFormatting sqref="A39:CI39">
    <cfRule type="expression" dxfId="1193" priority="76" stopIfTrue="1">
      <formula>$A39&lt;&gt;""</formula>
    </cfRule>
  </conditionalFormatting>
  <conditionalFormatting sqref="A40:CI40">
    <cfRule type="expression" dxfId="1192" priority="75" stopIfTrue="1">
      <formula>$A40&lt;&gt;""</formula>
    </cfRule>
  </conditionalFormatting>
  <conditionalFormatting sqref="A41:CI41">
    <cfRule type="expression" dxfId="1191" priority="74" stopIfTrue="1">
      <formula>$A41&lt;&gt;""</formula>
    </cfRule>
  </conditionalFormatting>
  <conditionalFormatting sqref="A42:CI42">
    <cfRule type="expression" dxfId="1190" priority="73" stopIfTrue="1">
      <formula>$A42&lt;&gt;""</formula>
    </cfRule>
  </conditionalFormatting>
  <conditionalFormatting sqref="A43:CI43">
    <cfRule type="expression" dxfId="1189" priority="72" stopIfTrue="1">
      <formula>$A43&lt;&gt;""</formula>
    </cfRule>
  </conditionalFormatting>
  <conditionalFormatting sqref="A44:CI44">
    <cfRule type="expression" dxfId="1188" priority="71" stopIfTrue="1">
      <formula>$A44&lt;&gt;""</formula>
    </cfRule>
  </conditionalFormatting>
  <conditionalFormatting sqref="A45:CI45">
    <cfRule type="expression" dxfId="1187" priority="70" stopIfTrue="1">
      <formula>$A45&lt;&gt;""</formula>
    </cfRule>
  </conditionalFormatting>
  <conditionalFormatting sqref="A46:CI46">
    <cfRule type="expression" dxfId="1186" priority="69" stopIfTrue="1">
      <formula>$A46&lt;&gt;""</formula>
    </cfRule>
  </conditionalFormatting>
  <conditionalFormatting sqref="A47:CI47">
    <cfRule type="expression" dxfId="1185" priority="68" stopIfTrue="1">
      <formula>$A47&lt;&gt;""</formula>
    </cfRule>
  </conditionalFormatting>
  <conditionalFormatting sqref="A48:CI48">
    <cfRule type="expression" dxfId="1184" priority="67" stopIfTrue="1">
      <formula>$A48&lt;&gt;""</formula>
    </cfRule>
  </conditionalFormatting>
  <conditionalFormatting sqref="A49:CI49">
    <cfRule type="expression" dxfId="1183" priority="66" stopIfTrue="1">
      <formula>$A49&lt;&gt;""</formula>
    </cfRule>
  </conditionalFormatting>
  <conditionalFormatting sqref="A50:CI50">
    <cfRule type="expression" dxfId="1182" priority="65" stopIfTrue="1">
      <formula>$A50&lt;&gt;""</formula>
    </cfRule>
  </conditionalFormatting>
  <conditionalFormatting sqref="A51:CI51">
    <cfRule type="expression" dxfId="1181" priority="64" stopIfTrue="1">
      <formula>$A51&lt;&gt;""</formula>
    </cfRule>
  </conditionalFormatting>
  <conditionalFormatting sqref="A52:CI52">
    <cfRule type="expression" dxfId="1180" priority="63" stopIfTrue="1">
      <formula>$A52&lt;&gt;""</formula>
    </cfRule>
  </conditionalFormatting>
  <conditionalFormatting sqref="A53:CI53">
    <cfRule type="expression" dxfId="1179" priority="62" stopIfTrue="1">
      <formula>$A53&lt;&gt;""</formula>
    </cfRule>
  </conditionalFormatting>
  <conditionalFormatting sqref="A54:CI54">
    <cfRule type="expression" dxfId="1178" priority="61" stopIfTrue="1">
      <formula>$A54&lt;&gt;""</formula>
    </cfRule>
  </conditionalFormatting>
  <conditionalFormatting sqref="A55:CI55">
    <cfRule type="expression" dxfId="1177" priority="60" stopIfTrue="1">
      <formula>$A55&lt;&gt;""</formula>
    </cfRule>
  </conditionalFormatting>
  <conditionalFormatting sqref="A56:CI56">
    <cfRule type="expression" dxfId="1176" priority="59" stopIfTrue="1">
      <formula>$A56&lt;&gt;""</formula>
    </cfRule>
  </conditionalFormatting>
  <conditionalFormatting sqref="A57:CI57">
    <cfRule type="expression" dxfId="1175" priority="58" stopIfTrue="1">
      <formula>$A57&lt;&gt;""</formula>
    </cfRule>
  </conditionalFormatting>
  <conditionalFormatting sqref="A58:CI58">
    <cfRule type="expression" dxfId="1174" priority="57" stopIfTrue="1">
      <formula>$A58&lt;&gt;""</formula>
    </cfRule>
  </conditionalFormatting>
  <conditionalFormatting sqref="A59:CI59">
    <cfRule type="expression" dxfId="1173" priority="56" stopIfTrue="1">
      <formula>$A59&lt;&gt;""</formula>
    </cfRule>
  </conditionalFormatting>
  <conditionalFormatting sqref="A60:CI60">
    <cfRule type="expression" dxfId="1172" priority="55" stopIfTrue="1">
      <formula>$A60&lt;&gt;""</formula>
    </cfRule>
  </conditionalFormatting>
  <conditionalFormatting sqref="A61:CI61">
    <cfRule type="expression" dxfId="1171" priority="54" stopIfTrue="1">
      <formula>$A61&lt;&gt;""</formula>
    </cfRule>
  </conditionalFormatting>
  <conditionalFormatting sqref="A62:CI62">
    <cfRule type="expression" dxfId="1170" priority="53" stopIfTrue="1">
      <formula>$A62&lt;&gt;""</formula>
    </cfRule>
  </conditionalFormatting>
  <conditionalFormatting sqref="A63:CI63">
    <cfRule type="expression" dxfId="1169" priority="52" stopIfTrue="1">
      <formula>$A63&lt;&gt;""</formula>
    </cfRule>
  </conditionalFormatting>
  <conditionalFormatting sqref="A64:CI64">
    <cfRule type="expression" dxfId="1168" priority="51" stopIfTrue="1">
      <formula>$A64&lt;&gt;""</formula>
    </cfRule>
  </conditionalFormatting>
  <conditionalFormatting sqref="A65:CI65">
    <cfRule type="expression" dxfId="1167" priority="50" stopIfTrue="1">
      <formula>$A65&lt;&gt;""</formula>
    </cfRule>
  </conditionalFormatting>
  <conditionalFormatting sqref="A66:CI66">
    <cfRule type="expression" dxfId="1166" priority="49" stopIfTrue="1">
      <formula>$A66&lt;&gt;""</formula>
    </cfRule>
  </conditionalFormatting>
  <conditionalFormatting sqref="A67:CI67">
    <cfRule type="expression" dxfId="1165" priority="48" stopIfTrue="1">
      <formula>$A67&lt;&gt;""</formula>
    </cfRule>
  </conditionalFormatting>
  <conditionalFormatting sqref="A68:CI68">
    <cfRule type="expression" dxfId="1164" priority="47" stopIfTrue="1">
      <formula>$A68&lt;&gt;""</formula>
    </cfRule>
  </conditionalFormatting>
  <conditionalFormatting sqref="A69:CI69">
    <cfRule type="expression" dxfId="1163" priority="46" stopIfTrue="1">
      <formula>$A69&lt;&gt;""</formula>
    </cfRule>
  </conditionalFormatting>
  <conditionalFormatting sqref="A70:CI70">
    <cfRule type="expression" dxfId="1162" priority="45" stopIfTrue="1">
      <formula>$A70&lt;&gt;""</formula>
    </cfRule>
  </conditionalFormatting>
  <conditionalFormatting sqref="A71:CI71">
    <cfRule type="expression" dxfId="1161" priority="44" stopIfTrue="1">
      <formula>$A71&lt;&gt;""</formula>
    </cfRule>
  </conditionalFormatting>
  <conditionalFormatting sqref="A72:CI72">
    <cfRule type="expression" dxfId="1160" priority="43" stopIfTrue="1">
      <formula>$A72&lt;&gt;""</formula>
    </cfRule>
  </conditionalFormatting>
  <conditionalFormatting sqref="A73:CI73">
    <cfRule type="expression" dxfId="1159" priority="42" stopIfTrue="1">
      <formula>$A73&lt;&gt;""</formula>
    </cfRule>
  </conditionalFormatting>
  <conditionalFormatting sqref="A74:CI74">
    <cfRule type="expression" dxfId="1158" priority="41" stopIfTrue="1">
      <formula>$A74&lt;&gt;""</formula>
    </cfRule>
  </conditionalFormatting>
  <conditionalFormatting sqref="A75:CI75">
    <cfRule type="expression" dxfId="1157" priority="40" stopIfTrue="1">
      <formula>$A75&lt;&gt;""</formula>
    </cfRule>
  </conditionalFormatting>
  <conditionalFormatting sqref="A76:CI76">
    <cfRule type="expression" dxfId="1156" priority="39" stopIfTrue="1">
      <formula>$A76&lt;&gt;""</formula>
    </cfRule>
  </conditionalFormatting>
  <conditionalFormatting sqref="A77:CI77">
    <cfRule type="expression" dxfId="1155" priority="38" stopIfTrue="1">
      <formula>$A77&lt;&gt;""</formula>
    </cfRule>
  </conditionalFormatting>
  <conditionalFormatting sqref="A78:CI78">
    <cfRule type="expression" dxfId="1154" priority="37" stopIfTrue="1">
      <formula>$A78&lt;&gt;""</formula>
    </cfRule>
  </conditionalFormatting>
  <conditionalFormatting sqref="A79:CI79">
    <cfRule type="expression" dxfId="1153" priority="36" stopIfTrue="1">
      <formula>$A79&lt;&gt;""</formula>
    </cfRule>
  </conditionalFormatting>
  <conditionalFormatting sqref="A80:CI80">
    <cfRule type="expression" dxfId="1152" priority="35" stopIfTrue="1">
      <formula>$A80&lt;&gt;""</formula>
    </cfRule>
  </conditionalFormatting>
  <conditionalFormatting sqref="A81:CI81">
    <cfRule type="expression" dxfId="1151" priority="34" stopIfTrue="1">
      <formula>$A81&lt;&gt;""</formula>
    </cfRule>
  </conditionalFormatting>
  <conditionalFormatting sqref="A82:CI82">
    <cfRule type="expression" dxfId="1150" priority="33" stopIfTrue="1">
      <formula>$A82&lt;&gt;""</formula>
    </cfRule>
  </conditionalFormatting>
  <conditionalFormatting sqref="A83:CI83">
    <cfRule type="expression" dxfId="1149" priority="32" stopIfTrue="1">
      <formula>$A83&lt;&gt;""</formula>
    </cfRule>
  </conditionalFormatting>
  <conditionalFormatting sqref="A7:CI7">
    <cfRule type="expression" dxfId="1148" priority="1" stopIfTrue="1">
      <formula>$A7&lt;&gt;""</formula>
    </cfRule>
  </conditionalFormatting>
  <conditionalFormatting sqref="A84:CI84">
    <cfRule type="expression" dxfId="1147" priority="30" stopIfTrue="1">
      <formula>$A84&lt;&gt;""</formula>
    </cfRule>
  </conditionalFormatting>
  <conditionalFormatting sqref="A85:CI85">
    <cfRule type="expression" dxfId="1146" priority="29" stopIfTrue="1">
      <formula>$A85&lt;&gt;""</formula>
    </cfRule>
  </conditionalFormatting>
  <conditionalFormatting sqref="A86:CI86">
    <cfRule type="expression" dxfId="1145" priority="28" stopIfTrue="1">
      <formula>$A86&lt;&gt;""</formula>
    </cfRule>
  </conditionalFormatting>
  <conditionalFormatting sqref="A87:CI87">
    <cfRule type="expression" dxfId="1144" priority="27" stopIfTrue="1">
      <formula>$A87&lt;&gt;""</formula>
    </cfRule>
  </conditionalFormatting>
  <conditionalFormatting sqref="A88:CI88">
    <cfRule type="expression" dxfId="1143" priority="26" stopIfTrue="1">
      <formula>$A88&lt;&gt;""</formula>
    </cfRule>
  </conditionalFormatting>
  <conditionalFormatting sqref="A89:CI89">
    <cfRule type="expression" dxfId="1142" priority="25" stopIfTrue="1">
      <formula>$A89&lt;&gt;""</formula>
    </cfRule>
  </conditionalFormatting>
  <conditionalFormatting sqref="A90:CI90">
    <cfRule type="expression" dxfId="1141" priority="24" stopIfTrue="1">
      <formula>$A90&lt;&gt;""</formula>
    </cfRule>
  </conditionalFormatting>
  <conditionalFormatting sqref="A91:CI91">
    <cfRule type="expression" dxfId="1140" priority="23" stopIfTrue="1">
      <formula>$A91&lt;&gt;""</formula>
    </cfRule>
  </conditionalFormatting>
  <conditionalFormatting sqref="A92:CI92">
    <cfRule type="expression" dxfId="1139" priority="22" stopIfTrue="1">
      <formula>$A92&lt;&gt;""</formula>
    </cfRule>
  </conditionalFormatting>
  <conditionalFormatting sqref="A93:CI93">
    <cfRule type="expression" dxfId="1138" priority="21" stopIfTrue="1">
      <formula>$A93&lt;&gt;""</formula>
    </cfRule>
  </conditionalFormatting>
  <conditionalFormatting sqref="A94:CI94">
    <cfRule type="expression" dxfId="1137" priority="20" stopIfTrue="1">
      <formula>$A94&lt;&gt;""</formula>
    </cfRule>
  </conditionalFormatting>
  <conditionalFormatting sqref="A95:CI95">
    <cfRule type="expression" dxfId="1136" priority="19" stopIfTrue="1">
      <formula>$A95&lt;&gt;""</formula>
    </cfRule>
  </conditionalFormatting>
  <conditionalFormatting sqref="A96:CI96">
    <cfRule type="expression" dxfId="1135" priority="18" stopIfTrue="1">
      <formula>$A96&lt;&gt;""</formula>
    </cfRule>
  </conditionalFormatting>
  <conditionalFormatting sqref="A97:CI97">
    <cfRule type="expression" dxfId="1134" priority="17" stopIfTrue="1">
      <formula>$A97&lt;&gt;""</formula>
    </cfRule>
  </conditionalFormatting>
  <conditionalFormatting sqref="A98:CI98">
    <cfRule type="expression" dxfId="1133" priority="16" stopIfTrue="1">
      <formula>$A98&lt;&gt;""</formula>
    </cfRule>
  </conditionalFormatting>
  <conditionalFormatting sqref="A99:CI99">
    <cfRule type="expression" dxfId="1132" priority="15" stopIfTrue="1">
      <formula>$A99&lt;&gt;""</formula>
    </cfRule>
  </conditionalFormatting>
  <conditionalFormatting sqref="A100:CI100">
    <cfRule type="expression" dxfId="1131" priority="14" stopIfTrue="1">
      <formula>$A100&lt;&gt;""</formula>
    </cfRule>
  </conditionalFormatting>
  <conditionalFormatting sqref="A101:CI101">
    <cfRule type="expression" dxfId="1130" priority="13" stopIfTrue="1">
      <formula>$A101&lt;&gt;""</formula>
    </cfRule>
  </conditionalFormatting>
  <conditionalFormatting sqref="A102:CI102">
    <cfRule type="expression" dxfId="1129" priority="12" stopIfTrue="1">
      <formula>$A102&lt;&gt;""</formula>
    </cfRule>
  </conditionalFormatting>
  <conditionalFormatting sqref="A103:CI103">
    <cfRule type="expression" dxfId="1128" priority="11" stopIfTrue="1">
      <formula>$A103&lt;&gt;""</formula>
    </cfRule>
  </conditionalFormatting>
  <conditionalFormatting sqref="A104:CI104">
    <cfRule type="expression" dxfId="1127" priority="10" stopIfTrue="1">
      <formula>$A104&lt;&gt;""</formula>
    </cfRule>
  </conditionalFormatting>
  <conditionalFormatting sqref="A105:CI105">
    <cfRule type="expression" dxfId="1126" priority="9" stopIfTrue="1">
      <formula>$A105&lt;&gt;""</formula>
    </cfRule>
  </conditionalFormatting>
  <conditionalFormatting sqref="A106:CI106">
    <cfRule type="expression" dxfId="1125" priority="8" stopIfTrue="1">
      <formula>$A106&lt;&gt;""</formula>
    </cfRule>
  </conditionalFormatting>
  <conditionalFormatting sqref="A107:CI107">
    <cfRule type="expression" dxfId="1124" priority="7" stopIfTrue="1">
      <formula>$A107&lt;&gt;""</formula>
    </cfRule>
  </conditionalFormatting>
  <conditionalFormatting sqref="A108:CI108">
    <cfRule type="expression" dxfId="1123" priority="6" stopIfTrue="1">
      <formula>$A108&lt;&gt;""</formula>
    </cfRule>
  </conditionalFormatting>
  <conditionalFormatting sqref="A109:CI109">
    <cfRule type="expression" dxfId="1122" priority="5" stopIfTrue="1">
      <formula>$A109&lt;&gt;""</formula>
    </cfRule>
  </conditionalFormatting>
  <conditionalFormatting sqref="A110:CI110">
    <cfRule type="expression" dxfId="1121" priority="4" stopIfTrue="1">
      <formula>$A110&lt;&gt;""</formula>
    </cfRule>
  </conditionalFormatting>
  <conditionalFormatting sqref="A111:CI111">
    <cfRule type="expression" dxfId="1120" priority="3" stopIfTrue="1">
      <formula>$A111&lt;&gt;""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111" man="1"/>
    <brk id="67" min="1" max="11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720</v>
      </c>
      <c r="C7" s="78" t="s">
        <v>721</v>
      </c>
      <c r="D7" s="101">
        <f>SUM($D$8:$D$83)</f>
        <v>0</v>
      </c>
      <c r="E7" s="101">
        <f>SUM($E$8:$E$83)</f>
        <v>0</v>
      </c>
      <c r="F7" s="101">
        <f>SUM($F$8:$F$83)</f>
        <v>0</v>
      </c>
      <c r="G7" s="101">
        <f>SUM($G$8:$G$83)</f>
        <v>0</v>
      </c>
      <c r="H7" s="101">
        <f>SUM($H$8:$H$83)</f>
        <v>20</v>
      </c>
      <c r="I7" s="101">
        <f>SUM($I$8:$I$83)</f>
        <v>20</v>
      </c>
      <c r="J7" s="101">
        <f>COUNTIF($J$8:$J$83,"&lt;&gt;") - COUNTIF($J$8:$J$83,"&lt; &gt;")</f>
        <v>2</v>
      </c>
      <c r="K7" s="101">
        <f>COUNTIF($K$8:$K$83,"&lt;&gt;") - COUNTIF($K$8:$K$83,"&lt; &gt;")</f>
        <v>2</v>
      </c>
      <c r="L7" s="101">
        <f>SUM($L$8:$L$83)</f>
        <v>0</v>
      </c>
      <c r="M7" s="101">
        <f>SUM($M$8:$M$83)</f>
        <v>0</v>
      </c>
      <c r="N7" s="101">
        <f>SUM($N$8:$N$83)</f>
        <v>0</v>
      </c>
      <c r="O7" s="101">
        <f>SUM($O$8:$O$83)</f>
        <v>0</v>
      </c>
      <c r="P7" s="101">
        <f>SUM($P$8:$P$83)</f>
        <v>20</v>
      </c>
      <c r="Q7" s="101">
        <f>SUM($Q$8:$Q$83)</f>
        <v>20</v>
      </c>
      <c r="R7" s="101">
        <f>COUNTIF($R$8:$R$83,"&lt;&gt;") - COUNTIF($R$8:$R$83,"&lt; &gt;")</f>
        <v>0</v>
      </c>
      <c r="S7" s="101">
        <f>COUNTIF($S$8:$S$83,"&lt;&gt;") - COUNTIF($S$8:$S$83,"&lt; &gt;")</f>
        <v>0</v>
      </c>
      <c r="T7" s="101">
        <f>SUM($T$8:$T$83)</f>
        <v>0</v>
      </c>
      <c r="U7" s="101">
        <f>SUM($U$8:$U$83)</f>
        <v>0</v>
      </c>
      <c r="V7" s="101">
        <f>SUM($V$8:$V$83)</f>
        <v>0</v>
      </c>
      <c r="W7" s="101">
        <f>SUM($W$8:$W$83)</f>
        <v>0</v>
      </c>
      <c r="X7" s="101">
        <f>SUM($X$8:$X$83)</f>
        <v>0</v>
      </c>
      <c r="Y7" s="101">
        <f>SUM($Y$8:$Y$83)</f>
        <v>0</v>
      </c>
      <c r="Z7" s="101">
        <f>COUNTIF($Z$8:$Z$83,"&lt;&gt;") - COUNTIF($Z$8:$Z$83,"&lt; &gt;")</f>
        <v>0</v>
      </c>
      <c r="AA7" s="101">
        <f>COUNTIF($AA$8:$AA$83,"&lt;&gt;") - COUNTIF($AA$8:$AA$83,"&lt; &gt;")</f>
        <v>0</v>
      </c>
      <c r="AB7" s="101">
        <f>SUM($AB$8:$AB$83)</f>
        <v>0</v>
      </c>
      <c r="AC7" s="101">
        <f>SUM($AC$8:$AC$83)</f>
        <v>0</v>
      </c>
      <c r="AD7" s="101">
        <f>SUM($AD$8:$AD$83)</f>
        <v>0</v>
      </c>
      <c r="AE7" s="101">
        <f>SUM($AE$8:$AE$83)</f>
        <v>0</v>
      </c>
      <c r="AF7" s="101">
        <f>SUM($AF$8:$AF$83)</f>
        <v>0</v>
      </c>
      <c r="AG7" s="101">
        <f>SUM($AG$8:$AG$83)</f>
        <v>0</v>
      </c>
      <c r="AH7" s="101">
        <f>COUNTIF($AH$8:$AH$83,"&lt;&gt;") - COUNTIF($AH$8:$AH$83,"&lt; &gt;")</f>
        <v>0</v>
      </c>
      <c r="AI7" s="101">
        <f>COUNTIF($AI$8:$AI$83,"&lt;&gt;") - COUNTIF($AI$8:$AI$83,"&lt; &gt;")</f>
        <v>0</v>
      </c>
      <c r="AJ7" s="101">
        <f>SUM($AJ$8:$AJ$83)</f>
        <v>0</v>
      </c>
      <c r="AK7" s="101">
        <f>SUM($AK$8:$AK$83)</f>
        <v>0</v>
      </c>
      <c r="AL7" s="101">
        <f>SUM($AL$8:$AL$83)</f>
        <v>0</v>
      </c>
      <c r="AM7" s="101">
        <f>SUM($AM$8:$AM$83)</f>
        <v>0</v>
      </c>
      <c r="AN7" s="101">
        <f>SUM($AN$8:$AN$83)</f>
        <v>0</v>
      </c>
      <c r="AO7" s="101">
        <f>SUM($AO$8:$AO$83)</f>
        <v>0</v>
      </c>
      <c r="AP7" s="101">
        <f>COUNTIF($AP$8:$AP$83,"&lt;&gt;") - COUNTIF($AP$8:$AP$83,"&lt; &gt;")</f>
        <v>0</v>
      </c>
      <c r="AQ7" s="101">
        <f>COUNTIF($AQ$8:$AQ$83,"&lt;&gt;") - COUNTIF($AQ$8:$AQ$83,"&lt; &gt;")</f>
        <v>0</v>
      </c>
      <c r="AR7" s="101">
        <f>SUM($AR$8:$AR$83)</f>
        <v>0</v>
      </c>
      <c r="AS7" s="101">
        <f>SUM($AS$8:$AS$83)</f>
        <v>0</v>
      </c>
      <c r="AT7" s="101">
        <f>SUM($AT$8:$AT$83)</f>
        <v>0</v>
      </c>
      <c r="AU7" s="101">
        <f>SUM($AU$8:$AU$83)</f>
        <v>0</v>
      </c>
      <c r="AV7" s="101">
        <f>SUM($AV$8:$AV$83)</f>
        <v>0</v>
      </c>
      <c r="AW7" s="101">
        <f>SUM($AW$8:$AW$83)</f>
        <v>0</v>
      </c>
      <c r="AX7" s="101">
        <f>COUNTIF($AX$8:$AX$83,"&lt;&gt;") - COUNTIF($AX$8:$AX$83,"&lt; &gt;")</f>
        <v>0</v>
      </c>
      <c r="AY7" s="101">
        <f>COUNTIF($AY$8:$AY$83,"&lt;&gt;") - COUNTIF($AY$8:$AY$83,"&lt; &gt;")</f>
        <v>0</v>
      </c>
      <c r="AZ7" s="101">
        <f>SUM($AZ$8:$AZ$83)</f>
        <v>0</v>
      </c>
      <c r="BA7" s="101">
        <f>SUM($BA$8:$BA$83)</f>
        <v>0</v>
      </c>
      <c r="BB7" s="101">
        <f>SUM($BB$8:$BB$83)</f>
        <v>0</v>
      </c>
      <c r="BC7" s="101">
        <f>SUM($BC$8:$BC$83)</f>
        <v>0</v>
      </c>
      <c r="BD7" s="101">
        <f>SUM($BD$8:$BD$83)</f>
        <v>0</v>
      </c>
      <c r="BE7" s="101">
        <f>SUM($BE$8:$BE$83)</f>
        <v>0</v>
      </c>
    </row>
    <row r="8" spans="1:57" s="8" customFormat="1" ht="12" customHeight="1">
      <c r="A8" s="80" t="s">
        <v>212</v>
      </c>
      <c r="B8" s="83" t="s">
        <v>209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20</v>
      </c>
      <c r="I8" s="81">
        <f>SUM(G8:H8)</f>
        <v>20</v>
      </c>
      <c r="J8" s="82" t="s">
        <v>210</v>
      </c>
      <c r="K8" s="82" t="s">
        <v>211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20</v>
      </c>
      <c r="Q8" s="81">
        <f>SUM(O8,+P8)</f>
        <v>20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218</v>
      </c>
      <c r="C9" s="80" t="s">
        <v>219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223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227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240</v>
      </c>
      <c r="C14" s="80" t="s">
        <v>238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244</v>
      </c>
      <c r="C15" s="80" t="s">
        <v>245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249</v>
      </c>
      <c r="C16" s="80" t="s">
        <v>248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250</v>
      </c>
      <c r="C17" s="80" t="s">
        <v>251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257</v>
      </c>
      <c r="C18" s="80" t="s">
        <v>255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260</v>
      </c>
      <c r="C19" s="80" t="s">
        <v>261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262</v>
      </c>
      <c r="C20" s="80" t="s">
        <v>263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269</v>
      </c>
      <c r="C21" s="80" t="s">
        <v>267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273</v>
      </c>
      <c r="C22" s="80" t="s">
        <v>272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279</v>
      </c>
      <c r="C23" s="80" t="s">
        <v>278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283</v>
      </c>
      <c r="B24" s="83" t="s">
        <v>284</v>
      </c>
      <c r="C24" s="80" t="s">
        <v>285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288</v>
      </c>
      <c r="C25" s="80" t="s">
        <v>289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293</v>
      </c>
      <c r="C26" s="80" t="s">
        <v>292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296</v>
      </c>
      <c r="C27" s="80" t="s">
        <v>295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298</v>
      </c>
      <c r="C28" s="80" t="s">
        <v>299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304</v>
      </c>
      <c r="C29" s="80" t="s">
        <v>302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305</v>
      </c>
      <c r="C30" s="80" t="s">
        <v>308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309</v>
      </c>
      <c r="C31" s="80" t="s">
        <v>310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316</v>
      </c>
      <c r="C32" s="80" t="s">
        <v>314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319</v>
      </c>
      <c r="C33" s="80" t="s">
        <v>320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323</v>
      </c>
      <c r="C34" s="80" t="s">
        <v>324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328</v>
      </c>
      <c r="B35" s="83" t="s">
        <v>329</v>
      </c>
      <c r="C35" s="80" t="s">
        <v>330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333</v>
      </c>
      <c r="C36" s="80" t="s">
        <v>334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328</v>
      </c>
      <c r="B37" s="83" t="s">
        <v>338</v>
      </c>
      <c r="C37" s="80" t="s">
        <v>336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342</v>
      </c>
      <c r="C38" s="80" t="s">
        <v>341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200</v>
      </c>
      <c r="B39" s="83" t="s">
        <v>347</v>
      </c>
      <c r="C39" s="80" t="s">
        <v>344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352</v>
      </c>
      <c r="C40" s="80" t="s">
        <v>349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356</v>
      </c>
      <c r="C41" s="80" t="s">
        <v>354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200</v>
      </c>
      <c r="B42" s="83" t="s">
        <v>359</v>
      </c>
      <c r="C42" s="80" t="s">
        <v>360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200</v>
      </c>
      <c r="B43" s="83" t="s">
        <v>361</v>
      </c>
      <c r="C43" s="80" t="s">
        <v>364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200</v>
      </c>
      <c r="B44" s="83" t="s">
        <v>365</v>
      </c>
      <c r="C44" s="80" t="s">
        <v>368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369</v>
      </c>
      <c r="C45" s="80" t="s">
        <v>372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328</v>
      </c>
      <c r="B46" s="83" t="s">
        <v>373</v>
      </c>
      <c r="C46" s="80" t="s">
        <v>376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200</v>
      </c>
      <c r="B47" s="83" t="s">
        <v>379</v>
      </c>
      <c r="C47" s="80" t="s">
        <v>380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204</v>
      </c>
      <c r="K47" s="82" t="s">
        <v>204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204</v>
      </c>
      <c r="S47" s="82" t="s">
        <v>204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204</v>
      </c>
      <c r="AA47" s="82" t="s">
        <v>204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204</v>
      </c>
      <c r="AI47" s="82" t="s">
        <v>204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204</v>
      </c>
      <c r="AQ47" s="82" t="s">
        <v>204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204</v>
      </c>
      <c r="AY47" s="82" t="s">
        <v>204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200</v>
      </c>
      <c r="B48" s="83" t="s">
        <v>383</v>
      </c>
      <c r="C48" s="80" t="s">
        <v>384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204</v>
      </c>
      <c r="K48" s="82" t="s">
        <v>204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204</v>
      </c>
      <c r="S48" s="82" t="s">
        <v>204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204</v>
      </c>
      <c r="AA48" s="82" t="s">
        <v>204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204</v>
      </c>
      <c r="AI48" s="82" t="s">
        <v>204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204</v>
      </c>
      <c r="AQ48" s="82" t="s">
        <v>204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204</v>
      </c>
      <c r="AY48" s="82" t="s">
        <v>204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200</v>
      </c>
      <c r="B49" s="83" t="s">
        <v>387</v>
      </c>
      <c r="C49" s="80" t="s">
        <v>388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204</v>
      </c>
      <c r="K49" s="82" t="s">
        <v>204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204</v>
      </c>
      <c r="S49" s="82" t="s">
        <v>204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204</v>
      </c>
      <c r="AA49" s="82" t="s">
        <v>204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204</v>
      </c>
      <c r="AI49" s="82" t="s">
        <v>204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204</v>
      </c>
      <c r="AQ49" s="82" t="s">
        <v>204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204</v>
      </c>
      <c r="AY49" s="82" t="s">
        <v>204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200</v>
      </c>
      <c r="B50" s="83" t="s">
        <v>393</v>
      </c>
      <c r="C50" s="80" t="s">
        <v>394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204</v>
      </c>
      <c r="K50" s="82" t="s">
        <v>204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204</v>
      </c>
      <c r="S50" s="82" t="s">
        <v>204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204</v>
      </c>
      <c r="AA50" s="82" t="s">
        <v>204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204</v>
      </c>
      <c r="AI50" s="82" t="s">
        <v>204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204</v>
      </c>
      <c r="AQ50" s="82" t="s">
        <v>204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204</v>
      </c>
      <c r="AY50" s="82" t="s">
        <v>204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200</v>
      </c>
      <c r="B51" s="83" t="s">
        <v>397</v>
      </c>
      <c r="C51" s="80" t="s">
        <v>398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204</v>
      </c>
      <c r="K51" s="82" t="s">
        <v>204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204</v>
      </c>
      <c r="S51" s="82" t="s">
        <v>204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204</v>
      </c>
      <c r="AA51" s="82" t="s">
        <v>204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204</v>
      </c>
      <c r="AI51" s="82" t="s">
        <v>204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204</v>
      </c>
      <c r="AQ51" s="82" t="s">
        <v>204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204</v>
      </c>
      <c r="AY51" s="82" t="s">
        <v>204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401</v>
      </c>
      <c r="B52" s="83" t="s">
        <v>402</v>
      </c>
      <c r="C52" s="80" t="s">
        <v>403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204</v>
      </c>
      <c r="K52" s="82" t="s">
        <v>204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204</v>
      </c>
      <c r="S52" s="82" t="s">
        <v>204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204</v>
      </c>
      <c r="AA52" s="82" t="s">
        <v>204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204</v>
      </c>
      <c r="AI52" s="82" t="s">
        <v>204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204</v>
      </c>
      <c r="AQ52" s="82" t="s">
        <v>204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204</v>
      </c>
      <c r="AY52" s="82" t="s">
        <v>204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200</v>
      </c>
      <c r="B53" s="83" t="s">
        <v>406</v>
      </c>
      <c r="C53" s="80" t="s">
        <v>407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204</v>
      </c>
      <c r="K53" s="82" t="s">
        <v>204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204</v>
      </c>
      <c r="S53" s="82" t="s">
        <v>204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204</v>
      </c>
      <c r="AA53" s="82" t="s">
        <v>204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204</v>
      </c>
      <c r="AI53" s="82" t="s">
        <v>204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204</v>
      </c>
      <c r="AQ53" s="82" t="s">
        <v>204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204</v>
      </c>
      <c r="AY53" s="82" t="s">
        <v>204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200</v>
      </c>
      <c r="B54" s="83" t="s">
        <v>410</v>
      </c>
      <c r="C54" s="80" t="s">
        <v>411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204</v>
      </c>
      <c r="K54" s="82" t="s">
        <v>204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204</v>
      </c>
      <c r="S54" s="82" t="s">
        <v>204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204</v>
      </c>
      <c r="AA54" s="82" t="s">
        <v>204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204</v>
      </c>
      <c r="AI54" s="82" t="s">
        <v>204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204</v>
      </c>
      <c r="AQ54" s="82" t="s">
        <v>204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204</v>
      </c>
      <c r="AY54" s="82" t="s">
        <v>204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200</v>
      </c>
      <c r="B55" s="83" t="s">
        <v>415</v>
      </c>
      <c r="C55" s="80" t="s">
        <v>413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204</v>
      </c>
      <c r="K55" s="82" t="s">
        <v>204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204</v>
      </c>
      <c r="S55" s="82" t="s">
        <v>204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204</v>
      </c>
      <c r="AA55" s="82" t="s">
        <v>204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204</v>
      </c>
      <c r="AI55" s="82" t="s">
        <v>204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204</v>
      </c>
      <c r="AQ55" s="82" t="s">
        <v>204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204</v>
      </c>
      <c r="AY55" s="82" t="s">
        <v>204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200</v>
      </c>
      <c r="B56" s="83" t="s">
        <v>419</v>
      </c>
      <c r="C56" s="80" t="s">
        <v>418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204</v>
      </c>
      <c r="K56" s="82" t="s">
        <v>204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204</v>
      </c>
      <c r="S56" s="82" t="s">
        <v>204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204</v>
      </c>
      <c r="AA56" s="82" t="s">
        <v>204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204</v>
      </c>
      <c r="AI56" s="82" t="s">
        <v>204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204</v>
      </c>
      <c r="AQ56" s="82" t="s">
        <v>204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204</v>
      </c>
      <c r="AY56" s="82" t="s">
        <v>204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423</v>
      </c>
      <c r="B57" s="83" t="s">
        <v>420</v>
      </c>
      <c r="C57" s="80" t="s">
        <v>424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204</v>
      </c>
      <c r="K57" s="82" t="s">
        <v>204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204</v>
      </c>
      <c r="S57" s="82" t="s">
        <v>204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204</v>
      </c>
      <c r="AA57" s="82" t="s">
        <v>204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204</v>
      </c>
      <c r="AI57" s="82" t="s">
        <v>204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204</v>
      </c>
      <c r="AQ57" s="82" t="s">
        <v>204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204</v>
      </c>
      <c r="AY57" s="82" t="s">
        <v>204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200</v>
      </c>
      <c r="B58" s="83" t="s">
        <v>429</v>
      </c>
      <c r="C58" s="80" t="s">
        <v>428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204</v>
      </c>
      <c r="K58" s="82" t="s">
        <v>204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204</v>
      </c>
      <c r="S58" s="82" t="s">
        <v>204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204</v>
      </c>
      <c r="AA58" s="82" t="s">
        <v>204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204</v>
      </c>
      <c r="AI58" s="82" t="s">
        <v>204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204</v>
      </c>
      <c r="AQ58" s="82" t="s">
        <v>204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204</v>
      </c>
      <c r="AY58" s="82" t="s">
        <v>204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200</v>
      </c>
      <c r="B59" s="83" t="s">
        <v>433</v>
      </c>
      <c r="C59" s="80" t="s">
        <v>432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204</v>
      </c>
      <c r="K59" s="82" t="s">
        <v>204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204</v>
      </c>
      <c r="S59" s="82" t="s">
        <v>204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204</v>
      </c>
      <c r="AA59" s="82" t="s">
        <v>204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204</v>
      </c>
      <c r="AI59" s="82" t="s">
        <v>204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204</v>
      </c>
      <c r="AQ59" s="82" t="s">
        <v>204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204</v>
      </c>
      <c r="AY59" s="82" t="s">
        <v>204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200</v>
      </c>
      <c r="B60" s="83" t="s">
        <v>436</v>
      </c>
      <c r="C60" s="80" t="s">
        <v>437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204</v>
      </c>
      <c r="K60" s="82" t="s">
        <v>204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204</v>
      </c>
      <c r="S60" s="82" t="s">
        <v>204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204</v>
      </c>
      <c r="AA60" s="82" t="s">
        <v>204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204</v>
      </c>
      <c r="AI60" s="82" t="s">
        <v>204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204</v>
      </c>
      <c r="AQ60" s="82" t="s">
        <v>204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204</v>
      </c>
      <c r="AY60" s="82" t="s">
        <v>204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200</v>
      </c>
      <c r="B61" s="83" t="s">
        <v>442</v>
      </c>
      <c r="C61" s="80" t="s">
        <v>440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204</v>
      </c>
      <c r="K61" s="82" t="s">
        <v>204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204</v>
      </c>
      <c r="S61" s="82" t="s">
        <v>204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204</v>
      </c>
      <c r="AA61" s="82" t="s">
        <v>204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204</v>
      </c>
      <c r="AI61" s="82" t="s">
        <v>204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204</v>
      </c>
      <c r="AQ61" s="82" t="s">
        <v>204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204</v>
      </c>
      <c r="AY61" s="82" t="s">
        <v>204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200</v>
      </c>
      <c r="B62" s="83" t="s">
        <v>445</v>
      </c>
      <c r="C62" s="80" t="s">
        <v>446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204</v>
      </c>
      <c r="K62" s="82" t="s">
        <v>204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204</v>
      </c>
      <c r="S62" s="82" t="s">
        <v>204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204</v>
      </c>
      <c r="AA62" s="82" t="s">
        <v>204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204</v>
      </c>
      <c r="AI62" s="82" t="s">
        <v>204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204</v>
      </c>
      <c r="AQ62" s="82" t="s">
        <v>204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204</v>
      </c>
      <c r="AY62" s="82" t="s">
        <v>204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200</v>
      </c>
      <c r="B63" s="83" t="s">
        <v>449</v>
      </c>
      <c r="C63" s="80" t="s">
        <v>450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204</v>
      </c>
      <c r="K63" s="82" t="s">
        <v>204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204</v>
      </c>
      <c r="S63" s="82" t="s">
        <v>204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204</v>
      </c>
      <c r="AA63" s="82" t="s">
        <v>204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204</v>
      </c>
      <c r="AI63" s="82" t="s">
        <v>204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204</v>
      </c>
      <c r="AQ63" s="82" t="s">
        <v>204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204</v>
      </c>
      <c r="AY63" s="82" t="s">
        <v>204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200</v>
      </c>
      <c r="B64" s="83" t="s">
        <v>451</v>
      </c>
      <c r="C64" s="80" t="s">
        <v>452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204</v>
      </c>
      <c r="K64" s="82" t="s">
        <v>204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204</v>
      </c>
      <c r="S64" s="82" t="s">
        <v>204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204</v>
      </c>
      <c r="AA64" s="82" t="s">
        <v>204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204</v>
      </c>
      <c r="AI64" s="82" t="s">
        <v>204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204</v>
      </c>
      <c r="AQ64" s="82" t="s">
        <v>204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204</v>
      </c>
      <c r="AY64" s="82" t="s">
        <v>204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461</v>
      </c>
      <c r="B65" s="83" t="s">
        <v>462</v>
      </c>
      <c r="C65" s="80" t="s">
        <v>463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204</v>
      </c>
      <c r="K65" s="82" t="s">
        <v>204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204</v>
      </c>
      <c r="S65" s="82" t="s">
        <v>204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204</v>
      </c>
      <c r="AA65" s="82" t="s">
        <v>204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204</v>
      </c>
      <c r="AI65" s="82" t="s">
        <v>204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204</v>
      </c>
      <c r="AQ65" s="82" t="s">
        <v>204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204</v>
      </c>
      <c r="AY65" s="82" t="s">
        <v>204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200</v>
      </c>
      <c r="B66" s="83" t="s">
        <v>467</v>
      </c>
      <c r="C66" s="80" t="s">
        <v>468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204</v>
      </c>
      <c r="K66" s="82" t="s">
        <v>204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204</v>
      </c>
      <c r="S66" s="82" t="s">
        <v>204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204</v>
      </c>
      <c r="AA66" s="82" t="s">
        <v>204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204</v>
      </c>
      <c r="AI66" s="82" t="s">
        <v>204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204</v>
      </c>
      <c r="AQ66" s="82" t="s">
        <v>204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204</v>
      </c>
      <c r="AY66" s="82" t="s">
        <v>204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200</v>
      </c>
      <c r="B67" s="83" t="s">
        <v>469</v>
      </c>
      <c r="C67" s="80" t="s">
        <v>473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204</v>
      </c>
      <c r="K67" s="82" t="s">
        <v>204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204</v>
      </c>
      <c r="S67" s="82" t="s">
        <v>204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204</v>
      </c>
      <c r="AA67" s="82" t="s">
        <v>204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204</v>
      </c>
      <c r="AI67" s="82" t="s">
        <v>204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204</v>
      </c>
      <c r="AQ67" s="82" t="s">
        <v>204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204</v>
      </c>
      <c r="AY67" s="82" t="s">
        <v>204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200</v>
      </c>
      <c r="B68" s="83" t="s">
        <v>478</v>
      </c>
      <c r="C68" s="80" t="s">
        <v>475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204</v>
      </c>
      <c r="K68" s="82" t="s">
        <v>204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204</v>
      </c>
      <c r="S68" s="82" t="s">
        <v>204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204</v>
      </c>
      <c r="AA68" s="82" t="s">
        <v>204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204</v>
      </c>
      <c r="AI68" s="82" t="s">
        <v>204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204</v>
      </c>
      <c r="AQ68" s="82" t="s">
        <v>204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204</v>
      </c>
      <c r="AY68" s="82" t="s">
        <v>204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484</v>
      </c>
      <c r="B69" s="83" t="s">
        <v>485</v>
      </c>
      <c r="C69" s="80" t="s">
        <v>480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204</v>
      </c>
      <c r="K69" s="82" t="s">
        <v>204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204</v>
      </c>
      <c r="S69" s="82" t="s">
        <v>204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204</v>
      </c>
      <c r="AA69" s="82" t="s">
        <v>204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204</v>
      </c>
      <c r="AI69" s="82" t="s">
        <v>204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204</v>
      </c>
      <c r="AQ69" s="82" t="s">
        <v>204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204</v>
      </c>
      <c r="AY69" s="82" t="s">
        <v>204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200</v>
      </c>
      <c r="B70" s="83" t="s">
        <v>492</v>
      </c>
      <c r="C70" s="80" t="s">
        <v>491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204</v>
      </c>
      <c r="K70" s="82" t="s">
        <v>204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204</v>
      </c>
      <c r="S70" s="82" t="s">
        <v>204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204</v>
      </c>
      <c r="AA70" s="82" t="s">
        <v>204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204</v>
      </c>
      <c r="AI70" s="82" t="s">
        <v>204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204</v>
      </c>
      <c r="AQ70" s="82" t="s">
        <v>204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204</v>
      </c>
      <c r="AY70" s="82" t="s">
        <v>204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213</v>
      </c>
      <c r="B71" s="83" t="s">
        <v>498</v>
      </c>
      <c r="C71" s="80" t="s">
        <v>494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204</v>
      </c>
      <c r="K71" s="82" t="s">
        <v>204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204</v>
      </c>
      <c r="S71" s="82" t="s">
        <v>204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204</v>
      </c>
      <c r="AA71" s="82" t="s">
        <v>204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204</v>
      </c>
      <c r="AI71" s="82" t="s">
        <v>204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204</v>
      </c>
      <c r="AQ71" s="82" t="s">
        <v>204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204</v>
      </c>
      <c r="AY71" s="82" t="s">
        <v>204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401</v>
      </c>
      <c r="B72" s="83" t="s">
        <v>499</v>
      </c>
      <c r="C72" s="80" t="s">
        <v>503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204</v>
      </c>
      <c r="K72" s="82" t="s">
        <v>204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204</v>
      </c>
      <c r="S72" s="82" t="s">
        <v>204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204</v>
      </c>
      <c r="AA72" s="82" t="s">
        <v>204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204</v>
      </c>
      <c r="AI72" s="82" t="s">
        <v>204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204</v>
      </c>
      <c r="AQ72" s="82" t="s">
        <v>204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204</v>
      </c>
      <c r="AY72" s="82" t="s">
        <v>204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 t="s">
        <v>509</v>
      </c>
      <c r="B73" s="83" t="s">
        <v>510</v>
      </c>
      <c r="C73" s="80" t="s">
        <v>511</v>
      </c>
      <c r="D73" s="81">
        <f>SUM(L73,T73,AB73,AJ73,AR73,AZ73)</f>
        <v>0</v>
      </c>
      <c r="E73" s="81">
        <f>SUM(M73,U73,AC73,AK73,AS73,BA73)</f>
        <v>0</v>
      </c>
      <c r="F73" s="81">
        <f>SUM(D73:E73)</f>
        <v>0</v>
      </c>
      <c r="G73" s="81">
        <f>SUM(O73,W73,AE73,AM73,AU73,BC73)</f>
        <v>0</v>
      </c>
      <c r="H73" s="81">
        <f>SUM(P73,X73,AF73,AN73,AV73,BD73)</f>
        <v>0</v>
      </c>
      <c r="I73" s="81">
        <f>SUM(G73:H73)</f>
        <v>0</v>
      </c>
      <c r="J73" s="82" t="s">
        <v>204</v>
      </c>
      <c r="K73" s="82" t="s">
        <v>204</v>
      </c>
      <c r="L73" s="81">
        <v>0</v>
      </c>
      <c r="M73" s="81">
        <v>0</v>
      </c>
      <c r="N73" s="81">
        <f>SUM(L73,+M73)</f>
        <v>0</v>
      </c>
      <c r="O73" s="81">
        <v>0</v>
      </c>
      <c r="P73" s="81">
        <v>0</v>
      </c>
      <c r="Q73" s="81">
        <f>SUM(O73,+P73)</f>
        <v>0</v>
      </c>
      <c r="R73" s="82" t="s">
        <v>204</v>
      </c>
      <c r="S73" s="82" t="s">
        <v>204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204</v>
      </c>
      <c r="AA73" s="82" t="s">
        <v>204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>SUM(AE73,+AF73)</f>
        <v>0</v>
      </c>
      <c r="AH73" s="82" t="s">
        <v>204</v>
      </c>
      <c r="AI73" s="82" t="s">
        <v>204</v>
      </c>
      <c r="AJ73" s="81">
        <v>0</v>
      </c>
      <c r="AK73" s="81">
        <v>0</v>
      </c>
      <c r="AL73" s="81">
        <f>SUM(AJ73,+AK73)</f>
        <v>0</v>
      </c>
      <c r="AM73" s="81">
        <v>0</v>
      </c>
      <c r="AN73" s="81">
        <v>0</v>
      </c>
      <c r="AO73" s="81">
        <f>SUM(AM73,+AN73)</f>
        <v>0</v>
      </c>
      <c r="AP73" s="82" t="s">
        <v>204</v>
      </c>
      <c r="AQ73" s="82" t="s">
        <v>204</v>
      </c>
      <c r="AR73" s="81">
        <v>0</v>
      </c>
      <c r="AS73" s="81">
        <v>0</v>
      </c>
      <c r="AT73" s="81">
        <f>SUM(AR73,+AS73)</f>
        <v>0</v>
      </c>
      <c r="AU73" s="81">
        <v>0</v>
      </c>
      <c r="AV73" s="81">
        <v>0</v>
      </c>
      <c r="AW73" s="81">
        <f>SUM(AU73,+AV73)</f>
        <v>0</v>
      </c>
      <c r="AX73" s="82" t="s">
        <v>204</v>
      </c>
      <c r="AY73" s="82" t="s">
        <v>204</v>
      </c>
      <c r="AZ73" s="81">
        <v>0</v>
      </c>
      <c r="BA73" s="81">
        <v>0</v>
      </c>
      <c r="BB73" s="81">
        <f>SUM(AZ73,BA73)</f>
        <v>0</v>
      </c>
      <c r="BC73" s="81">
        <v>0</v>
      </c>
      <c r="BD73" s="81">
        <v>0</v>
      </c>
      <c r="BE73" s="81">
        <f>SUM(BC73,+BD73)</f>
        <v>0</v>
      </c>
    </row>
    <row r="74" spans="1:57" s="8" customFormat="1" ht="12" customHeight="1">
      <c r="A74" s="80" t="s">
        <v>200</v>
      </c>
      <c r="B74" s="83" t="s">
        <v>518</v>
      </c>
      <c r="C74" s="80" t="s">
        <v>517</v>
      </c>
      <c r="D74" s="81">
        <f>SUM(L74,T74,AB74,AJ74,AR74,AZ74)</f>
        <v>0</v>
      </c>
      <c r="E74" s="81">
        <f>SUM(M74,U74,AC74,AK74,AS74,BA74)</f>
        <v>0</v>
      </c>
      <c r="F74" s="81">
        <f>SUM(D74:E74)</f>
        <v>0</v>
      </c>
      <c r="G74" s="81">
        <f>SUM(O74,W74,AE74,AM74,AU74,BC74)</f>
        <v>0</v>
      </c>
      <c r="H74" s="81">
        <f>SUM(P74,X74,AF74,AN74,AV74,BD74)</f>
        <v>0</v>
      </c>
      <c r="I74" s="81">
        <f>SUM(G74:H74)</f>
        <v>0</v>
      </c>
      <c r="J74" s="82" t="s">
        <v>204</v>
      </c>
      <c r="K74" s="82" t="s">
        <v>204</v>
      </c>
      <c r="L74" s="81">
        <v>0</v>
      </c>
      <c r="M74" s="81">
        <v>0</v>
      </c>
      <c r="N74" s="81">
        <f>SUM(L74,+M74)</f>
        <v>0</v>
      </c>
      <c r="O74" s="81">
        <v>0</v>
      </c>
      <c r="P74" s="81">
        <v>0</v>
      </c>
      <c r="Q74" s="81">
        <f>SUM(O74,+P74)</f>
        <v>0</v>
      </c>
      <c r="R74" s="82" t="s">
        <v>204</v>
      </c>
      <c r="S74" s="82" t="s">
        <v>204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204</v>
      </c>
      <c r="AA74" s="82" t="s">
        <v>204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>SUM(AE74,+AF74)</f>
        <v>0</v>
      </c>
      <c r="AH74" s="82" t="s">
        <v>204</v>
      </c>
      <c r="AI74" s="82" t="s">
        <v>204</v>
      </c>
      <c r="AJ74" s="81">
        <v>0</v>
      </c>
      <c r="AK74" s="81">
        <v>0</v>
      </c>
      <c r="AL74" s="81">
        <f>SUM(AJ74,+AK74)</f>
        <v>0</v>
      </c>
      <c r="AM74" s="81">
        <v>0</v>
      </c>
      <c r="AN74" s="81">
        <v>0</v>
      </c>
      <c r="AO74" s="81">
        <f>SUM(AM74,+AN74)</f>
        <v>0</v>
      </c>
      <c r="AP74" s="82" t="s">
        <v>204</v>
      </c>
      <c r="AQ74" s="82" t="s">
        <v>204</v>
      </c>
      <c r="AR74" s="81">
        <v>0</v>
      </c>
      <c r="AS74" s="81">
        <v>0</v>
      </c>
      <c r="AT74" s="81">
        <f>SUM(AR74,+AS74)</f>
        <v>0</v>
      </c>
      <c r="AU74" s="81">
        <v>0</v>
      </c>
      <c r="AV74" s="81">
        <v>0</v>
      </c>
      <c r="AW74" s="81">
        <f>SUM(AU74,+AV74)</f>
        <v>0</v>
      </c>
      <c r="AX74" s="82" t="s">
        <v>204</v>
      </c>
      <c r="AY74" s="82" t="s">
        <v>204</v>
      </c>
      <c r="AZ74" s="81">
        <v>0</v>
      </c>
      <c r="BA74" s="81">
        <v>0</v>
      </c>
      <c r="BB74" s="81">
        <f>SUM(AZ74,BA74)</f>
        <v>0</v>
      </c>
      <c r="BC74" s="81">
        <v>0</v>
      </c>
      <c r="BD74" s="81">
        <v>0</v>
      </c>
      <c r="BE74" s="81">
        <f>SUM(BC74,+BD74)</f>
        <v>0</v>
      </c>
    </row>
    <row r="75" spans="1:57" s="8" customFormat="1" ht="12" customHeight="1">
      <c r="A75" s="80" t="s">
        <v>200</v>
      </c>
      <c r="B75" s="83" t="s">
        <v>523</v>
      </c>
      <c r="C75" s="80" t="s">
        <v>524</v>
      </c>
      <c r="D75" s="81">
        <f>SUM(L75,T75,AB75,AJ75,AR75,AZ75)</f>
        <v>0</v>
      </c>
      <c r="E75" s="81">
        <f>SUM(M75,U75,AC75,AK75,AS75,BA75)</f>
        <v>0</v>
      </c>
      <c r="F75" s="81">
        <f>SUM(D75:E75)</f>
        <v>0</v>
      </c>
      <c r="G75" s="81">
        <f>SUM(O75,W75,AE75,AM75,AU75,BC75)</f>
        <v>0</v>
      </c>
      <c r="H75" s="81">
        <f>SUM(P75,X75,AF75,AN75,AV75,BD75)</f>
        <v>0</v>
      </c>
      <c r="I75" s="81">
        <f>SUM(G75:H75)</f>
        <v>0</v>
      </c>
      <c r="J75" s="82" t="s">
        <v>525</v>
      </c>
      <c r="K75" s="82" t="s">
        <v>526</v>
      </c>
      <c r="L75" s="81">
        <v>0</v>
      </c>
      <c r="M75" s="81">
        <v>0</v>
      </c>
      <c r="N75" s="81">
        <f>SUM(L75,+M75)</f>
        <v>0</v>
      </c>
      <c r="O75" s="81">
        <v>0</v>
      </c>
      <c r="P75" s="81">
        <v>0</v>
      </c>
      <c r="Q75" s="81">
        <f>SUM(O75,+P75)</f>
        <v>0</v>
      </c>
      <c r="R75" s="82" t="s">
        <v>204</v>
      </c>
      <c r="S75" s="82" t="s">
        <v>204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204</v>
      </c>
      <c r="AA75" s="82" t="s">
        <v>204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>SUM(AE75,+AF75)</f>
        <v>0</v>
      </c>
      <c r="AH75" s="82" t="s">
        <v>204</v>
      </c>
      <c r="AI75" s="82" t="s">
        <v>204</v>
      </c>
      <c r="AJ75" s="81">
        <v>0</v>
      </c>
      <c r="AK75" s="81">
        <v>0</v>
      </c>
      <c r="AL75" s="81">
        <f>SUM(AJ75,+AK75)</f>
        <v>0</v>
      </c>
      <c r="AM75" s="81">
        <v>0</v>
      </c>
      <c r="AN75" s="81">
        <v>0</v>
      </c>
      <c r="AO75" s="81">
        <f>SUM(AM75,+AN75)</f>
        <v>0</v>
      </c>
      <c r="AP75" s="82" t="s">
        <v>204</v>
      </c>
      <c r="AQ75" s="82" t="s">
        <v>204</v>
      </c>
      <c r="AR75" s="81">
        <v>0</v>
      </c>
      <c r="AS75" s="81">
        <v>0</v>
      </c>
      <c r="AT75" s="81">
        <f>SUM(AR75,+AS75)</f>
        <v>0</v>
      </c>
      <c r="AU75" s="81">
        <v>0</v>
      </c>
      <c r="AV75" s="81">
        <v>0</v>
      </c>
      <c r="AW75" s="81">
        <f>SUM(AU75,+AV75)</f>
        <v>0</v>
      </c>
      <c r="AX75" s="82" t="s">
        <v>204</v>
      </c>
      <c r="AY75" s="82" t="s">
        <v>204</v>
      </c>
      <c r="AZ75" s="81">
        <v>0</v>
      </c>
      <c r="BA75" s="81">
        <v>0</v>
      </c>
      <c r="BB75" s="81">
        <f>SUM(AZ75,BA75)</f>
        <v>0</v>
      </c>
      <c r="BC75" s="81">
        <v>0</v>
      </c>
      <c r="BD75" s="81">
        <v>0</v>
      </c>
      <c r="BE75" s="81">
        <f>SUM(BC75,+BD75)</f>
        <v>0</v>
      </c>
    </row>
    <row r="76" spans="1:57" s="8" customFormat="1" ht="12" customHeight="1">
      <c r="A76" s="80" t="s">
        <v>213</v>
      </c>
      <c r="B76" s="83" t="s">
        <v>530</v>
      </c>
      <c r="C76" s="80" t="s">
        <v>531</v>
      </c>
      <c r="D76" s="81">
        <f>SUM(L76,T76,AB76,AJ76,AR76,AZ76)</f>
        <v>0</v>
      </c>
      <c r="E76" s="81">
        <f>SUM(M76,U76,AC76,AK76,AS76,BA76)</f>
        <v>0</v>
      </c>
      <c r="F76" s="81">
        <f>SUM(D76:E76)</f>
        <v>0</v>
      </c>
      <c r="G76" s="81">
        <f>SUM(O76,W76,AE76,AM76,AU76,BC76)</f>
        <v>0</v>
      </c>
      <c r="H76" s="81">
        <f>SUM(P76,X76,AF76,AN76,AV76,BD76)</f>
        <v>0</v>
      </c>
      <c r="I76" s="81">
        <f>SUM(G76:H76)</f>
        <v>0</v>
      </c>
      <c r="J76" s="82" t="s">
        <v>204</v>
      </c>
      <c r="K76" s="82" t="s">
        <v>204</v>
      </c>
      <c r="L76" s="81">
        <v>0</v>
      </c>
      <c r="M76" s="81">
        <v>0</v>
      </c>
      <c r="N76" s="81">
        <f>SUM(L76,+M76)</f>
        <v>0</v>
      </c>
      <c r="O76" s="81">
        <v>0</v>
      </c>
      <c r="P76" s="81">
        <v>0</v>
      </c>
      <c r="Q76" s="81">
        <f>SUM(O76,+P76)</f>
        <v>0</v>
      </c>
      <c r="R76" s="82" t="s">
        <v>204</v>
      </c>
      <c r="S76" s="82" t="s">
        <v>204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204</v>
      </c>
      <c r="AA76" s="82" t="s">
        <v>204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>SUM(AE76,+AF76)</f>
        <v>0</v>
      </c>
      <c r="AH76" s="82" t="s">
        <v>204</v>
      </c>
      <c r="AI76" s="82" t="s">
        <v>204</v>
      </c>
      <c r="AJ76" s="81">
        <v>0</v>
      </c>
      <c r="AK76" s="81">
        <v>0</v>
      </c>
      <c r="AL76" s="81">
        <f>SUM(AJ76,+AK76)</f>
        <v>0</v>
      </c>
      <c r="AM76" s="81">
        <v>0</v>
      </c>
      <c r="AN76" s="81">
        <v>0</v>
      </c>
      <c r="AO76" s="81">
        <f>SUM(AM76,+AN76)</f>
        <v>0</v>
      </c>
      <c r="AP76" s="82" t="s">
        <v>204</v>
      </c>
      <c r="AQ76" s="82" t="s">
        <v>204</v>
      </c>
      <c r="AR76" s="81">
        <v>0</v>
      </c>
      <c r="AS76" s="81">
        <v>0</v>
      </c>
      <c r="AT76" s="81">
        <f>SUM(AR76,+AS76)</f>
        <v>0</v>
      </c>
      <c r="AU76" s="81">
        <v>0</v>
      </c>
      <c r="AV76" s="81">
        <v>0</v>
      </c>
      <c r="AW76" s="81">
        <f>SUM(AU76,+AV76)</f>
        <v>0</v>
      </c>
      <c r="AX76" s="82" t="s">
        <v>204</v>
      </c>
      <c r="AY76" s="82" t="s">
        <v>204</v>
      </c>
      <c r="AZ76" s="81">
        <v>0</v>
      </c>
      <c r="BA76" s="81">
        <v>0</v>
      </c>
      <c r="BB76" s="81">
        <f>SUM(AZ76,BA76)</f>
        <v>0</v>
      </c>
      <c r="BC76" s="81">
        <v>0</v>
      </c>
      <c r="BD76" s="81">
        <v>0</v>
      </c>
      <c r="BE76" s="81">
        <f>SUM(BC76,+BD76)</f>
        <v>0</v>
      </c>
    </row>
    <row r="77" spans="1:57" s="8" customFormat="1" ht="12" customHeight="1">
      <c r="A77" s="80" t="s">
        <v>200</v>
      </c>
      <c r="B77" s="83" t="s">
        <v>532</v>
      </c>
      <c r="C77" s="80" t="s">
        <v>537</v>
      </c>
      <c r="D77" s="81">
        <f>SUM(L77,T77,AB77,AJ77,AR77,AZ77)</f>
        <v>0</v>
      </c>
      <c r="E77" s="81">
        <f>SUM(M77,U77,AC77,AK77,AS77,BA77)</f>
        <v>0</v>
      </c>
      <c r="F77" s="81">
        <f>SUM(D77:E77)</f>
        <v>0</v>
      </c>
      <c r="G77" s="81">
        <f>SUM(O77,W77,AE77,AM77,AU77,BC77)</f>
        <v>0</v>
      </c>
      <c r="H77" s="81">
        <f>SUM(P77,X77,AF77,AN77,AV77,BD77)</f>
        <v>0</v>
      </c>
      <c r="I77" s="81">
        <f>SUM(G77:H77)</f>
        <v>0</v>
      </c>
      <c r="J77" s="82" t="s">
        <v>204</v>
      </c>
      <c r="K77" s="82" t="s">
        <v>204</v>
      </c>
      <c r="L77" s="81">
        <v>0</v>
      </c>
      <c r="M77" s="81">
        <v>0</v>
      </c>
      <c r="N77" s="81">
        <f>SUM(L77,+M77)</f>
        <v>0</v>
      </c>
      <c r="O77" s="81">
        <v>0</v>
      </c>
      <c r="P77" s="81">
        <v>0</v>
      </c>
      <c r="Q77" s="81">
        <f>SUM(O77,+P77)</f>
        <v>0</v>
      </c>
      <c r="R77" s="82" t="s">
        <v>204</v>
      </c>
      <c r="S77" s="82" t="s">
        <v>204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204</v>
      </c>
      <c r="AA77" s="82" t="s">
        <v>204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>SUM(AE77,+AF77)</f>
        <v>0</v>
      </c>
      <c r="AH77" s="82" t="s">
        <v>204</v>
      </c>
      <c r="AI77" s="82" t="s">
        <v>204</v>
      </c>
      <c r="AJ77" s="81">
        <v>0</v>
      </c>
      <c r="AK77" s="81">
        <v>0</v>
      </c>
      <c r="AL77" s="81">
        <f>SUM(AJ77,+AK77)</f>
        <v>0</v>
      </c>
      <c r="AM77" s="81">
        <v>0</v>
      </c>
      <c r="AN77" s="81">
        <v>0</v>
      </c>
      <c r="AO77" s="81">
        <f>SUM(AM77,+AN77)</f>
        <v>0</v>
      </c>
      <c r="AP77" s="82" t="s">
        <v>204</v>
      </c>
      <c r="AQ77" s="82" t="s">
        <v>204</v>
      </c>
      <c r="AR77" s="81">
        <v>0</v>
      </c>
      <c r="AS77" s="81">
        <v>0</v>
      </c>
      <c r="AT77" s="81">
        <f>SUM(AR77,+AS77)</f>
        <v>0</v>
      </c>
      <c r="AU77" s="81">
        <v>0</v>
      </c>
      <c r="AV77" s="81">
        <v>0</v>
      </c>
      <c r="AW77" s="81">
        <f>SUM(AU77,+AV77)</f>
        <v>0</v>
      </c>
      <c r="AX77" s="82" t="s">
        <v>204</v>
      </c>
      <c r="AY77" s="82" t="s">
        <v>204</v>
      </c>
      <c r="AZ77" s="81">
        <v>0</v>
      </c>
      <c r="BA77" s="81">
        <v>0</v>
      </c>
      <c r="BB77" s="81">
        <f>SUM(AZ77,BA77)</f>
        <v>0</v>
      </c>
      <c r="BC77" s="81">
        <v>0</v>
      </c>
      <c r="BD77" s="81">
        <v>0</v>
      </c>
      <c r="BE77" s="81">
        <f>SUM(BC77,+BD77)</f>
        <v>0</v>
      </c>
    </row>
    <row r="78" spans="1:57" s="8" customFormat="1" ht="12" customHeight="1">
      <c r="A78" s="80" t="s">
        <v>200</v>
      </c>
      <c r="B78" s="83" t="s">
        <v>542</v>
      </c>
      <c r="C78" s="80" t="s">
        <v>539</v>
      </c>
      <c r="D78" s="81">
        <f>SUM(L78,T78,AB78,AJ78,AR78,AZ78)</f>
        <v>0</v>
      </c>
      <c r="E78" s="81">
        <f>SUM(M78,U78,AC78,AK78,AS78,BA78)</f>
        <v>0</v>
      </c>
      <c r="F78" s="81">
        <f>SUM(D78:E78)</f>
        <v>0</v>
      </c>
      <c r="G78" s="81">
        <f>SUM(O78,W78,AE78,AM78,AU78,BC78)</f>
        <v>0</v>
      </c>
      <c r="H78" s="81">
        <f>SUM(P78,X78,AF78,AN78,AV78,BD78)</f>
        <v>0</v>
      </c>
      <c r="I78" s="81">
        <f>SUM(G78:H78)</f>
        <v>0</v>
      </c>
      <c r="J78" s="82" t="s">
        <v>204</v>
      </c>
      <c r="K78" s="82" t="s">
        <v>204</v>
      </c>
      <c r="L78" s="81">
        <v>0</v>
      </c>
      <c r="M78" s="81">
        <v>0</v>
      </c>
      <c r="N78" s="81">
        <f>SUM(L78,+M78)</f>
        <v>0</v>
      </c>
      <c r="O78" s="81">
        <v>0</v>
      </c>
      <c r="P78" s="81">
        <v>0</v>
      </c>
      <c r="Q78" s="81">
        <f>SUM(O78,+P78)</f>
        <v>0</v>
      </c>
      <c r="R78" s="82" t="s">
        <v>204</v>
      </c>
      <c r="S78" s="82" t="s">
        <v>204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2" t="s">
        <v>204</v>
      </c>
      <c r="AA78" s="82" t="s">
        <v>204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f>SUM(AE78,+AF78)</f>
        <v>0</v>
      </c>
      <c r="AH78" s="82" t="s">
        <v>204</v>
      </c>
      <c r="AI78" s="82" t="s">
        <v>204</v>
      </c>
      <c r="AJ78" s="81">
        <v>0</v>
      </c>
      <c r="AK78" s="81">
        <v>0</v>
      </c>
      <c r="AL78" s="81">
        <f>SUM(AJ78,+AK78)</f>
        <v>0</v>
      </c>
      <c r="AM78" s="81">
        <v>0</v>
      </c>
      <c r="AN78" s="81">
        <v>0</v>
      </c>
      <c r="AO78" s="81">
        <f>SUM(AM78,+AN78)</f>
        <v>0</v>
      </c>
      <c r="AP78" s="82" t="s">
        <v>204</v>
      </c>
      <c r="AQ78" s="82" t="s">
        <v>204</v>
      </c>
      <c r="AR78" s="81">
        <v>0</v>
      </c>
      <c r="AS78" s="81">
        <v>0</v>
      </c>
      <c r="AT78" s="81">
        <f>SUM(AR78,+AS78)</f>
        <v>0</v>
      </c>
      <c r="AU78" s="81">
        <v>0</v>
      </c>
      <c r="AV78" s="81">
        <v>0</v>
      </c>
      <c r="AW78" s="81">
        <f>SUM(AU78,+AV78)</f>
        <v>0</v>
      </c>
      <c r="AX78" s="82" t="s">
        <v>204</v>
      </c>
      <c r="AY78" s="82" t="s">
        <v>204</v>
      </c>
      <c r="AZ78" s="81">
        <v>0</v>
      </c>
      <c r="BA78" s="81">
        <v>0</v>
      </c>
      <c r="BB78" s="81">
        <f>SUM(AZ78,BA78)</f>
        <v>0</v>
      </c>
      <c r="BC78" s="81">
        <v>0</v>
      </c>
      <c r="BD78" s="81">
        <v>0</v>
      </c>
      <c r="BE78" s="81">
        <f>SUM(BC78,+BD78)</f>
        <v>0</v>
      </c>
    </row>
    <row r="79" spans="1:57" s="8" customFormat="1" ht="12" customHeight="1">
      <c r="A79" s="80" t="s">
        <v>200</v>
      </c>
      <c r="B79" s="83" t="s">
        <v>543</v>
      </c>
      <c r="C79" s="80" t="s">
        <v>544</v>
      </c>
      <c r="D79" s="81">
        <f>SUM(L79,T79,AB79,AJ79,AR79,AZ79)</f>
        <v>0</v>
      </c>
      <c r="E79" s="81">
        <f>SUM(M79,U79,AC79,AK79,AS79,BA79)</f>
        <v>0</v>
      </c>
      <c r="F79" s="81">
        <f>SUM(D79:E79)</f>
        <v>0</v>
      </c>
      <c r="G79" s="81">
        <f>SUM(O79,W79,AE79,AM79,AU79,BC79)</f>
        <v>0</v>
      </c>
      <c r="H79" s="81">
        <f>SUM(P79,X79,AF79,AN79,AV79,BD79)</f>
        <v>0</v>
      </c>
      <c r="I79" s="81">
        <f>SUM(G79:H79)</f>
        <v>0</v>
      </c>
      <c r="J79" s="82" t="s">
        <v>204</v>
      </c>
      <c r="K79" s="82" t="s">
        <v>204</v>
      </c>
      <c r="L79" s="81">
        <v>0</v>
      </c>
      <c r="M79" s="81">
        <v>0</v>
      </c>
      <c r="N79" s="81">
        <f>SUM(L79,+M79)</f>
        <v>0</v>
      </c>
      <c r="O79" s="81">
        <v>0</v>
      </c>
      <c r="P79" s="81">
        <v>0</v>
      </c>
      <c r="Q79" s="81">
        <f>SUM(O79,+P79)</f>
        <v>0</v>
      </c>
      <c r="R79" s="82" t="s">
        <v>204</v>
      </c>
      <c r="S79" s="82" t="s">
        <v>204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2" t="s">
        <v>204</v>
      </c>
      <c r="AA79" s="82" t="s">
        <v>204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f>SUM(AE79,+AF79)</f>
        <v>0</v>
      </c>
      <c r="AH79" s="82" t="s">
        <v>204</v>
      </c>
      <c r="AI79" s="82" t="s">
        <v>204</v>
      </c>
      <c r="AJ79" s="81">
        <v>0</v>
      </c>
      <c r="AK79" s="81">
        <v>0</v>
      </c>
      <c r="AL79" s="81">
        <f>SUM(AJ79,+AK79)</f>
        <v>0</v>
      </c>
      <c r="AM79" s="81">
        <v>0</v>
      </c>
      <c r="AN79" s="81">
        <v>0</v>
      </c>
      <c r="AO79" s="81">
        <f>SUM(AM79,+AN79)</f>
        <v>0</v>
      </c>
      <c r="AP79" s="82" t="s">
        <v>204</v>
      </c>
      <c r="AQ79" s="82" t="s">
        <v>204</v>
      </c>
      <c r="AR79" s="81">
        <v>0</v>
      </c>
      <c r="AS79" s="81">
        <v>0</v>
      </c>
      <c r="AT79" s="81">
        <f>SUM(AR79,+AS79)</f>
        <v>0</v>
      </c>
      <c r="AU79" s="81">
        <v>0</v>
      </c>
      <c r="AV79" s="81">
        <v>0</v>
      </c>
      <c r="AW79" s="81">
        <f>SUM(AU79,+AV79)</f>
        <v>0</v>
      </c>
      <c r="AX79" s="82" t="s">
        <v>204</v>
      </c>
      <c r="AY79" s="82" t="s">
        <v>204</v>
      </c>
      <c r="AZ79" s="81">
        <v>0</v>
      </c>
      <c r="BA79" s="81">
        <v>0</v>
      </c>
      <c r="BB79" s="81">
        <f>SUM(AZ79,BA79)</f>
        <v>0</v>
      </c>
      <c r="BC79" s="81">
        <v>0</v>
      </c>
      <c r="BD79" s="81">
        <v>0</v>
      </c>
      <c r="BE79" s="81">
        <f>SUM(BC79,+BD79)</f>
        <v>0</v>
      </c>
    </row>
    <row r="80" spans="1:57" s="8" customFormat="1" ht="12" customHeight="1">
      <c r="A80" s="80" t="s">
        <v>200</v>
      </c>
      <c r="B80" s="83" t="s">
        <v>547</v>
      </c>
      <c r="C80" s="80" t="s">
        <v>551</v>
      </c>
      <c r="D80" s="81">
        <f>SUM(L80,T80,AB80,AJ80,AR80,AZ80)</f>
        <v>0</v>
      </c>
      <c r="E80" s="81">
        <f>SUM(M80,U80,AC80,AK80,AS80,BA80)</f>
        <v>0</v>
      </c>
      <c r="F80" s="81">
        <f>SUM(D80:E80)</f>
        <v>0</v>
      </c>
      <c r="G80" s="81">
        <f>SUM(O80,W80,AE80,AM80,AU80,BC80)</f>
        <v>0</v>
      </c>
      <c r="H80" s="81">
        <f>SUM(P80,X80,AF80,AN80,AV80,BD80)</f>
        <v>0</v>
      </c>
      <c r="I80" s="81">
        <f>SUM(G80:H80)</f>
        <v>0</v>
      </c>
      <c r="J80" s="82" t="s">
        <v>204</v>
      </c>
      <c r="K80" s="82" t="s">
        <v>204</v>
      </c>
      <c r="L80" s="81">
        <v>0</v>
      </c>
      <c r="M80" s="81">
        <v>0</v>
      </c>
      <c r="N80" s="81">
        <f>SUM(L80,+M80)</f>
        <v>0</v>
      </c>
      <c r="O80" s="81">
        <v>0</v>
      </c>
      <c r="P80" s="81">
        <v>0</v>
      </c>
      <c r="Q80" s="81">
        <f>SUM(O80,+P80)</f>
        <v>0</v>
      </c>
      <c r="R80" s="82" t="s">
        <v>204</v>
      </c>
      <c r="S80" s="82" t="s">
        <v>204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2" t="s">
        <v>204</v>
      </c>
      <c r="AA80" s="82" t="s">
        <v>204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f>SUM(AE80,+AF80)</f>
        <v>0</v>
      </c>
      <c r="AH80" s="82" t="s">
        <v>204</v>
      </c>
      <c r="AI80" s="82" t="s">
        <v>204</v>
      </c>
      <c r="AJ80" s="81">
        <v>0</v>
      </c>
      <c r="AK80" s="81">
        <v>0</v>
      </c>
      <c r="AL80" s="81">
        <f>SUM(AJ80,+AK80)</f>
        <v>0</v>
      </c>
      <c r="AM80" s="81">
        <v>0</v>
      </c>
      <c r="AN80" s="81">
        <v>0</v>
      </c>
      <c r="AO80" s="81">
        <f>SUM(AM80,+AN80)</f>
        <v>0</v>
      </c>
      <c r="AP80" s="82" t="s">
        <v>204</v>
      </c>
      <c r="AQ80" s="82" t="s">
        <v>204</v>
      </c>
      <c r="AR80" s="81">
        <v>0</v>
      </c>
      <c r="AS80" s="81">
        <v>0</v>
      </c>
      <c r="AT80" s="81">
        <f>SUM(AR80,+AS80)</f>
        <v>0</v>
      </c>
      <c r="AU80" s="81">
        <v>0</v>
      </c>
      <c r="AV80" s="81">
        <v>0</v>
      </c>
      <c r="AW80" s="81">
        <f>SUM(AU80,+AV80)</f>
        <v>0</v>
      </c>
      <c r="AX80" s="82" t="s">
        <v>204</v>
      </c>
      <c r="AY80" s="82" t="s">
        <v>204</v>
      </c>
      <c r="AZ80" s="81">
        <v>0</v>
      </c>
      <c r="BA80" s="81">
        <v>0</v>
      </c>
      <c r="BB80" s="81">
        <f>SUM(AZ80,BA80)</f>
        <v>0</v>
      </c>
      <c r="BC80" s="81">
        <v>0</v>
      </c>
      <c r="BD80" s="81">
        <v>0</v>
      </c>
      <c r="BE80" s="81">
        <f>SUM(BC80,+BD80)</f>
        <v>0</v>
      </c>
    </row>
    <row r="81" spans="1:57" s="8" customFormat="1" ht="12" customHeight="1">
      <c r="A81" s="80" t="s">
        <v>200</v>
      </c>
      <c r="B81" s="83" t="s">
        <v>557</v>
      </c>
      <c r="C81" s="80" t="s">
        <v>553</v>
      </c>
      <c r="D81" s="81">
        <f>SUM(L81,T81,AB81,AJ81,AR81,AZ81)</f>
        <v>0</v>
      </c>
      <c r="E81" s="81">
        <f>SUM(M81,U81,AC81,AK81,AS81,BA81)</f>
        <v>0</v>
      </c>
      <c r="F81" s="81">
        <f>SUM(D81:E81)</f>
        <v>0</v>
      </c>
      <c r="G81" s="81">
        <f>SUM(O81,W81,AE81,AM81,AU81,BC81)</f>
        <v>0</v>
      </c>
      <c r="H81" s="81">
        <f>SUM(P81,X81,AF81,AN81,AV81,BD81)</f>
        <v>0</v>
      </c>
      <c r="I81" s="81">
        <f>SUM(G81:H81)</f>
        <v>0</v>
      </c>
      <c r="J81" s="82" t="s">
        <v>204</v>
      </c>
      <c r="K81" s="82" t="s">
        <v>204</v>
      </c>
      <c r="L81" s="81">
        <v>0</v>
      </c>
      <c r="M81" s="81">
        <v>0</v>
      </c>
      <c r="N81" s="81">
        <f>SUM(L81,+M81)</f>
        <v>0</v>
      </c>
      <c r="O81" s="81">
        <v>0</v>
      </c>
      <c r="P81" s="81">
        <v>0</v>
      </c>
      <c r="Q81" s="81">
        <f>SUM(O81,+P81)</f>
        <v>0</v>
      </c>
      <c r="R81" s="82" t="s">
        <v>204</v>
      </c>
      <c r="S81" s="82" t="s">
        <v>204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2" t="s">
        <v>204</v>
      </c>
      <c r="AA81" s="82" t="s">
        <v>204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f>SUM(AE81,+AF81)</f>
        <v>0</v>
      </c>
      <c r="AH81" s="82" t="s">
        <v>204</v>
      </c>
      <c r="AI81" s="82" t="s">
        <v>204</v>
      </c>
      <c r="AJ81" s="81">
        <v>0</v>
      </c>
      <c r="AK81" s="81">
        <v>0</v>
      </c>
      <c r="AL81" s="81">
        <f>SUM(AJ81,+AK81)</f>
        <v>0</v>
      </c>
      <c r="AM81" s="81">
        <v>0</v>
      </c>
      <c r="AN81" s="81">
        <v>0</v>
      </c>
      <c r="AO81" s="81">
        <f>SUM(AM81,+AN81)</f>
        <v>0</v>
      </c>
      <c r="AP81" s="82" t="s">
        <v>204</v>
      </c>
      <c r="AQ81" s="82" t="s">
        <v>204</v>
      </c>
      <c r="AR81" s="81">
        <v>0</v>
      </c>
      <c r="AS81" s="81">
        <v>0</v>
      </c>
      <c r="AT81" s="81">
        <f>SUM(AR81,+AS81)</f>
        <v>0</v>
      </c>
      <c r="AU81" s="81">
        <v>0</v>
      </c>
      <c r="AV81" s="81">
        <v>0</v>
      </c>
      <c r="AW81" s="81">
        <f>SUM(AU81,+AV81)</f>
        <v>0</v>
      </c>
      <c r="AX81" s="82" t="s">
        <v>204</v>
      </c>
      <c r="AY81" s="82" t="s">
        <v>204</v>
      </c>
      <c r="AZ81" s="81">
        <v>0</v>
      </c>
      <c r="BA81" s="81">
        <v>0</v>
      </c>
      <c r="BB81" s="81">
        <f>SUM(AZ81,BA81)</f>
        <v>0</v>
      </c>
      <c r="BC81" s="81">
        <v>0</v>
      </c>
      <c r="BD81" s="81">
        <v>0</v>
      </c>
      <c r="BE81" s="81">
        <f>SUM(BC81,+BD81)</f>
        <v>0</v>
      </c>
    </row>
    <row r="82" spans="1:57" s="8" customFormat="1" ht="12" customHeight="1">
      <c r="A82" s="80" t="s">
        <v>200</v>
      </c>
      <c r="B82" s="83" t="s">
        <v>558</v>
      </c>
      <c r="C82" s="80" t="s">
        <v>562</v>
      </c>
      <c r="D82" s="81">
        <f>SUM(L82,T82,AB82,AJ82,AR82,AZ82)</f>
        <v>0</v>
      </c>
      <c r="E82" s="81">
        <f>SUM(M82,U82,AC82,AK82,AS82,BA82)</f>
        <v>0</v>
      </c>
      <c r="F82" s="81">
        <f>SUM(D82:E82)</f>
        <v>0</v>
      </c>
      <c r="G82" s="81">
        <f>SUM(O82,W82,AE82,AM82,AU82,BC82)</f>
        <v>0</v>
      </c>
      <c r="H82" s="81">
        <f>SUM(P82,X82,AF82,AN82,AV82,BD82)</f>
        <v>0</v>
      </c>
      <c r="I82" s="81">
        <f>SUM(G82:H82)</f>
        <v>0</v>
      </c>
      <c r="J82" s="82" t="s">
        <v>204</v>
      </c>
      <c r="K82" s="82" t="s">
        <v>204</v>
      </c>
      <c r="L82" s="81">
        <v>0</v>
      </c>
      <c r="M82" s="81">
        <v>0</v>
      </c>
      <c r="N82" s="81">
        <f>SUM(L82,+M82)</f>
        <v>0</v>
      </c>
      <c r="O82" s="81">
        <v>0</v>
      </c>
      <c r="P82" s="81">
        <v>0</v>
      </c>
      <c r="Q82" s="81">
        <f>SUM(O82,+P82)</f>
        <v>0</v>
      </c>
      <c r="R82" s="82" t="s">
        <v>204</v>
      </c>
      <c r="S82" s="82" t="s">
        <v>204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 t="s">
        <v>204</v>
      </c>
      <c r="AA82" s="82" t="s">
        <v>204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f>SUM(AE82,+AF82)</f>
        <v>0</v>
      </c>
      <c r="AH82" s="82" t="s">
        <v>204</v>
      </c>
      <c r="AI82" s="82" t="s">
        <v>204</v>
      </c>
      <c r="AJ82" s="81">
        <v>0</v>
      </c>
      <c r="AK82" s="81">
        <v>0</v>
      </c>
      <c r="AL82" s="81">
        <f>SUM(AJ82,+AK82)</f>
        <v>0</v>
      </c>
      <c r="AM82" s="81">
        <v>0</v>
      </c>
      <c r="AN82" s="81">
        <v>0</v>
      </c>
      <c r="AO82" s="81">
        <f>SUM(AM82,+AN82)</f>
        <v>0</v>
      </c>
      <c r="AP82" s="82" t="s">
        <v>204</v>
      </c>
      <c r="AQ82" s="82" t="s">
        <v>204</v>
      </c>
      <c r="AR82" s="81">
        <v>0</v>
      </c>
      <c r="AS82" s="81">
        <v>0</v>
      </c>
      <c r="AT82" s="81">
        <f>SUM(AR82,+AS82)</f>
        <v>0</v>
      </c>
      <c r="AU82" s="81">
        <v>0</v>
      </c>
      <c r="AV82" s="81">
        <v>0</v>
      </c>
      <c r="AW82" s="81">
        <f>SUM(AU82,+AV82)</f>
        <v>0</v>
      </c>
      <c r="AX82" s="82" t="s">
        <v>204</v>
      </c>
      <c r="AY82" s="82" t="s">
        <v>204</v>
      </c>
      <c r="AZ82" s="81">
        <v>0</v>
      </c>
      <c r="BA82" s="81">
        <v>0</v>
      </c>
      <c r="BB82" s="81">
        <f>SUM(AZ82,BA82)</f>
        <v>0</v>
      </c>
      <c r="BC82" s="81">
        <v>0</v>
      </c>
      <c r="BD82" s="81">
        <v>0</v>
      </c>
      <c r="BE82" s="81">
        <f>SUM(BC82,+BD82)</f>
        <v>0</v>
      </c>
    </row>
    <row r="83" spans="1:57" s="8" customFormat="1" ht="12" customHeight="1">
      <c r="A83" s="80" t="s">
        <v>207</v>
      </c>
      <c r="B83" s="83" t="s">
        <v>563</v>
      </c>
      <c r="C83" s="80" t="s">
        <v>568</v>
      </c>
      <c r="D83" s="81">
        <f>SUM(L83,T83,AB83,AJ83,AR83,AZ83)</f>
        <v>0</v>
      </c>
      <c r="E83" s="81">
        <f>SUM(M83,U83,AC83,AK83,AS83,BA83)</f>
        <v>0</v>
      </c>
      <c r="F83" s="81">
        <f>SUM(D83:E83)</f>
        <v>0</v>
      </c>
      <c r="G83" s="81">
        <f>SUM(O83,W83,AE83,AM83,AU83,BC83)</f>
        <v>0</v>
      </c>
      <c r="H83" s="81">
        <f>SUM(P83,X83,AF83,AN83,AV83,BD83)</f>
        <v>0</v>
      </c>
      <c r="I83" s="81">
        <f>SUM(G83:H83)</f>
        <v>0</v>
      </c>
      <c r="J83" s="82" t="s">
        <v>204</v>
      </c>
      <c r="K83" s="82" t="s">
        <v>204</v>
      </c>
      <c r="L83" s="81">
        <v>0</v>
      </c>
      <c r="M83" s="81">
        <v>0</v>
      </c>
      <c r="N83" s="81">
        <f>SUM(L83,+M83)</f>
        <v>0</v>
      </c>
      <c r="O83" s="81">
        <v>0</v>
      </c>
      <c r="P83" s="81">
        <v>0</v>
      </c>
      <c r="Q83" s="81">
        <f>SUM(O83,+P83)</f>
        <v>0</v>
      </c>
      <c r="R83" s="82" t="s">
        <v>204</v>
      </c>
      <c r="S83" s="82" t="s">
        <v>204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2" t="s">
        <v>204</v>
      </c>
      <c r="AA83" s="82" t="s">
        <v>204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f>SUM(AE83,+AF83)</f>
        <v>0</v>
      </c>
      <c r="AH83" s="82" t="s">
        <v>204</v>
      </c>
      <c r="AI83" s="82" t="s">
        <v>204</v>
      </c>
      <c r="AJ83" s="81">
        <v>0</v>
      </c>
      <c r="AK83" s="81">
        <v>0</v>
      </c>
      <c r="AL83" s="81">
        <f>SUM(AJ83,+AK83)</f>
        <v>0</v>
      </c>
      <c r="AM83" s="81">
        <v>0</v>
      </c>
      <c r="AN83" s="81">
        <v>0</v>
      </c>
      <c r="AO83" s="81">
        <f>SUM(AM83,+AN83)</f>
        <v>0</v>
      </c>
      <c r="AP83" s="82" t="s">
        <v>204</v>
      </c>
      <c r="AQ83" s="82" t="s">
        <v>204</v>
      </c>
      <c r="AR83" s="81">
        <v>0</v>
      </c>
      <c r="AS83" s="81">
        <v>0</v>
      </c>
      <c r="AT83" s="81">
        <f>SUM(AR83,+AS83)</f>
        <v>0</v>
      </c>
      <c r="AU83" s="81">
        <v>0</v>
      </c>
      <c r="AV83" s="81">
        <v>0</v>
      </c>
      <c r="AW83" s="81">
        <f>SUM(AU83,+AV83)</f>
        <v>0</v>
      </c>
      <c r="AX83" s="82" t="s">
        <v>204</v>
      </c>
      <c r="AY83" s="82" t="s">
        <v>204</v>
      </c>
      <c r="AZ83" s="81">
        <v>0</v>
      </c>
      <c r="BA83" s="81">
        <v>0</v>
      </c>
      <c r="BB83" s="81">
        <f>SUM(AZ83,BA83)</f>
        <v>0</v>
      </c>
      <c r="BC83" s="81">
        <v>0</v>
      </c>
      <c r="BD83" s="81">
        <v>0</v>
      </c>
      <c r="BE83" s="81">
        <f>SUM(BC83,+BD83)</f>
        <v>0</v>
      </c>
    </row>
    <row r="84" spans="1:57" s="8" customFormat="1" ht="12" customHeight="1">
      <c r="A84" s="80"/>
      <c r="B84" s="83" t="s">
        <v>204</v>
      </c>
      <c r="C84" s="80"/>
      <c r="D84" s="84"/>
      <c r="E84" s="84"/>
      <c r="F84" s="84"/>
      <c r="G84" s="84"/>
      <c r="H84" s="84"/>
      <c r="I84" s="84"/>
      <c r="J84" s="82"/>
      <c r="K84" s="81"/>
      <c r="L84" s="84"/>
      <c r="M84" s="84"/>
      <c r="N84" s="84"/>
      <c r="O84" s="84"/>
      <c r="P84" s="84"/>
      <c r="Q84" s="84"/>
      <c r="R84" s="82"/>
      <c r="S84" s="81"/>
      <c r="T84" s="84"/>
      <c r="U84" s="84"/>
      <c r="V84" s="84"/>
      <c r="W84" s="84"/>
      <c r="X84" s="84"/>
      <c r="Y84" s="84"/>
      <c r="Z84" s="82"/>
      <c r="AA84" s="81"/>
      <c r="AB84" s="84"/>
      <c r="AC84" s="84"/>
      <c r="AD84" s="84"/>
      <c r="AE84" s="84"/>
      <c r="AF84" s="84"/>
      <c r="AG84" s="84"/>
      <c r="AH84" s="82"/>
      <c r="AI84" s="81"/>
      <c r="AJ84" s="84"/>
      <c r="AK84" s="84"/>
      <c r="AL84" s="84"/>
      <c r="AM84" s="84"/>
      <c r="AN84" s="84"/>
      <c r="AO84" s="84"/>
      <c r="AP84" s="82"/>
      <c r="AQ84" s="81"/>
      <c r="AR84" s="84"/>
      <c r="AS84" s="84"/>
      <c r="AT84" s="84"/>
      <c r="AU84" s="84"/>
      <c r="AV84" s="84"/>
      <c r="AW84" s="84"/>
      <c r="AX84" s="82"/>
      <c r="AY84" s="81"/>
      <c r="AZ84" s="84"/>
      <c r="BA84" s="84"/>
      <c r="BB84" s="84"/>
      <c r="BC84" s="84"/>
      <c r="BD84" s="84"/>
      <c r="BE84" s="84"/>
    </row>
    <row r="85" spans="1:57" s="8" customFormat="1" ht="12" customHeight="1">
      <c r="A85" s="80"/>
      <c r="B85" s="83" t="s">
        <v>204</v>
      </c>
      <c r="C85" s="80"/>
      <c r="D85" s="84"/>
      <c r="E85" s="84"/>
      <c r="F85" s="84"/>
      <c r="G85" s="84"/>
      <c r="H85" s="84"/>
      <c r="I85" s="84"/>
      <c r="J85" s="82"/>
      <c r="K85" s="81"/>
      <c r="L85" s="84"/>
      <c r="M85" s="84"/>
      <c r="N85" s="84"/>
      <c r="O85" s="84"/>
      <c r="P85" s="84"/>
      <c r="Q85" s="84"/>
      <c r="R85" s="82"/>
      <c r="S85" s="81"/>
      <c r="T85" s="84"/>
      <c r="U85" s="84"/>
      <c r="V85" s="84"/>
      <c r="W85" s="84"/>
      <c r="X85" s="84"/>
      <c r="Y85" s="84"/>
      <c r="Z85" s="82"/>
      <c r="AA85" s="81"/>
      <c r="AB85" s="84"/>
      <c r="AC85" s="84"/>
      <c r="AD85" s="84"/>
      <c r="AE85" s="84"/>
      <c r="AF85" s="84"/>
      <c r="AG85" s="84"/>
      <c r="AH85" s="82"/>
      <c r="AI85" s="81"/>
      <c r="AJ85" s="84"/>
      <c r="AK85" s="84"/>
      <c r="AL85" s="84"/>
      <c r="AM85" s="84"/>
      <c r="AN85" s="84"/>
      <c r="AO85" s="84"/>
      <c r="AP85" s="82"/>
      <c r="AQ85" s="81"/>
      <c r="AR85" s="84"/>
      <c r="AS85" s="84"/>
      <c r="AT85" s="84"/>
      <c r="AU85" s="84"/>
      <c r="AV85" s="84"/>
      <c r="AW85" s="84"/>
      <c r="AX85" s="82"/>
      <c r="AY85" s="81"/>
      <c r="AZ85" s="84"/>
      <c r="BA85" s="84"/>
      <c r="BB85" s="84"/>
      <c r="BC85" s="84"/>
      <c r="BD85" s="84"/>
      <c r="BE85" s="84"/>
    </row>
    <row r="86" spans="1:57" s="8" customFormat="1" ht="12" customHeight="1">
      <c r="A86" s="80"/>
      <c r="B86" s="83" t="s">
        <v>204</v>
      </c>
      <c r="C86" s="80"/>
      <c r="D86" s="84"/>
      <c r="E86" s="84"/>
      <c r="F86" s="84"/>
      <c r="G86" s="84"/>
      <c r="H86" s="84"/>
      <c r="I86" s="84"/>
      <c r="J86" s="82"/>
      <c r="K86" s="81"/>
      <c r="L86" s="84"/>
      <c r="M86" s="84"/>
      <c r="N86" s="84"/>
      <c r="O86" s="84"/>
      <c r="P86" s="84"/>
      <c r="Q86" s="84"/>
      <c r="R86" s="82"/>
      <c r="S86" s="81"/>
      <c r="T86" s="84"/>
      <c r="U86" s="84"/>
      <c r="V86" s="84"/>
      <c r="W86" s="84"/>
      <c r="X86" s="84"/>
      <c r="Y86" s="84"/>
      <c r="Z86" s="82"/>
      <c r="AA86" s="81"/>
      <c r="AB86" s="84"/>
      <c r="AC86" s="84"/>
      <c r="AD86" s="84"/>
      <c r="AE86" s="84"/>
      <c r="AF86" s="84"/>
      <c r="AG86" s="84"/>
      <c r="AH86" s="82"/>
      <c r="AI86" s="81"/>
      <c r="AJ86" s="84"/>
      <c r="AK86" s="84"/>
      <c r="AL86" s="84"/>
      <c r="AM86" s="84"/>
      <c r="AN86" s="84"/>
      <c r="AO86" s="84"/>
      <c r="AP86" s="82"/>
      <c r="AQ86" s="81"/>
      <c r="AR86" s="84"/>
      <c r="AS86" s="84"/>
      <c r="AT86" s="84"/>
      <c r="AU86" s="84"/>
      <c r="AV86" s="84"/>
      <c r="AW86" s="84"/>
      <c r="AX86" s="82"/>
      <c r="AY86" s="81"/>
      <c r="AZ86" s="84"/>
      <c r="BA86" s="84"/>
      <c r="BB86" s="84"/>
      <c r="BC86" s="84"/>
      <c r="BD86" s="84"/>
      <c r="BE86" s="84"/>
    </row>
    <row r="87" spans="1:57" s="8" customFormat="1" ht="12" customHeight="1">
      <c r="A87" s="80"/>
      <c r="B87" s="83" t="s">
        <v>204</v>
      </c>
      <c r="C87" s="80"/>
      <c r="D87" s="84"/>
      <c r="E87" s="84"/>
      <c r="F87" s="84"/>
      <c r="G87" s="84"/>
      <c r="H87" s="84"/>
      <c r="I87" s="84"/>
      <c r="J87" s="82"/>
      <c r="K87" s="81"/>
      <c r="L87" s="84"/>
      <c r="M87" s="84"/>
      <c r="N87" s="84"/>
      <c r="O87" s="84"/>
      <c r="P87" s="84"/>
      <c r="Q87" s="84"/>
      <c r="R87" s="82"/>
      <c r="S87" s="81"/>
      <c r="T87" s="84"/>
      <c r="U87" s="84"/>
      <c r="V87" s="84"/>
      <c r="W87" s="84"/>
      <c r="X87" s="84"/>
      <c r="Y87" s="84"/>
      <c r="Z87" s="82"/>
      <c r="AA87" s="81"/>
      <c r="AB87" s="84"/>
      <c r="AC87" s="84"/>
      <c r="AD87" s="84"/>
      <c r="AE87" s="84"/>
      <c r="AF87" s="84"/>
      <c r="AG87" s="84"/>
      <c r="AH87" s="82"/>
      <c r="AI87" s="81"/>
      <c r="AJ87" s="84"/>
      <c r="AK87" s="84"/>
      <c r="AL87" s="84"/>
      <c r="AM87" s="84"/>
      <c r="AN87" s="84"/>
      <c r="AO87" s="84"/>
      <c r="AP87" s="82"/>
      <c r="AQ87" s="81"/>
      <c r="AR87" s="84"/>
      <c r="AS87" s="84"/>
      <c r="AT87" s="84"/>
      <c r="AU87" s="84"/>
      <c r="AV87" s="84"/>
      <c r="AW87" s="84"/>
      <c r="AX87" s="82"/>
      <c r="AY87" s="81"/>
      <c r="AZ87" s="84"/>
      <c r="BA87" s="84"/>
      <c r="BB87" s="84"/>
      <c r="BC87" s="84"/>
      <c r="BD87" s="84"/>
      <c r="BE87" s="84"/>
    </row>
    <row r="88" spans="1:57" s="8" customFormat="1" ht="12" customHeight="1">
      <c r="A88" s="80"/>
      <c r="B88" s="83" t="s">
        <v>204</v>
      </c>
      <c r="C88" s="80"/>
      <c r="D88" s="84"/>
      <c r="E88" s="84"/>
      <c r="F88" s="84"/>
      <c r="G88" s="84"/>
      <c r="H88" s="84"/>
      <c r="I88" s="84"/>
      <c r="J88" s="82"/>
      <c r="K88" s="81"/>
      <c r="L88" s="84"/>
      <c r="M88" s="84"/>
      <c r="N88" s="84"/>
      <c r="O88" s="84"/>
      <c r="P88" s="84"/>
      <c r="Q88" s="84"/>
      <c r="R88" s="82"/>
      <c r="S88" s="81"/>
      <c r="T88" s="84"/>
      <c r="U88" s="84"/>
      <c r="V88" s="84"/>
      <c r="W88" s="84"/>
      <c r="X88" s="84"/>
      <c r="Y88" s="84"/>
      <c r="Z88" s="82"/>
      <c r="AA88" s="81"/>
      <c r="AB88" s="84"/>
      <c r="AC88" s="84"/>
      <c r="AD88" s="84"/>
      <c r="AE88" s="84"/>
      <c r="AF88" s="84"/>
      <c r="AG88" s="84"/>
      <c r="AH88" s="82"/>
      <c r="AI88" s="81"/>
      <c r="AJ88" s="84"/>
      <c r="AK88" s="84"/>
      <c r="AL88" s="84"/>
      <c r="AM88" s="84"/>
      <c r="AN88" s="84"/>
      <c r="AO88" s="84"/>
      <c r="AP88" s="82"/>
      <c r="AQ88" s="81"/>
      <c r="AR88" s="84"/>
      <c r="AS88" s="84"/>
      <c r="AT88" s="84"/>
      <c r="AU88" s="84"/>
      <c r="AV88" s="84"/>
      <c r="AW88" s="84"/>
      <c r="AX88" s="82"/>
      <c r="AY88" s="81"/>
      <c r="AZ88" s="84"/>
      <c r="BA88" s="84"/>
      <c r="BB88" s="84"/>
      <c r="BC88" s="84"/>
      <c r="BD88" s="84"/>
      <c r="BE88" s="84"/>
    </row>
    <row r="89" spans="1:57" s="8" customFormat="1" ht="12" customHeight="1">
      <c r="A89" s="80"/>
      <c r="B89" s="83" t="s">
        <v>204</v>
      </c>
      <c r="C89" s="80"/>
      <c r="D89" s="84"/>
      <c r="E89" s="84"/>
      <c r="F89" s="84"/>
      <c r="G89" s="84"/>
      <c r="H89" s="84"/>
      <c r="I89" s="84"/>
      <c r="J89" s="82"/>
      <c r="K89" s="81"/>
      <c r="L89" s="84"/>
      <c r="M89" s="84"/>
      <c r="N89" s="84"/>
      <c r="O89" s="84"/>
      <c r="P89" s="84"/>
      <c r="Q89" s="84"/>
      <c r="R89" s="82"/>
      <c r="S89" s="81"/>
      <c r="T89" s="84"/>
      <c r="U89" s="84"/>
      <c r="V89" s="84"/>
      <c r="W89" s="84"/>
      <c r="X89" s="84"/>
      <c r="Y89" s="84"/>
      <c r="Z89" s="82"/>
      <c r="AA89" s="81"/>
      <c r="AB89" s="84"/>
      <c r="AC89" s="84"/>
      <c r="AD89" s="84"/>
      <c r="AE89" s="84"/>
      <c r="AF89" s="84"/>
      <c r="AG89" s="84"/>
      <c r="AH89" s="82"/>
      <c r="AI89" s="81"/>
      <c r="AJ89" s="84"/>
      <c r="AK89" s="84"/>
      <c r="AL89" s="84"/>
      <c r="AM89" s="84"/>
      <c r="AN89" s="84"/>
      <c r="AO89" s="84"/>
      <c r="AP89" s="82"/>
      <c r="AQ89" s="81"/>
      <c r="AR89" s="84"/>
      <c r="AS89" s="84"/>
      <c r="AT89" s="84"/>
      <c r="AU89" s="84"/>
      <c r="AV89" s="84"/>
      <c r="AW89" s="84"/>
      <c r="AX89" s="82"/>
      <c r="AY89" s="81"/>
      <c r="AZ89" s="84"/>
      <c r="BA89" s="84"/>
      <c r="BB89" s="84"/>
      <c r="BC89" s="84"/>
      <c r="BD89" s="84"/>
      <c r="BE89" s="84"/>
    </row>
    <row r="90" spans="1:57" s="8" customFormat="1" ht="12" customHeight="1">
      <c r="A90" s="80"/>
      <c r="B90" s="83" t="s">
        <v>204</v>
      </c>
      <c r="C90" s="80"/>
      <c r="D90" s="84"/>
      <c r="E90" s="84"/>
      <c r="F90" s="84"/>
      <c r="G90" s="84"/>
      <c r="H90" s="84"/>
      <c r="I90" s="84"/>
      <c r="J90" s="82"/>
      <c r="K90" s="81"/>
      <c r="L90" s="84"/>
      <c r="M90" s="84"/>
      <c r="N90" s="84"/>
      <c r="O90" s="84"/>
      <c r="P90" s="84"/>
      <c r="Q90" s="84"/>
      <c r="R90" s="82"/>
      <c r="S90" s="81"/>
      <c r="T90" s="84"/>
      <c r="U90" s="84"/>
      <c r="V90" s="84"/>
      <c r="W90" s="84"/>
      <c r="X90" s="84"/>
      <c r="Y90" s="84"/>
      <c r="Z90" s="82"/>
      <c r="AA90" s="81"/>
      <c r="AB90" s="84"/>
      <c r="AC90" s="84"/>
      <c r="AD90" s="84"/>
      <c r="AE90" s="84"/>
      <c r="AF90" s="84"/>
      <c r="AG90" s="84"/>
      <c r="AH90" s="82"/>
      <c r="AI90" s="81"/>
      <c r="AJ90" s="84"/>
      <c r="AK90" s="84"/>
      <c r="AL90" s="84"/>
      <c r="AM90" s="84"/>
      <c r="AN90" s="84"/>
      <c r="AO90" s="84"/>
      <c r="AP90" s="82"/>
      <c r="AQ90" s="81"/>
      <c r="AR90" s="84"/>
      <c r="AS90" s="84"/>
      <c r="AT90" s="84"/>
      <c r="AU90" s="84"/>
      <c r="AV90" s="84"/>
      <c r="AW90" s="84"/>
      <c r="AX90" s="82"/>
      <c r="AY90" s="81"/>
      <c r="AZ90" s="84"/>
      <c r="BA90" s="84"/>
      <c r="BB90" s="84"/>
      <c r="BC90" s="84"/>
      <c r="BD90" s="84"/>
      <c r="BE90" s="84"/>
    </row>
    <row r="91" spans="1:57" s="8" customFormat="1" ht="12" customHeight="1">
      <c r="A91" s="80"/>
      <c r="B91" s="83" t="s">
        <v>204</v>
      </c>
      <c r="C91" s="80"/>
      <c r="D91" s="84"/>
      <c r="E91" s="84"/>
      <c r="F91" s="84"/>
      <c r="G91" s="84"/>
      <c r="H91" s="84"/>
      <c r="I91" s="84"/>
      <c r="J91" s="82"/>
      <c r="K91" s="81"/>
      <c r="L91" s="84"/>
      <c r="M91" s="84"/>
      <c r="N91" s="84"/>
      <c r="O91" s="84"/>
      <c r="P91" s="84"/>
      <c r="Q91" s="84"/>
      <c r="R91" s="82"/>
      <c r="S91" s="81"/>
      <c r="T91" s="84"/>
      <c r="U91" s="84"/>
      <c r="V91" s="84"/>
      <c r="W91" s="84"/>
      <c r="X91" s="84"/>
      <c r="Y91" s="84"/>
      <c r="Z91" s="82"/>
      <c r="AA91" s="81"/>
      <c r="AB91" s="84"/>
      <c r="AC91" s="84"/>
      <c r="AD91" s="84"/>
      <c r="AE91" s="84"/>
      <c r="AF91" s="84"/>
      <c r="AG91" s="84"/>
      <c r="AH91" s="82"/>
      <c r="AI91" s="81"/>
      <c r="AJ91" s="84"/>
      <c r="AK91" s="84"/>
      <c r="AL91" s="84"/>
      <c r="AM91" s="84"/>
      <c r="AN91" s="84"/>
      <c r="AO91" s="84"/>
      <c r="AP91" s="82"/>
      <c r="AQ91" s="81"/>
      <c r="AR91" s="84"/>
      <c r="AS91" s="84"/>
      <c r="AT91" s="84"/>
      <c r="AU91" s="84"/>
      <c r="AV91" s="84"/>
      <c r="AW91" s="84"/>
      <c r="AX91" s="82"/>
      <c r="AY91" s="81"/>
      <c r="AZ91" s="84"/>
      <c r="BA91" s="84"/>
      <c r="BB91" s="84"/>
      <c r="BC91" s="84"/>
      <c r="BD91" s="84"/>
      <c r="BE91" s="84"/>
    </row>
    <row r="92" spans="1:57" s="8" customFormat="1" ht="12" customHeight="1">
      <c r="A92" s="80"/>
      <c r="B92" s="83" t="s">
        <v>204</v>
      </c>
      <c r="C92" s="80"/>
      <c r="D92" s="84"/>
      <c r="E92" s="84"/>
      <c r="F92" s="84"/>
      <c r="G92" s="84"/>
      <c r="H92" s="84"/>
      <c r="I92" s="84"/>
      <c r="J92" s="82"/>
      <c r="K92" s="81"/>
      <c r="L92" s="84"/>
      <c r="M92" s="84"/>
      <c r="N92" s="84"/>
      <c r="O92" s="84"/>
      <c r="P92" s="84"/>
      <c r="Q92" s="84"/>
      <c r="R92" s="82"/>
      <c r="S92" s="81"/>
      <c r="T92" s="84"/>
      <c r="U92" s="84"/>
      <c r="V92" s="84"/>
      <c r="W92" s="84"/>
      <c r="X92" s="84"/>
      <c r="Y92" s="84"/>
      <c r="Z92" s="82"/>
      <c r="AA92" s="81"/>
      <c r="AB92" s="84"/>
      <c r="AC92" s="84"/>
      <c r="AD92" s="84"/>
      <c r="AE92" s="84"/>
      <c r="AF92" s="84"/>
      <c r="AG92" s="84"/>
      <c r="AH92" s="82"/>
      <c r="AI92" s="81"/>
      <c r="AJ92" s="84"/>
      <c r="AK92" s="84"/>
      <c r="AL92" s="84"/>
      <c r="AM92" s="84"/>
      <c r="AN92" s="84"/>
      <c r="AO92" s="84"/>
      <c r="AP92" s="82"/>
      <c r="AQ92" s="81"/>
      <c r="AR92" s="84"/>
      <c r="AS92" s="84"/>
      <c r="AT92" s="84"/>
      <c r="AU92" s="84"/>
      <c r="AV92" s="84"/>
      <c r="AW92" s="84"/>
      <c r="AX92" s="82"/>
      <c r="AY92" s="81"/>
      <c r="AZ92" s="84"/>
      <c r="BA92" s="84"/>
      <c r="BB92" s="84"/>
      <c r="BC92" s="84"/>
      <c r="BD92" s="84"/>
      <c r="BE92" s="84"/>
    </row>
    <row r="93" spans="1:57" s="8" customFormat="1" ht="12" customHeight="1">
      <c r="A93" s="80"/>
      <c r="B93" s="83" t="s">
        <v>204</v>
      </c>
      <c r="C93" s="80"/>
      <c r="D93" s="84"/>
      <c r="E93" s="84"/>
      <c r="F93" s="84"/>
      <c r="G93" s="84"/>
      <c r="H93" s="84"/>
      <c r="I93" s="84"/>
      <c r="J93" s="82"/>
      <c r="K93" s="81"/>
      <c r="L93" s="84"/>
      <c r="M93" s="84"/>
      <c r="N93" s="84"/>
      <c r="O93" s="84"/>
      <c r="P93" s="84"/>
      <c r="Q93" s="84"/>
      <c r="R93" s="82"/>
      <c r="S93" s="81"/>
      <c r="T93" s="84"/>
      <c r="U93" s="84"/>
      <c r="V93" s="84"/>
      <c r="W93" s="84"/>
      <c r="X93" s="84"/>
      <c r="Y93" s="84"/>
      <c r="Z93" s="82"/>
      <c r="AA93" s="81"/>
      <c r="AB93" s="84"/>
      <c r="AC93" s="84"/>
      <c r="AD93" s="84"/>
      <c r="AE93" s="84"/>
      <c r="AF93" s="84"/>
      <c r="AG93" s="84"/>
      <c r="AH93" s="82"/>
      <c r="AI93" s="81"/>
      <c r="AJ93" s="84"/>
      <c r="AK93" s="84"/>
      <c r="AL93" s="84"/>
      <c r="AM93" s="84"/>
      <c r="AN93" s="84"/>
      <c r="AO93" s="84"/>
      <c r="AP93" s="82"/>
      <c r="AQ93" s="81"/>
      <c r="AR93" s="84"/>
      <c r="AS93" s="84"/>
      <c r="AT93" s="84"/>
      <c r="AU93" s="84"/>
      <c r="AV93" s="84"/>
      <c r="AW93" s="84"/>
      <c r="AX93" s="82"/>
      <c r="AY93" s="81"/>
      <c r="AZ93" s="84"/>
      <c r="BA93" s="84"/>
      <c r="BB93" s="84"/>
      <c r="BC93" s="84"/>
      <c r="BD93" s="84"/>
      <c r="BE93" s="84"/>
    </row>
    <row r="94" spans="1:57" s="8" customFormat="1" ht="12" customHeight="1">
      <c r="A94" s="80"/>
      <c r="B94" s="83" t="s">
        <v>204</v>
      </c>
      <c r="C94" s="80"/>
      <c r="D94" s="84"/>
      <c r="E94" s="84"/>
      <c r="F94" s="84"/>
      <c r="G94" s="84"/>
      <c r="H94" s="84"/>
      <c r="I94" s="84"/>
      <c r="J94" s="82"/>
      <c r="K94" s="81"/>
      <c r="L94" s="84"/>
      <c r="M94" s="84"/>
      <c r="N94" s="84"/>
      <c r="O94" s="84"/>
      <c r="P94" s="84"/>
      <c r="Q94" s="84"/>
      <c r="R94" s="82"/>
      <c r="S94" s="81"/>
      <c r="T94" s="84"/>
      <c r="U94" s="84"/>
      <c r="V94" s="84"/>
      <c r="W94" s="84"/>
      <c r="X94" s="84"/>
      <c r="Y94" s="84"/>
      <c r="Z94" s="82"/>
      <c r="AA94" s="81"/>
      <c r="AB94" s="84"/>
      <c r="AC94" s="84"/>
      <c r="AD94" s="84"/>
      <c r="AE94" s="84"/>
      <c r="AF94" s="84"/>
      <c r="AG94" s="84"/>
      <c r="AH94" s="82"/>
      <c r="AI94" s="81"/>
      <c r="AJ94" s="84"/>
      <c r="AK94" s="84"/>
      <c r="AL94" s="84"/>
      <c r="AM94" s="84"/>
      <c r="AN94" s="84"/>
      <c r="AO94" s="84"/>
      <c r="AP94" s="82"/>
      <c r="AQ94" s="81"/>
      <c r="AR94" s="84"/>
      <c r="AS94" s="84"/>
      <c r="AT94" s="84"/>
      <c r="AU94" s="84"/>
      <c r="AV94" s="84"/>
      <c r="AW94" s="84"/>
      <c r="AX94" s="82"/>
      <c r="AY94" s="81"/>
      <c r="AZ94" s="84"/>
      <c r="BA94" s="84"/>
      <c r="BB94" s="84"/>
      <c r="BC94" s="84"/>
      <c r="BD94" s="84"/>
      <c r="BE94" s="84"/>
    </row>
    <row r="95" spans="1:57" s="8" customFormat="1" ht="12" customHeight="1">
      <c r="A95" s="80"/>
      <c r="B95" s="83" t="s">
        <v>204</v>
      </c>
      <c r="C95" s="80"/>
      <c r="D95" s="84"/>
      <c r="E95" s="84"/>
      <c r="F95" s="84"/>
      <c r="G95" s="84"/>
      <c r="H95" s="84"/>
      <c r="I95" s="84"/>
      <c r="J95" s="82"/>
      <c r="K95" s="81"/>
      <c r="L95" s="84"/>
      <c r="M95" s="84"/>
      <c r="N95" s="84"/>
      <c r="O95" s="84"/>
      <c r="P95" s="84"/>
      <c r="Q95" s="84"/>
      <c r="R95" s="82"/>
      <c r="S95" s="81"/>
      <c r="T95" s="84"/>
      <c r="U95" s="84"/>
      <c r="V95" s="84"/>
      <c r="W95" s="84"/>
      <c r="X95" s="84"/>
      <c r="Y95" s="84"/>
      <c r="Z95" s="82"/>
      <c r="AA95" s="81"/>
      <c r="AB95" s="84"/>
      <c r="AC95" s="84"/>
      <c r="AD95" s="84"/>
      <c r="AE95" s="84"/>
      <c r="AF95" s="84"/>
      <c r="AG95" s="84"/>
      <c r="AH95" s="82"/>
      <c r="AI95" s="81"/>
      <c r="AJ95" s="84"/>
      <c r="AK95" s="84"/>
      <c r="AL95" s="84"/>
      <c r="AM95" s="84"/>
      <c r="AN95" s="84"/>
      <c r="AO95" s="84"/>
      <c r="AP95" s="82"/>
      <c r="AQ95" s="81"/>
      <c r="AR95" s="84"/>
      <c r="AS95" s="84"/>
      <c r="AT95" s="84"/>
      <c r="AU95" s="84"/>
      <c r="AV95" s="84"/>
      <c r="AW95" s="84"/>
      <c r="AX95" s="82"/>
      <c r="AY95" s="81"/>
      <c r="AZ95" s="84"/>
      <c r="BA95" s="84"/>
      <c r="BB95" s="84"/>
      <c r="BC95" s="84"/>
      <c r="BD95" s="84"/>
      <c r="BE95" s="84"/>
    </row>
    <row r="96" spans="1:57" s="8" customFormat="1" ht="12" customHeight="1">
      <c r="A96" s="80"/>
      <c r="B96" s="83" t="s">
        <v>204</v>
      </c>
      <c r="C96" s="80"/>
      <c r="D96" s="84"/>
      <c r="E96" s="84"/>
      <c r="F96" s="84"/>
      <c r="G96" s="84"/>
      <c r="H96" s="84"/>
      <c r="I96" s="84"/>
      <c r="J96" s="82"/>
      <c r="K96" s="81"/>
      <c r="L96" s="84"/>
      <c r="M96" s="84"/>
      <c r="N96" s="84"/>
      <c r="O96" s="84"/>
      <c r="P96" s="84"/>
      <c r="Q96" s="84"/>
      <c r="R96" s="82"/>
      <c r="S96" s="81"/>
      <c r="T96" s="84"/>
      <c r="U96" s="84"/>
      <c r="V96" s="84"/>
      <c r="W96" s="84"/>
      <c r="X96" s="84"/>
      <c r="Y96" s="84"/>
      <c r="Z96" s="82"/>
      <c r="AA96" s="81"/>
      <c r="AB96" s="84"/>
      <c r="AC96" s="84"/>
      <c r="AD96" s="84"/>
      <c r="AE96" s="84"/>
      <c r="AF96" s="84"/>
      <c r="AG96" s="84"/>
      <c r="AH96" s="82"/>
      <c r="AI96" s="81"/>
      <c r="AJ96" s="84"/>
      <c r="AK96" s="84"/>
      <c r="AL96" s="84"/>
      <c r="AM96" s="84"/>
      <c r="AN96" s="84"/>
      <c r="AO96" s="84"/>
      <c r="AP96" s="82"/>
      <c r="AQ96" s="81"/>
      <c r="AR96" s="84"/>
      <c r="AS96" s="84"/>
      <c r="AT96" s="84"/>
      <c r="AU96" s="84"/>
      <c r="AV96" s="84"/>
      <c r="AW96" s="84"/>
      <c r="AX96" s="82"/>
      <c r="AY96" s="81"/>
      <c r="AZ96" s="84"/>
      <c r="BA96" s="84"/>
      <c r="BB96" s="84"/>
      <c r="BC96" s="84"/>
      <c r="BD96" s="84"/>
      <c r="BE96" s="84"/>
    </row>
    <row r="97" spans="1:57" s="8" customFormat="1" ht="12" customHeight="1">
      <c r="A97" s="80"/>
      <c r="B97" s="83" t="s">
        <v>204</v>
      </c>
      <c r="C97" s="80"/>
      <c r="D97" s="84"/>
      <c r="E97" s="84"/>
      <c r="F97" s="84"/>
      <c r="G97" s="84"/>
      <c r="H97" s="84"/>
      <c r="I97" s="84"/>
      <c r="J97" s="82"/>
      <c r="K97" s="81"/>
      <c r="L97" s="84"/>
      <c r="M97" s="84"/>
      <c r="N97" s="84"/>
      <c r="O97" s="84"/>
      <c r="P97" s="84"/>
      <c r="Q97" s="84"/>
      <c r="R97" s="82"/>
      <c r="S97" s="81"/>
      <c r="T97" s="84"/>
      <c r="U97" s="84"/>
      <c r="V97" s="84"/>
      <c r="W97" s="84"/>
      <c r="X97" s="84"/>
      <c r="Y97" s="84"/>
      <c r="Z97" s="82"/>
      <c r="AA97" s="81"/>
      <c r="AB97" s="84"/>
      <c r="AC97" s="84"/>
      <c r="AD97" s="84"/>
      <c r="AE97" s="84"/>
      <c r="AF97" s="84"/>
      <c r="AG97" s="84"/>
      <c r="AH97" s="82"/>
      <c r="AI97" s="81"/>
      <c r="AJ97" s="84"/>
      <c r="AK97" s="84"/>
      <c r="AL97" s="84"/>
      <c r="AM97" s="84"/>
      <c r="AN97" s="84"/>
      <c r="AO97" s="84"/>
      <c r="AP97" s="82"/>
      <c r="AQ97" s="81"/>
      <c r="AR97" s="84"/>
      <c r="AS97" s="84"/>
      <c r="AT97" s="84"/>
      <c r="AU97" s="84"/>
      <c r="AV97" s="84"/>
      <c r="AW97" s="84"/>
      <c r="AX97" s="82"/>
      <c r="AY97" s="81"/>
      <c r="AZ97" s="84"/>
      <c r="BA97" s="84"/>
      <c r="BB97" s="84"/>
      <c r="BC97" s="84"/>
      <c r="BD97" s="84"/>
      <c r="BE97" s="84"/>
    </row>
    <row r="98" spans="1:57" s="8" customFormat="1" ht="12" customHeight="1">
      <c r="A98" s="80"/>
      <c r="B98" s="83" t="s">
        <v>204</v>
      </c>
      <c r="C98" s="80"/>
      <c r="D98" s="84"/>
      <c r="E98" s="84"/>
      <c r="F98" s="84"/>
      <c r="G98" s="84"/>
      <c r="H98" s="84"/>
      <c r="I98" s="84"/>
      <c r="J98" s="82"/>
      <c r="K98" s="81"/>
      <c r="L98" s="84"/>
      <c r="M98" s="84"/>
      <c r="N98" s="84"/>
      <c r="O98" s="84"/>
      <c r="P98" s="84"/>
      <c r="Q98" s="84"/>
      <c r="R98" s="82"/>
      <c r="S98" s="81"/>
      <c r="T98" s="84"/>
      <c r="U98" s="84"/>
      <c r="V98" s="84"/>
      <c r="W98" s="84"/>
      <c r="X98" s="84"/>
      <c r="Y98" s="84"/>
      <c r="Z98" s="82"/>
      <c r="AA98" s="81"/>
      <c r="AB98" s="84"/>
      <c r="AC98" s="84"/>
      <c r="AD98" s="84"/>
      <c r="AE98" s="84"/>
      <c r="AF98" s="84"/>
      <c r="AG98" s="84"/>
      <c r="AH98" s="82"/>
      <c r="AI98" s="81"/>
      <c r="AJ98" s="84"/>
      <c r="AK98" s="84"/>
      <c r="AL98" s="84"/>
      <c r="AM98" s="84"/>
      <c r="AN98" s="84"/>
      <c r="AO98" s="84"/>
      <c r="AP98" s="82"/>
      <c r="AQ98" s="81"/>
      <c r="AR98" s="84"/>
      <c r="AS98" s="84"/>
      <c r="AT98" s="84"/>
      <c r="AU98" s="84"/>
      <c r="AV98" s="84"/>
      <c r="AW98" s="84"/>
      <c r="AX98" s="82"/>
      <c r="AY98" s="81"/>
      <c r="AZ98" s="84"/>
      <c r="BA98" s="84"/>
      <c r="BB98" s="84"/>
      <c r="BC98" s="84"/>
      <c r="BD98" s="84"/>
      <c r="BE98" s="84"/>
    </row>
    <row r="99" spans="1:57" s="8" customFormat="1" ht="12" customHeight="1">
      <c r="A99" s="80"/>
      <c r="B99" s="83" t="s">
        <v>204</v>
      </c>
      <c r="C99" s="80"/>
      <c r="D99" s="84"/>
      <c r="E99" s="84"/>
      <c r="F99" s="84"/>
      <c r="G99" s="84"/>
      <c r="H99" s="84"/>
      <c r="I99" s="84"/>
      <c r="J99" s="82"/>
      <c r="K99" s="81"/>
      <c r="L99" s="84"/>
      <c r="M99" s="84"/>
      <c r="N99" s="84"/>
      <c r="O99" s="84"/>
      <c r="P99" s="84"/>
      <c r="Q99" s="84"/>
      <c r="R99" s="82"/>
      <c r="S99" s="81"/>
      <c r="T99" s="84"/>
      <c r="U99" s="84"/>
      <c r="V99" s="84"/>
      <c r="W99" s="84"/>
      <c r="X99" s="84"/>
      <c r="Y99" s="84"/>
      <c r="Z99" s="82"/>
      <c r="AA99" s="81"/>
      <c r="AB99" s="84"/>
      <c r="AC99" s="84"/>
      <c r="AD99" s="84"/>
      <c r="AE99" s="84"/>
      <c r="AF99" s="84"/>
      <c r="AG99" s="84"/>
      <c r="AH99" s="82"/>
      <c r="AI99" s="81"/>
      <c r="AJ99" s="84"/>
      <c r="AK99" s="84"/>
      <c r="AL99" s="84"/>
      <c r="AM99" s="84"/>
      <c r="AN99" s="84"/>
      <c r="AO99" s="84"/>
      <c r="AP99" s="82"/>
      <c r="AQ99" s="81"/>
      <c r="AR99" s="84"/>
      <c r="AS99" s="84"/>
      <c r="AT99" s="84"/>
      <c r="AU99" s="84"/>
      <c r="AV99" s="84"/>
      <c r="AW99" s="84"/>
      <c r="AX99" s="82"/>
      <c r="AY99" s="81"/>
      <c r="AZ99" s="84"/>
      <c r="BA99" s="84"/>
      <c r="BB99" s="84"/>
      <c r="BC99" s="84"/>
      <c r="BD99" s="84"/>
      <c r="BE99" s="84"/>
    </row>
    <row r="100" spans="1:57" s="8" customFormat="1" ht="12" customHeight="1">
      <c r="A100" s="80"/>
      <c r="B100" s="83" t="s">
        <v>204</v>
      </c>
      <c r="C100" s="80"/>
      <c r="D100" s="84"/>
      <c r="E100" s="84"/>
      <c r="F100" s="84"/>
      <c r="G100" s="84"/>
      <c r="H100" s="84"/>
      <c r="I100" s="84"/>
      <c r="J100" s="82"/>
      <c r="K100" s="81"/>
      <c r="L100" s="84"/>
      <c r="M100" s="84"/>
      <c r="N100" s="84"/>
      <c r="O100" s="84"/>
      <c r="P100" s="84"/>
      <c r="Q100" s="84"/>
      <c r="R100" s="82"/>
      <c r="S100" s="81"/>
      <c r="T100" s="84"/>
      <c r="U100" s="84"/>
      <c r="V100" s="84"/>
      <c r="W100" s="84"/>
      <c r="X100" s="84"/>
      <c r="Y100" s="84"/>
      <c r="Z100" s="82"/>
      <c r="AA100" s="81"/>
      <c r="AB100" s="84"/>
      <c r="AC100" s="84"/>
      <c r="AD100" s="84"/>
      <c r="AE100" s="84"/>
      <c r="AF100" s="84"/>
      <c r="AG100" s="84"/>
      <c r="AH100" s="82"/>
      <c r="AI100" s="81"/>
      <c r="AJ100" s="84"/>
      <c r="AK100" s="84"/>
      <c r="AL100" s="84"/>
      <c r="AM100" s="84"/>
      <c r="AN100" s="84"/>
      <c r="AO100" s="84"/>
      <c r="AP100" s="82"/>
      <c r="AQ100" s="81"/>
      <c r="AR100" s="84"/>
      <c r="AS100" s="84"/>
      <c r="AT100" s="84"/>
      <c r="AU100" s="84"/>
      <c r="AV100" s="84"/>
      <c r="AW100" s="84"/>
      <c r="AX100" s="82"/>
      <c r="AY100" s="81"/>
      <c r="AZ100" s="84"/>
      <c r="BA100" s="84"/>
      <c r="BB100" s="84"/>
      <c r="BC100" s="84"/>
      <c r="BD100" s="84"/>
      <c r="BE100" s="84"/>
    </row>
    <row r="101" spans="1:57" s="8" customFormat="1" ht="12" customHeight="1">
      <c r="A101" s="80"/>
      <c r="B101" s="83" t="s">
        <v>204</v>
      </c>
      <c r="C101" s="80"/>
      <c r="D101" s="84"/>
      <c r="E101" s="84"/>
      <c r="F101" s="84"/>
      <c r="G101" s="84"/>
      <c r="H101" s="84"/>
      <c r="I101" s="84"/>
      <c r="J101" s="82"/>
      <c r="K101" s="81"/>
      <c r="L101" s="84"/>
      <c r="M101" s="84"/>
      <c r="N101" s="84"/>
      <c r="O101" s="84"/>
      <c r="P101" s="84"/>
      <c r="Q101" s="84"/>
      <c r="R101" s="82"/>
      <c r="S101" s="81"/>
      <c r="T101" s="84"/>
      <c r="U101" s="84"/>
      <c r="V101" s="84"/>
      <c r="W101" s="84"/>
      <c r="X101" s="84"/>
      <c r="Y101" s="84"/>
      <c r="Z101" s="82"/>
      <c r="AA101" s="81"/>
      <c r="AB101" s="84"/>
      <c r="AC101" s="84"/>
      <c r="AD101" s="84"/>
      <c r="AE101" s="84"/>
      <c r="AF101" s="84"/>
      <c r="AG101" s="84"/>
      <c r="AH101" s="82"/>
      <c r="AI101" s="81"/>
      <c r="AJ101" s="84"/>
      <c r="AK101" s="84"/>
      <c r="AL101" s="84"/>
      <c r="AM101" s="84"/>
      <c r="AN101" s="84"/>
      <c r="AO101" s="84"/>
      <c r="AP101" s="82"/>
      <c r="AQ101" s="81"/>
      <c r="AR101" s="84"/>
      <c r="AS101" s="84"/>
      <c r="AT101" s="84"/>
      <c r="AU101" s="84"/>
      <c r="AV101" s="84"/>
      <c r="AW101" s="84"/>
      <c r="AX101" s="82"/>
      <c r="AY101" s="81"/>
      <c r="AZ101" s="84"/>
      <c r="BA101" s="84"/>
      <c r="BB101" s="84"/>
      <c r="BC101" s="84"/>
      <c r="BD101" s="84"/>
      <c r="BE101" s="84"/>
    </row>
    <row r="102" spans="1:57" s="8" customFormat="1" ht="12" customHeight="1">
      <c r="A102" s="80"/>
      <c r="B102" s="83" t="s">
        <v>204</v>
      </c>
      <c r="C102" s="80"/>
      <c r="D102" s="84"/>
      <c r="E102" s="84"/>
      <c r="F102" s="84"/>
      <c r="G102" s="84"/>
      <c r="H102" s="84"/>
      <c r="I102" s="84"/>
      <c r="J102" s="82"/>
      <c r="K102" s="81"/>
      <c r="L102" s="84"/>
      <c r="M102" s="84"/>
      <c r="N102" s="84"/>
      <c r="O102" s="84"/>
      <c r="P102" s="84"/>
      <c r="Q102" s="84"/>
      <c r="R102" s="82"/>
      <c r="S102" s="81"/>
      <c r="T102" s="84"/>
      <c r="U102" s="84"/>
      <c r="V102" s="84"/>
      <c r="W102" s="84"/>
      <c r="X102" s="84"/>
      <c r="Y102" s="84"/>
      <c r="Z102" s="82"/>
      <c r="AA102" s="81"/>
      <c r="AB102" s="84"/>
      <c r="AC102" s="84"/>
      <c r="AD102" s="84"/>
      <c r="AE102" s="84"/>
      <c r="AF102" s="84"/>
      <c r="AG102" s="84"/>
      <c r="AH102" s="82"/>
      <c r="AI102" s="81"/>
      <c r="AJ102" s="84"/>
      <c r="AK102" s="84"/>
      <c r="AL102" s="84"/>
      <c r="AM102" s="84"/>
      <c r="AN102" s="84"/>
      <c r="AO102" s="84"/>
      <c r="AP102" s="82"/>
      <c r="AQ102" s="81"/>
      <c r="AR102" s="84"/>
      <c r="AS102" s="84"/>
      <c r="AT102" s="84"/>
      <c r="AU102" s="84"/>
      <c r="AV102" s="84"/>
      <c r="AW102" s="84"/>
      <c r="AX102" s="82"/>
      <c r="AY102" s="81"/>
      <c r="AZ102" s="84"/>
      <c r="BA102" s="84"/>
      <c r="BB102" s="84"/>
      <c r="BC102" s="84"/>
      <c r="BD102" s="84"/>
      <c r="BE102" s="84"/>
    </row>
    <row r="103" spans="1:57" s="8" customFormat="1" ht="12" customHeight="1">
      <c r="A103" s="80"/>
      <c r="B103" s="83" t="s">
        <v>204</v>
      </c>
      <c r="C103" s="80"/>
      <c r="D103" s="84"/>
      <c r="E103" s="84"/>
      <c r="F103" s="84"/>
      <c r="G103" s="84"/>
      <c r="H103" s="84"/>
      <c r="I103" s="84"/>
      <c r="J103" s="82"/>
      <c r="K103" s="81"/>
      <c r="L103" s="84"/>
      <c r="M103" s="84"/>
      <c r="N103" s="84"/>
      <c r="O103" s="84"/>
      <c r="P103" s="84"/>
      <c r="Q103" s="84"/>
      <c r="R103" s="82"/>
      <c r="S103" s="81"/>
      <c r="T103" s="84"/>
      <c r="U103" s="84"/>
      <c r="V103" s="84"/>
      <c r="W103" s="84"/>
      <c r="X103" s="84"/>
      <c r="Y103" s="84"/>
      <c r="Z103" s="82"/>
      <c r="AA103" s="81"/>
      <c r="AB103" s="84"/>
      <c r="AC103" s="84"/>
      <c r="AD103" s="84"/>
      <c r="AE103" s="84"/>
      <c r="AF103" s="84"/>
      <c r="AG103" s="84"/>
      <c r="AH103" s="82"/>
      <c r="AI103" s="81"/>
      <c r="AJ103" s="84"/>
      <c r="AK103" s="84"/>
      <c r="AL103" s="84"/>
      <c r="AM103" s="84"/>
      <c r="AN103" s="84"/>
      <c r="AO103" s="84"/>
      <c r="AP103" s="82"/>
      <c r="AQ103" s="81"/>
      <c r="AR103" s="84"/>
      <c r="AS103" s="84"/>
      <c r="AT103" s="84"/>
      <c r="AU103" s="84"/>
      <c r="AV103" s="84"/>
      <c r="AW103" s="84"/>
      <c r="AX103" s="82"/>
      <c r="AY103" s="81"/>
      <c r="AZ103" s="84"/>
      <c r="BA103" s="84"/>
      <c r="BB103" s="84"/>
      <c r="BC103" s="84"/>
      <c r="BD103" s="84"/>
      <c r="BE103" s="84"/>
    </row>
    <row r="104" spans="1:57" s="8" customFormat="1" ht="12" customHeight="1">
      <c r="A104" s="80"/>
      <c r="B104" s="83" t="s">
        <v>204</v>
      </c>
      <c r="C104" s="80"/>
      <c r="D104" s="84"/>
      <c r="E104" s="84"/>
      <c r="F104" s="84"/>
      <c r="G104" s="84"/>
      <c r="H104" s="84"/>
      <c r="I104" s="84"/>
      <c r="J104" s="82"/>
      <c r="K104" s="81"/>
      <c r="L104" s="84"/>
      <c r="M104" s="84"/>
      <c r="N104" s="84"/>
      <c r="O104" s="84"/>
      <c r="P104" s="84"/>
      <c r="Q104" s="84"/>
      <c r="R104" s="82"/>
      <c r="S104" s="81"/>
      <c r="T104" s="84"/>
      <c r="U104" s="84"/>
      <c r="V104" s="84"/>
      <c r="W104" s="84"/>
      <c r="X104" s="84"/>
      <c r="Y104" s="84"/>
      <c r="Z104" s="82"/>
      <c r="AA104" s="81"/>
      <c r="AB104" s="84"/>
      <c r="AC104" s="84"/>
      <c r="AD104" s="84"/>
      <c r="AE104" s="84"/>
      <c r="AF104" s="84"/>
      <c r="AG104" s="84"/>
      <c r="AH104" s="82"/>
      <c r="AI104" s="81"/>
      <c r="AJ104" s="84"/>
      <c r="AK104" s="84"/>
      <c r="AL104" s="84"/>
      <c r="AM104" s="84"/>
      <c r="AN104" s="84"/>
      <c r="AO104" s="84"/>
      <c r="AP104" s="82"/>
      <c r="AQ104" s="81"/>
      <c r="AR104" s="84"/>
      <c r="AS104" s="84"/>
      <c r="AT104" s="84"/>
      <c r="AU104" s="84"/>
      <c r="AV104" s="84"/>
      <c r="AW104" s="84"/>
      <c r="AX104" s="82"/>
      <c r="AY104" s="81"/>
      <c r="AZ104" s="84"/>
      <c r="BA104" s="84"/>
      <c r="BB104" s="84"/>
      <c r="BC104" s="84"/>
      <c r="BD104" s="84"/>
      <c r="BE104" s="84"/>
    </row>
    <row r="105" spans="1:57" s="8" customFormat="1" ht="12" customHeight="1">
      <c r="A105" s="80"/>
      <c r="B105" s="83" t="s">
        <v>204</v>
      </c>
      <c r="C105" s="80"/>
      <c r="D105" s="84"/>
      <c r="E105" s="84"/>
      <c r="F105" s="84"/>
      <c r="G105" s="84"/>
      <c r="H105" s="84"/>
      <c r="I105" s="84"/>
      <c r="J105" s="82"/>
      <c r="K105" s="81"/>
      <c r="L105" s="84"/>
      <c r="M105" s="84"/>
      <c r="N105" s="84"/>
      <c r="O105" s="84"/>
      <c r="P105" s="84"/>
      <c r="Q105" s="84"/>
      <c r="R105" s="82"/>
      <c r="S105" s="81"/>
      <c r="T105" s="84"/>
      <c r="U105" s="84"/>
      <c r="V105" s="84"/>
      <c r="W105" s="84"/>
      <c r="X105" s="84"/>
      <c r="Y105" s="84"/>
      <c r="Z105" s="82"/>
      <c r="AA105" s="81"/>
      <c r="AB105" s="84"/>
      <c r="AC105" s="84"/>
      <c r="AD105" s="84"/>
      <c r="AE105" s="84"/>
      <c r="AF105" s="84"/>
      <c r="AG105" s="84"/>
      <c r="AH105" s="82"/>
      <c r="AI105" s="81"/>
      <c r="AJ105" s="84"/>
      <c r="AK105" s="84"/>
      <c r="AL105" s="84"/>
      <c r="AM105" s="84"/>
      <c r="AN105" s="84"/>
      <c r="AO105" s="84"/>
      <c r="AP105" s="82"/>
      <c r="AQ105" s="81"/>
      <c r="AR105" s="84"/>
      <c r="AS105" s="84"/>
      <c r="AT105" s="84"/>
      <c r="AU105" s="84"/>
      <c r="AV105" s="84"/>
      <c r="AW105" s="84"/>
      <c r="AX105" s="82"/>
      <c r="AY105" s="81"/>
      <c r="AZ105" s="84"/>
      <c r="BA105" s="84"/>
      <c r="BB105" s="84"/>
      <c r="BC105" s="84"/>
      <c r="BD105" s="84"/>
      <c r="BE105" s="84"/>
    </row>
    <row r="106" spans="1:57" s="8" customFormat="1" ht="12" customHeight="1">
      <c r="A106" s="80"/>
      <c r="B106" s="83" t="s">
        <v>204</v>
      </c>
      <c r="C106" s="80"/>
      <c r="D106" s="84"/>
      <c r="E106" s="84"/>
      <c r="F106" s="84"/>
      <c r="G106" s="84"/>
      <c r="H106" s="84"/>
      <c r="I106" s="84"/>
      <c r="J106" s="82"/>
      <c r="K106" s="81"/>
      <c r="L106" s="84"/>
      <c r="M106" s="84"/>
      <c r="N106" s="84"/>
      <c r="O106" s="84"/>
      <c r="P106" s="84"/>
      <c r="Q106" s="84"/>
      <c r="R106" s="82"/>
      <c r="S106" s="81"/>
      <c r="T106" s="84"/>
      <c r="U106" s="84"/>
      <c r="V106" s="84"/>
      <c r="W106" s="84"/>
      <c r="X106" s="84"/>
      <c r="Y106" s="84"/>
      <c r="Z106" s="82"/>
      <c r="AA106" s="81"/>
      <c r="AB106" s="84"/>
      <c r="AC106" s="84"/>
      <c r="AD106" s="84"/>
      <c r="AE106" s="84"/>
      <c r="AF106" s="84"/>
      <c r="AG106" s="84"/>
      <c r="AH106" s="82"/>
      <c r="AI106" s="81"/>
      <c r="AJ106" s="84"/>
      <c r="AK106" s="84"/>
      <c r="AL106" s="84"/>
      <c r="AM106" s="84"/>
      <c r="AN106" s="84"/>
      <c r="AO106" s="84"/>
      <c r="AP106" s="82"/>
      <c r="AQ106" s="81"/>
      <c r="AR106" s="84"/>
      <c r="AS106" s="84"/>
      <c r="AT106" s="84"/>
      <c r="AU106" s="84"/>
      <c r="AV106" s="84"/>
      <c r="AW106" s="84"/>
      <c r="AX106" s="82"/>
      <c r="AY106" s="81"/>
      <c r="AZ106" s="84"/>
      <c r="BA106" s="84"/>
      <c r="BB106" s="84"/>
      <c r="BC106" s="84"/>
      <c r="BD106" s="84"/>
      <c r="BE106" s="84"/>
    </row>
    <row r="107" spans="1:57" s="8" customFormat="1" ht="12" customHeight="1">
      <c r="A107" s="80"/>
      <c r="B107" s="83" t="s">
        <v>204</v>
      </c>
      <c r="C107" s="80"/>
      <c r="D107" s="84"/>
      <c r="E107" s="84"/>
      <c r="F107" s="84"/>
      <c r="G107" s="84"/>
      <c r="H107" s="84"/>
      <c r="I107" s="84"/>
      <c r="J107" s="82"/>
      <c r="K107" s="81"/>
      <c r="L107" s="84"/>
      <c r="M107" s="84"/>
      <c r="N107" s="84"/>
      <c r="O107" s="84"/>
      <c r="P107" s="84"/>
      <c r="Q107" s="84"/>
      <c r="R107" s="82"/>
      <c r="S107" s="81"/>
      <c r="T107" s="84"/>
      <c r="U107" s="84"/>
      <c r="V107" s="84"/>
      <c r="W107" s="84"/>
      <c r="X107" s="84"/>
      <c r="Y107" s="84"/>
      <c r="Z107" s="82"/>
      <c r="AA107" s="81"/>
      <c r="AB107" s="84"/>
      <c r="AC107" s="84"/>
      <c r="AD107" s="84"/>
      <c r="AE107" s="84"/>
      <c r="AF107" s="84"/>
      <c r="AG107" s="84"/>
      <c r="AH107" s="82"/>
      <c r="AI107" s="81"/>
      <c r="AJ107" s="84"/>
      <c r="AK107" s="84"/>
      <c r="AL107" s="84"/>
      <c r="AM107" s="84"/>
      <c r="AN107" s="84"/>
      <c r="AO107" s="84"/>
      <c r="AP107" s="82"/>
      <c r="AQ107" s="81"/>
      <c r="AR107" s="84"/>
      <c r="AS107" s="84"/>
      <c r="AT107" s="84"/>
      <c r="AU107" s="84"/>
      <c r="AV107" s="84"/>
      <c r="AW107" s="84"/>
      <c r="AX107" s="82"/>
      <c r="AY107" s="81"/>
      <c r="AZ107" s="84"/>
      <c r="BA107" s="84"/>
      <c r="BB107" s="84"/>
      <c r="BC107" s="84"/>
      <c r="BD107" s="84"/>
      <c r="BE107" s="84"/>
    </row>
    <row r="108" spans="1:57" s="8" customFormat="1" ht="12" customHeight="1">
      <c r="A108" s="80"/>
      <c r="B108" s="83" t="s">
        <v>204</v>
      </c>
      <c r="C108" s="80"/>
      <c r="D108" s="84"/>
      <c r="E108" s="84"/>
      <c r="F108" s="84"/>
      <c r="G108" s="84"/>
      <c r="H108" s="84"/>
      <c r="I108" s="84"/>
      <c r="J108" s="82"/>
      <c r="K108" s="81"/>
      <c r="L108" s="84"/>
      <c r="M108" s="84"/>
      <c r="N108" s="84"/>
      <c r="O108" s="84"/>
      <c r="P108" s="84"/>
      <c r="Q108" s="84"/>
      <c r="R108" s="82"/>
      <c r="S108" s="81"/>
      <c r="T108" s="84"/>
      <c r="U108" s="84"/>
      <c r="V108" s="84"/>
      <c r="W108" s="84"/>
      <c r="X108" s="84"/>
      <c r="Y108" s="84"/>
      <c r="Z108" s="82"/>
      <c r="AA108" s="81"/>
      <c r="AB108" s="84"/>
      <c r="AC108" s="84"/>
      <c r="AD108" s="84"/>
      <c r="AE108" s="84"/>
      <c r="AF108" s="84"/>
      <c r="AG108" s="84"/>
      <c r="AH108" s="82"/>
      <c r="AI108" s="81"/>
      <c r="AJ108" s="84"/>
      <c r="AK108" s="84"/>
      <c r="AL108" s="84"/>
      <c r="AM108" s="84"/>
      <c r="AN108" s="84"/>
      <c r="AO108" s="84"/>
      <c r="AP108" s="82"/>
      <c r="AQ108" s="81"/>
      <c r="AR108" s="84"/>
      <c r="AS108" s="84"/>
      <c r="AT108" s="84"/>
      <c r="AU108" s="84"/>
      <c r="AV108" s="84"/>
      <c r="AW108" s="84"/>
      <c r="AX108" s="82"/>
      <c r="AY108" s="81"/>
      <c r="AZ108" s="84"/>
      <c r="BA108" s="84"/>
      <c r="BB108" s="84"/>
      <c r="BC108" s="84"/>
      <c r="BD108" s="84"/>
      <c r="BE108" s="84"/>
    </row>
    <row r="109" spans="1:57" s="8" customFormat="1" ht="12" customHeight="1">
      <c r="A109" s="80"/>
      <c r="B109" s="83" t="s">
        <v>204</v>
      </c>
      <c r="C109" s="80"/>
      <c r="D109" s="84"/>
      <c r="E109" s="84"/>
      <c r="F109" s="84"/>
      <c r="G109" s="84"/>
      <c r="H109" s="84"/>
      <c r="I109" s="84"/>
      <c r="J109" s="82"/>
      <c r="K109" s="81"/>
      <c r="L109" s="84"/>
      <c r="M109" s="84"/>
      <c r="N109" s="84"/>
      <c r="O109" s="84"/>
      <c r="P109" s="84"/>
      <c r="Q109" s="84"/>
      <c r="R109" s="82"/>
      <c r="S109" s="81"/>
      <c r="T109" s="84"/>
      <c r="U109" s="84"/>
      <c r="V109" s="84"/>
      <c r="W109" s="84"/>
      <c r="X109" s="84"/>
      <c r="Y109" s="84"/>
      <c r="Z109" s="82"/>
      <c r="AA109" s="81"/>
      <c r="AB109" s="84"/>
      <c r="AC109" s="84"/>
      <c r="AD109" s="84"/>
      <c r="AE109" s="84"/>
      <c r="AF109" s="84"/>
      <c r="AG109" s="84"/>
      <c r="AH109" s="82"/>
      <c r="AI109" s="81"/>
      <c r="AJ109" s="84"/>
      <c r="AK109" s="84"/>
      <c r="AL109" s="84"/>
      <c r="AM109" s="84"/>
      <c r="AN109" s="84"/>
      <c r="AO109" s="84"/>
      <c r="AP109" s="82"/>
      <c r="AQ109" s="81"/>
      <c r="AR109" s="84"/>
      <c r="AS109" s="84"/>
      <c r="AT109" s="84"/>
      <c r="AU109" s="84"/>
      <c r="AV109" s="84"/>
      <c r="AW109" s="84"/>
      <c r="AX109" s="82"/>
      <c r="AY109" s="81"/>
      <c r="AZ109" s="84"/>
      <c r="BA109" s="84"/>
      <c r="BB109" s="84"/>
      <c r="BC109" s="84"/>
      <c r="BD109" s="84"/>
      <c r="BE109" s="84"/>
    </row>
    <row r="110" spans="1:57" s="8" customFormat="1" ht="12" customHeight="1">
      <c r="A110" s="80"/>
      <c r="B110" s="83" t="s">
        <v>204</v>
      </c>
      <c r="C110" s="80"/>
      <c r="D110" s="84"/>
      <c r="E110" s="84"/>
      <c r="F110" s="84"/>
      <c r="G110" s="84"/>
      <c r="H110" s="84"/>
      <c r="I110" s="84"/>
      <c r="J110" s="82"/>
      <c r="K110" s="81"/>
      <c r="L110" s="84"/>
      <c r="M110" s="84"/>
      <c r="N110" s="84"/>
      <c r="O110" s="84"/>
      <c r="P110" s="84"/>
      <c r="Q110" s="84"/>
      <c r="R110" s="82"/>
      <c r="S110" s="81"/>
      <c r="T110" s="84"/>
      <c r="U110" s="84"/>
      <c r="V110" s="84"/>
      <c r="W110" s="84"/>
      <c r="X110" s="84"/>
      <c r="Y110" s="84"/>
      <c r="Z110" s="82"/>
      <c r="AA110" s="81"/>
      <c r="AB110" s="84"/>
      <c r="AC110" s="84"/>
      <c r="AD110" s="84"/>
      <c r="AE110" s="84"/>
      <c r="AF110" s="84"/>
      <c r="AG110" s="84"/>
      <c r="AH110" s="82"/>
      <c r="AI110" s="81"/>
      <c r="AJ110" s="84"/>
      <c r="AK110" s="84"/>
      <c r="AL110" s="84"/>
      <c r="AM110" s="84"/>
      <c r="AN110" s="84"/>
      <c r="AO110" s="84"/>
      <c r="AP110" s="82"/>
      <c r="AQ110" s="81"/>
      <c r="AR110" s="84"/>
      <c r="AS110" s="84"/>
      <c r="AT110" s="84"/>
      <c r="AU110" s="84"/>
      <c r="AV110" s="84"/>
      <c r="AW110" s="84"/>
      <c r="AX110" s="82"/>
      <c r="AY110" s="81"/>
      <c r="AZ110" s="84"/>
      <c r="BA110" s="84"/>
      <c r="BB110" s="84"/>
      <c r="BC110" s="84"/>
      <c r="BD110" s="84"/>
      <c r="BE110" s="84"/>
    </row>
    <row r="111" spans="1:57" s="8" customFormat="1" ht="12" customHeight="1">
      <c r="A111" s="80"/>
      <c r="B111" s="83" t="s">
        <v>204</v>
      </c>
      <c r="C111" s="80"/>
      <c r="D111" s="84"/>
      <c r="E111" s="84"/>
      <c r="F111" s="84"/>
      <c r="G111" s="84"/>
      <c r="H111" s="84"/>
      <c r="I111" s="84"/>
      <c r="J111" s="82"/>
      <c r="K111" s="81"/>
      <c r="L111" s="84"/>
      <c r="M111" s="84"/>
      <c r="N111" s="84"/>
      <c r="O111" s="84"/>
      <c r="P111" s="84"/>
      <c r="Q111" s="84"/>
      <c r="R111" s="82"/>
      <c r="S111" s="81"/>
      <c r="T111" s="84"/>
      <c r="U111" s="84"/>
      <c r="V111" s="84"/>
      <c r="W111" s="84"/>
      <c r="X111" s="84"/>
      <c r="Y111" s="84"/>
      <c r="Z111" s="82"/>
      <c r="AA111" s="81"/>
      <c r="AB111" s="84"/>
      <c r="AC111" s="84"/>
      <c r="AD111" s="84"/>
      <c r="AE111" s="84"/>
      <c r="AF111" s="84"/>
      <c r="AG111" s="84"/>
      <c r="AH111" s="82"/>
      <c r="AI111" s="81"/>
      <c r="AJ111" s="84"/>
      <c r="AK111" s="84"/>
      <c r="AL111" s="84"/>
      <c r="AM111" s="84"/>
      <c r="AN111" s="84"/>
      <c r="AO111" s="84"/>
      <c r="AP111" s="82"/>
      <c r="AQ111" s="81"/>
      <c r="AR111" s="84"/>
      <c r="AS111" s="84"/>
      <c r="AT111" s="84"/>
      <c r="AU111" s="84"/>
      <c r="AV111" s="84"/>
      <c r="AW111" s="84"/>
      <c r="AX111" s="82"/>
      <c r="AY111" s="81"/>
      <c r="AZ111" s="84"/>
      <c r="BA111" s="84"/>
      <c r="BB111" s="84"/>
      <c r="BC111" s="84"/>
      <c r="BD111" s="84"/>
      <c r="BE111" s="84"/>
    </row>
    <row r="112" spans="1:57" s="8" customFormat="1" ht="12" customHeight="1">
      <c r="A112" s="80"/>
      <c r="B112" s="83" t="s">
        <v>204</v>
      </c>
      <c r="C112" s="80"/>
      <c r="D112" s="84"/>
      <c r="E112" s="84"/>
      <c r="F112" s="84"/>
      <c r="G112" s="84"/>
      <c r="H112" s="84"/>
      <c r="I112" s="84"/>
      <c r="J112" s="82"/>
      <c r="K112" s="81"/>
      <c r="L112" s="84"/>
      <c r="M112" s="84"/>
      <c r="N112" s="84"/>
      <c r="O112" s="84"/>
      <c r="P112" s="84"/>
      <c r="Q112" s="84"/>
      <c r="R112" s="82"/>
      <c r="S112" s="81"/>
      <c r="T112" s="84"/>
      <c r="U112" s="84"/>
      <c r="V112" s="84"/>
      <c r="W112" s="84"/>
      <c r="X112" s="84"/>
      <c r="Y112" s="84"/>
      <c r="Z112" s="82"/>
      <c r="AA112" s="81"/>
      <c r="AB112" s="84"/>
      <c r="AC112" s="84"/>
      <c r="AD112" s="84"/>
      <c r="AE112" s="84"/>
      <c r="AF112" s="84"/>
      <c r="AG112" s="84"/>
      <c r="AH112" s="82"/>
      <c r="AI112" s="81"/>
      <c r="AJ112" s="84"/>
      <c r="AK112" s="84"/>
      <c r="AL112" s="84"/>
      <c r="AM112" s="84"/>
      <c r="AN112" s="84"/>
      <c r="AO112" s="84"/>
      <c r="AP112" s="82"/>
      <c r="AQ112" s="81"/>
      <c r="AR112" s="84"/>
      <c r="AS112" s="84"/>
      <c r="AT112" s="84"/>
      <c r="AU112" s="84"/>
      <c r="AV112" s="84"/>
      <c r="AW112" s="84"/>
      <c r="AX112" s="82"/>
      <c r="AY112" s="81"/>
      <c r="AZ112" s="84"/>
      <c r="BA112" s="84"/>
      <c r="BB112" s="84"/>
      <c r="BC112" s="84"/>
      <c r="BD112" s="84"/>
      <c r="BE112" s="84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3:BE995">
    <cfRule type="expression" dxfId="1117" priority="109" stopIfTrue="1">
      <formula>$A113&lt;&gt;""</formula>
    </cfRule>
  </conditionalFormatting>
  <conditionalFormatting sqref="A112:BE112">
    <cfRule type="expression" dxfId="1116" priority="2" stopIfTrue="1">
      <formula>$A112&lt;&gt;""</formula>
    </cfRule>
  </conditionalFormatting>
  <conditionalFormatting sqref="A8:BE8">
    <cfRule type="expression" dxfId="1115" priority="107" stopIfTrue="1">
      <formula>$A8&lt;&gt;""</formula>
    </cfRule>
  </conditionalFormatting>
  <conditionalFormatting sqref="A9:BE9">
    <cfRule type="expression" dxfId="1114" priority="106" stopIfTrue="1">
      <formula>$A9&lt;&gt;""</formula>
    </cfRule>
  </conditionalFormatting>
  <conditionalFormatting sqref="A10:BE10">
    <cfRule type="expression" dxfId="1113" priority="105" stopIfTrue="1">
      <formula>$A10&lt;&gt;""</formula>
    </cfRule>
  </conditionalFormatting>
  <conditionalFormatting sqref="A11:BE11">
    <cfRule type="expression" dxfId="1112" priority="104" stopIfTrue="1">
      <formula>$A11&lt;&gt;""</formula>
    </cfRule>
  </conditionalFormatting>
  <conditionalFormatting sqref="A12:BE12">
    <cfRule type="expression" dxfId="1111" priority="103" stopIfTrue="1">
      <formula>$A12&lt;&gt;""</formula>
    </cfRule>
  </conditionalFormatting>
  <conditionalFormatting sqref="A13:BE13">
    <cfRule type="expression" dxfId="1110" priority="102" stopIfTrue="1">
      <formula>$A13&lt;&gt;""</formula>
    </cfRule>
  </conditionalFormatting>
  <conditionalFormatting sqref="A14:BE14">
    <cfRule type="expression" dxfId="1109" priority="101" stopIfTrue="1">
      <formula>$A14&lt;&gt;""</formula>
    </cfRule>
  </conditionalFormatting>
  <conditionalFormatting sqref="A15:BE15">
    <cfRule type="expression" dxfId="1108" priority="100" stopIfTrue="1">
      <formula>$A15&lt;&gt;""</formula>
    </cfRule>
  </conditionalFormatting>
  <conditionalFormatting sqref="A16:BE16">
    <cfRule type="expression" dxfId="1107" priority="99" stopIfTrue="1">
      <formula>$A16&lt;&gt;""</formula>
    </cfRule>
  </conditionalFormatting>
  <conditionalFormatting sqref="A17:BE17">
    <cfRule type="expression" dxfId="1106" priority="98" stopIfTrue="1">
      <formula>$A17&lt;&gt;""</formula>
    </cfRule>
  </conditionalFormatting>
  <conditionalFormatting sqref="A18:BE18">
    <cfRule type="expression" dxfId="1105" priority="97" stopIfTrue="1">
      <formula>$A18&lt;&gt;""</formula>
    </cfRule>
  </conditionalFormatting>
  <conditionalFormatting sqref="A19:BE19">
    <cfRule type="expression" dxfId="1104" priority="96" stopIfTrue="1">
      <formula>$A19&lt;&gt;""</formula>
    </cfRule>
  </conditionalFormatting>
  <conditionalFormatting sqref="A20:BE20">
    <cfRule type="expression" dxfId="1103" priority="95" stopIfTrue="1">
      <formula>$A20&lt;&gt;""</formula>
    </cfRule>
  </conditionalFormatting>
  <conditionalFormatting sqref="A21:BE21">
    <cfRule type="expression" dxfId="1102" priority="94" stopIfTrue="1">
      <formula>$A21&lt;&gt;""</formula>
    </cfRule>
  </conditionalFormatting>
  <conditionalFormatting sqref="A22:BE22">
    <cfRule type="expression" dxfId="1101" priority="93" stopIfTrue="1">
      <formula>$A22&lt;&gt;""</formula>
    </cfRule>
  </conditionalFormatting>
  <conditionalFormatting sqref="A23:BE23">
    <cfRule type="expression" dxfId="1100" priority="92" stopIfTrue="1">
      <formula>$A23&lt;&gt;""</formula>
    </cfRule>
  </conditionalFormatting>
  <conditionalFormatting sqref="A24:BE24">
    <cfRule type="expression" dxfId="1099" priority="91" stopIfTrue="1">
      <formula>$A24&lt;&gt;""</formula>
    </cfRule>
  </conditionalFormatting>
  <conditionalFormatting sqref="A25:BE25">
    <cfRule type="expression" dxfId="1098" priority="90" stopIfTrue="1">
      <formula>$A25&lt;&gt;""</formula>
    </cfRule>
  </conditionalFormatting>
  <conditionalFormatting sqref="A26:BE26">
    <cfRule type="expression" dxfId="1097" priority="89" stopIfTrue="1">
      <formula>$A26&lt;&gt;""</formula>
    </cfRule>
  </conditionalFormatting>
  <conditionalFormatting sqref="A27:BE27">
    <cfRule type="expression" dxfId="1096" priority="88" stopIfTrue="1">
      <formula>$A27&lt;&gt;""</formula>
    </cfRule>
  </conditionalFormatting>
  <conditionalFormatting sqref="A28:BE28">
    <cfRule type="expression" dxfId="1095" priority="87" stopIfTrue="1">
      <formula>$A28&lt;&gt;""</formula>
    </cfRule>
  </conditionalFormatting>
  <conditionalFormatting sqref="A29:BE29">
    <cfRule type="expression" dxfId="1094" priority="86" stopIfTrue="1">
      <formula>$A29&lt;&gt;""</formula>
    </cfRule>
  </conditionalFormatting>
  <conditionalFormatting sqref="A30:BE30">
    <cfRule type="expression" dxfId="1093" priority="85" stopIfTrue="1">
      <formula>$A30&lt;&gt;""</formula>
    </cfRule>
  </conditionalFormatting>
  <conditionalFormatting sqref="A31:BE31">
    <cfRule type="expression" dxfId="1092" priority="84" stopIfTrue="1">
      <formula>$A31&lt;&gt;""</formula>
    </cfRule>
  </conditionalFormatting>
  <conditionalFormatting sqref="A32:BE32">
    <cfRule type="expression" dxfId="1091" priority="83" stopIfTrue="1">
      <formula>$A32&lt;&gt;""</formula>
    </cfRule>
  </conditionalFormatting>
  <conditionalFormatting sqref="A33:BE33">
    <cfRule type="expression" dxfId="1090" priority="82" stopIfTrue="1">
      <formula>$A33&lt;&gt;""</formula>
    </cfRule>
  </conditionalFormatting>
  <conditionalFormatting sqref="A34:BE34">
    <cfRule type="expression" dxfId="1089" priority="81" stopIfTrue="1">
      <formula>$A34&lt;&gt;""</formula>
    </cfRule>
  </conditionalFormatting>
  <conditionalFormatting sqref="A35:BE35">
    <cfRule type="expression" dxfId="1088" priority="80" stopIfTrue="1">
      <formula>$A35&lt;&gt;""</formula>
    </cfRule>
  </conditionalFormatting>
  <conditionalFormatting sqref="A36:BE36">
    <cfRule type="expression" dxfId="1087" priority="79" stopIfTrue="1">
      <formula>$A36&lt;&gt;""</formula>
    </cfRule>
  </conditionalFormatting>
  <conditionalFormatting sqref="A37:BE37">
    <cfRule type="expression" dxfId="1086" priority="78" stopIfTrue="1">
      <formula>$A37&lt;&gt;""</formula>
    </cfRule>
  </conditionalFormatting>
  <conditionalFormatting sqref="A38:BE38">
    <cfRule type="expression" dxfId="1085" priority="77" stopIfTrue="1">
      <formula>$A38&lt;&gt;""</formula>
    </cfRule>
  </conditionalFormatting>
  <conditionalFormatting sqref="A39:BE39">
    <cfRule type="expression" dxfId="1084" priority="76" stopIfTrue="1">
      <formula>$A39&lt;&gt;""</formula>
    </cfRule>
  </conditionalFormatting>
  <conditionalFormatting sqref="A40:BE40">
    <cfRule type="expression" dxfId="1083" priority="75" stopIfTrue="1">
      <formula>$A40&lt;&gt;""</formula>
    </cfRule>
  </conditionalFormatting>
  <conditionalFormatting sqref="A41:BE41">
    <cfRule type="expression" dxfId="1082" priority="74" stopIfTrue="1">
      <formula>$A41&lt;&gt;""</formula>
    </cfRule>
  </conditionalFormatting>
  <conditionalFormatting sqref="A42:BE42">
    <cfRule type="expression" dxfId="1081" priority="73" stopIfTrue="1">
      <formula>$A42&lt;&gt;""</formula>
    </cfRule>
  </conditionalFormatting>
  <conditionalFormatting sqref="A43:BE43">
    <cfRule type="expression" dxfId="1080" priority="72" stopIfTrue="1">
      <formula>$A43&lt;&gt;""</formula>
    </cfRule>
  </conditionalFormatting>
  <conditionalFormatting sqref="A44:BE44">
    <cfRule type="expression" dxfId="1079" priority="71" stopIfTrue="1">
      <formula>$A44&lt;&gt;""</formula>
    </cfRule>
  </conditionalFormatting>
  <conditionalFormatting sqref="A45:BE45">
    <cfRule type="expression" dxfId="1078" priority="70" stopIfTrue="1">
      <formula>$A45&lt;&gt;""</formula>
    </cfRule>
  </conditionalFormatting>
  <conditionalFormatting sqref="A46:BE46">
    <cfRule type="expression" dxfId="1077" priority="69" stopIfTrue="1">
      <formula>$A46&lt;&gt;""</formula>
    </cfRule>
  </conditionalFormatting>
  <conditionalFormatting sqref="A47:BE47">
    <cfRule type="expression" dxfId="1076" priority="68" stopIfTrue="1">
      <formula>$A47&lt;&gt;""</formula>
    </cfRule>
  </conditionalFormatting>
  <conditionalFormatting sqref="A48:BE48">
    <cfRule type="expression" dxfId="1075" priority="67" stopIfTrue="1">
      <formula>$A48&lt;&gt;""</formula>
    </cfRule>
  </conditionalFormatting>
  <conditionalFormatting sqref="A49:BE49">
    <cfRule type="expression" dxfId="1074" priority="66" stopIfTrue="1">
      <formula>$A49&lt;&gt;""</formula>
    </cfRule>
  </conditionalFormatting>
  <conditionalFormatting sqref="A50:BE50">
    <cfRule type="expression" dxfId="1073" priority="65" stopIfTrue="1">
      <formula>$A50&lt;&gt;""</formula>
    </cfRule>
  </conditionalFormatting>
  <conditionalFormatting sqref="A51:BE51">
    <cfRule type="expression" dxfId="1072" priority="64" stopIfTrue="1">
      <formula>$A51&lt;&gt;""</formula>
    </cfRule>
  </conditionalFormatting>
  <conditionalFormatting sqref="A52:BE52">
    <cfRule type="expression" dxfId="1071" priority="63" stopIfTrue="1">
      <formula>$A52&lt;&gt;""</formula>
    </cfRule>
  </conditionalFormatting>
  <conditionalFormatting sqref="A53:BE53">
    <cfRule type="expression" dxfId="1070" priority="62" stopIfTrue="1">
      <formula>$A53&lt;&gt;""</formula>
    </cfRule>
  </conditionalFormatting>
  <conditionalFormatting sqref="A54:BE54">
    <cfRule type="expression" dxfId="1069" priority="61" stopIfTrue="1">
      <formula>$A54&lt;&gt;""</formula>
    </cfRule>
  </conditionalFormatting>
  <conditionalFormatting sqref="A55:BE55">
    <cfRule type="expression" dxfId="1068" priority="60" stopIfTrue="1">
      <formula>$A55&lt;&gt;""</formula>
    </cfRule>
  </conditionalFormatting>
  <conditionalFormatting sqref="A56:BE56">
    <cfRule type="expression" dxfId="1067" priority="59" stopIfTrue="1">
      <formula>$A56&lt;&gt;""</formula>
    </cfRule>
  </conditionalFormatting>
  <conditionalFormatting sqref="A57:BE57">
    <cfRule type="expression" dxfId="1066" priority="58" stopIfTrue="1">
      <formula>$A57&lt;&gt;""</formula>
    </cfRule>
  </conditionalFormatting>
  <conditionalFormatting sqref="A58:BE58">
    <cfRule type="expression" dxfId="1065" priority="57" stopIfTrue="1">
      <formula>$A58&lt;&gt;""</formula>
    </cfRule>
  </conditionalFormatting>
  <conditionalFormatting sqref="A59:BE59">
    <cfRule type="expression" dxfId="1064" priority="56" stopIfTrue="1">
      <formula>$A59&lt;&gt;""</formula>
    </cfRule>
  </conditionalFormatting>
  <conditionalFormatting sqref="A60:BE60">
    <cfRule type="expression" dxfId="1063" priority="55" stopIfTrue="1">
      <formula>$A60&lt;&gt;""</formula>
    </cfRule>
  </conditionalFormatting>
  <conditionalFormatting sqref="A61:BE61">
    <cfRule type="expression" dxfId="1062" priority="54" stopIfTrue="1">
      <formula>$A61&lt;&gt;""</formula>
    </cfRule>
  </conditionalFormatting>
  <conditionalFormatting sqref="A62:BE62">
    <cfRule type="expression" dxfId="1061" priority="53" stopIfTrue="1">
      <formula>$A62&lt;&gt;""</formula>
    </cfRule>
  </conditionalFormatting>
  <conditionalFormatting sqref="A63:BE63">
    <cfRule type="expression" dxfId="1060" priority="52" stopIfTrue="1">
      <formula>$A63&lt;&gt;""</formula>
    </cfRule>
  </conditionalFormatting>
  <conditionalFormatting sqref="A64:BE64">
    <cfRule type="expression" dxfId="1059" priority="51" stopIfTrue="1">
      <formula>$A64&lt;&gt;""</formula>
    </cfRule>
  </conditionalFormatting>
  <conditionalFormatting sqref="A65:BE65">
    <cfRule type="expression" dxfId="1058" priority="50" stopIfTrue="1">
      <formula>$A65&lt;&gt;""</formula>
    </cfRule>
  </conditionalFormatting>
  <conditionalFormatting sqref="A66:BE66">
    <cfRule type="expression" dxfId="1057" priority="49" stopIfTrue="1">
      <formula>$A66&lt;&gt;""</formula>
    </cfRule>
  </conditionalFormatting>
  <conditionalFormatting sqref="A67:BE67">
    <cfRule type="expression" dxfId="1056" priority="48" stopIfTrue="1">
      <formula>$A67&lt;&gt;""</formula>
    </cfRule>
  </conditionalFormatting>
  <conditionalFormatting sqref="A68:BE68">
    <cfRule type="expression" dxfId="1055" priority="47" stopIfTrue="1">
      <formula>$A68&lt;&gt;""</formula>
    </cfRule>
  </conditionalFormatting>
  <conditionalFormatting sqref="A69:BE69">
    <cfRule type="expression" dxfId="1054" priority="46" stopIfTrue="1">
      <formula>$A69&lt;&gt;""</formula>
    </cfRule>
  </conditionalFormatting>
  <conditionalFormatting sqref="A70:BE70">
    <cfRule type="expression" dxfId="1053" priority="45" stopIfTrue="1">
      <formula>$A70&lt;&gt;""</formula>
    </cfRule>
  </conditionalFormatting>
  <conditionalFormatting sqref="A71:BE71">
    <cfRule type="expression" dxfId="1052" priority="44" stopIfTrue="1">
      <formula>$A71&lt;&gt;""</formula>
    </cfRule>
  </conditionalFormatting>
  <conditionalFormatting sqref="A72:BE72">
    <cfRule type="expression" dxfId="1051" priority="43" stopIfTrue="1">
      <formula>$A72&lt;&gt;""</formula>
    </cfRule>
  </conditionalFormatting>
  <conditionalFormatting sqref="A73:BE73">
    <cfRule type="expression" dxfId="1050" priority="42" stopIfTrue="1">
      <formula>$A73&lt;&gt;""</formula>
    </cfRule>
  </conditionalFormatting>
  <conditionalFormatting sqref="A74:BE74">
    <cfRule type="expression" dxfId="1049" priority="41" stopIfTrue="1">
      <formula>$A74&lt;&gt;""</formula>
    </cfRule>
  </conditionalFormatting>
  <conditionalFormatting sqref="A75:BE75">
    <cfRule type="expression" dxfId="1048" priority="40" stopIfTrue="1">
      <formula>$A75&lt;&gt;""</formula>
    </cfRule>
  </conditionalFormatting>
  <conditionalFormatting sqref="A76:BE76">
    <cfRule type="expression" dxfId="1047" priority="39" stopIfTrue="1">
      <formula>$A76&lt;&gt;""</formula>
    </cfRule>
  </conditionalFormatting>
  <conditionalFormatting sqref="A77:BE77">
    <cfRule type="expression" dxfId="1046" priority="38" stopIfTrue="1">
      <formula>$A77&lt;&gt;""</formula>
    </cfRule>
  </conditionalFormatting>
  <conditionalFormatting sqref="A78:BE78">
    <cfRule type="expression" dxfId="1045" priority="37" stopIfTrue="1">
      <formula>$A78&lt;&gt;""</formula>
    </cfRule>
  </conditionalFormatting>
  <conditionalFormatting sqref="A79:BE79">
    <cfRule type="expression" dxfId="1044" priority="36" stopIfTrue="1">
      <formula>$A79&lt;&gt;""</formula>
    </cfRule>
  </conditionalFormatting>
  <conditionalFormatting sqref="A80:BE80">
    <cfRule type="expression" dxfId="1043" priority="35" stopIfTrue="1">
      <formula>$A80&lt;&gt;""</formula>
    </cfRule>
  </conditionalFormatting>
  <conditionalFormatting sqref="A81:BE81">
    <cfRule type="expression" dxfId="1042" priority="34" stopIfTrue="1">
      <formula>$A81&lt;&gt;""</formula>
    </cfRule>
  </conditionalFormatting>
  <conditionalFormatting sqref="A82:BE82">
    <cfRule type="expression" dxfId="1041" priority="33" stopIfTrue="1">
      <formula>$A82&lt;&gt;""</formula>
    </cfRule>
  </conditionalFormatting>
  <conditionalFormatting sqref="A83:BE83">
    <cfRule type="expression" dxfId="1040" priority="32" stopIfTrue="1">
      <formula>$A83&lt;&gt;""</formula>
    </cfRule>
  </conditionalFormatting>
  <conditionalFormatting sqref="A7:BE7">
    <cfRule type="expression" dxfId="1039" priority="1" stopIfTrue="1">
      <formula>$A7&lt;&gt;""</formula>
    </cfRule>
  </conditionalFormatting>
  <conditionalFormatting sqref="A84:BE84">
    <cfRule type="expression" dxfId="1038" priority="30" stopIfTrue="1">
      <formula>$A84&lt;&gt;""</formula>
    </cfRule>
  </conditionalFormatting>
  <conditionalFormatting sqref="A85:BE85">
    <cfRule type="expression" dxfId="1037" priority="29" stopIfTrue="1">
      <formula>$A85&lt;&gt;""</formula>
    </cfRule>
  </conditionalFormatting>
  <conditionalFormatting sqref="A86:BE86">
    <cfRule type="expression" dxfId="1036" priority="28" stopIfTrue="1">
      <formula>$A86&lt;&gt;""</formula>
    </cfRule>
  </conditionalFormatting>
  <conditionalFormatting sqref="A87:BE87">
    <cfRule type="expression" dxfId="1035" priority="27" stopIfTrue="1">
      <formula>$A87&lt;&gt;""</formula>
    </cfRule>
  </conditionalFormatting>
  <conditionalFormatting sqref="A88:BE88">
    <cfRule type="expression" dxfId="1034" priority="26" stopIfTrue="1">
      <formula>$A88&lt;&gt;""</formula>
    </cfRule>
  </conditionalFormatting>
  <conditionalFormatting sqref="A89:BE89">
    <cfRule type="expression" dxfId="1033" priority="25" stopIfTrue="1">
      <formula>$A89&lt;&gt;""</formula>
    </cfRule>
  </conditionalFormatting>
  <conditionalFormatting sqref="A90:BE90">
    <cfRule type="expression" dxfId="1032" priority="24" stopIfTrue="1">
      <formula>$A90&lt;&gt;""</formula>
    </cfRule>
  </conditionalFormatting>
  <conditionalFormatting sqref="A91:BE91">
    <cfRule type="expression" dxfId="1031" priority="23" stopIfTrue="1">
      <formula>$A91&lt;&gt;""</formula>
    </cfRule>
  </conditionalFormatting>
  <conditionalFormatting sqref="A92:BE92">
    <cfRule type="expression" dxfId="1030" priority="22" stopIfTrue="1">
      <formula>$A92&lt;&gt;""</formula>
    </cfRule>
  </conditionalFormatting>
  <conditionalFormatting sqref="A93:BE93">
    <cfRule type="expression" dxfId="1029" priority="21" stopIfTrue="1">
      <formula>$A93&lt;&gt;""</formula>
    </cfRule>
  </conditionalFormatting>
  <conditionalFormatting sqref="A94:BE94">
    <cfRule type="expression" dxfId="1028" priority="20" stopIfTrue="1">
      <formula>$A94&lt;&gt;""</formula>
    </cfRule>
  </conditionalFormatting>
  <conditionalFormatting sqref="A95:BE95">
    <cfRule type="expression" dxfId="1027" priority="19" stopIfTrue="1">
      <formula>$A95&lt;&gt;""</formula>
    </cfRule>
  </conditionalFormatting>
  <conditionalFormatting sqref="A96:BE96">
    <cfRule type="expression" dxfId="1026" priority="18" stopIfTrue="1">
      <formula>$A96&lt;&gt;""</formula>
    </cfRule>
  </conditionalFormatting>
  <conditionalFormatting sqref="A97:BE97">
    <cfRule type="expression" dxfId="1025" priority="17" stopIfTrue="1">
      <formula>$A97&lt;&gt;""</formula>
    </cfRule>
  </conditionalFormatting>
  <conditionalFormatting sqref="A98:BE98">
    <cfRule type="expression" dxfId="1024" priority="16" stopIfTrue="1">
      <formula>$A98&lt;&gt;""</formula>
    </cfRule>
  </conditionalFormatting>
  <conditionalFormatting sqref="A99:BE99">
    <cfRule type="expression" dxfId="1023" priority="15" stopIfTrue="1">
      <formula>$A99&lt;&gt;""</formula>
    </cfRule>
  </conditionalFormatting>
  <conditionalFormatting sqref="A100:BE100">
    <cfRule type="expression" dxfId="1022" priority="14" stopIfTrue="1">
      <formula>$A100&lt;&gt;""</formula>
    </cfRule>
  </conditionalFormatting>
  <conditionalFormatting sqref="A101:BE101">
    <cfRule type="expression" dxfId="1021" priority="13" stopIfTrue="1">
      <formula>$A101&lt;&gt;""</formula>
    </cfRule>
  </conditionalFormatting>
  <conditionalFormatting sqref="A102:BE102">
    <cfRule type="expression" dxfId="1020" priority="12" stopIfTrue="1">
      <formula>$A102&lt;&gt;""</formula>
    </cfRule>
  </conditionalFormatting>
  <conditionalFormatting sqref="A103:BE103">
    <cfRule type="expression" dxfId="1019" priority="11" stopIfTrue="1">
      <formula>$A103&lt;&gt;""</formula>
    </cfRule>
  </conditionalFormatting>
  <conditionalFormatting sqref="A104:BE104">
    <cfRule type="expression" dxfId="1018" priority="10" stopIfTrue="1">
      <formula>$A104&lt;&gt;""</formula>
    </cfRule>
  </conditionalFormatting>
  <conditionalFormatting sqref="A105:BE105">
    <cfRule type="expression" dxfId="1017" priority="9" stopIfTrue="1">
      <formula>$A105&lt;&gt;""</formula>
    </cfRule>
  </conditionalFormatting>
  <conditionalFormatting sqref="A106:BE106">
    <cfRule type="expression" dxfId="1016" priority="8" stopIfTrue="1">
      <formula>$A106&lt;&gt;""</formula>
    </cfRule>
  </conditionalFormatting>
  <conditionalFormatting sqref="A107:BE107">
    <cfRule type="expression" dxfId="1015" priority="7" stopIfTrue="1">
      <formula>$A107&lt;&gt;""</formula>
    </cfRule>
  </conditionalFormatting>
  <conditionalFormatting sqref="A108:BE108">
    <cfRule type="expression" dxfId="1014" priority="6" stopIfTrue="1">
      <formula>$A108&lt;&gt;""</formula>
    </cfRule>
  </conditionalFormatting>
  <conditionalFormatting sqref="A109:BE109">
    <cfRule type="expression" dxfId="1013" priority="5" stopIfTrue="1">
      <formula>$A109&lt;&gt;""</formula>
    </cfRule>
  </conditionalFormatting>
  <conditionalFormatting sqref="A110:BE110">
    <cfRule type="expression" dxfId="1012" priority="4" stopIfTrue="1">
      <formula>$A110&lt;&gt;""</formula>
    </cfRule>
  </conditionalFormatting>
  <conditionalFormatting sqref="A111:BE111">
    <cfRule type="expression" dxfId="1011" priority="3" stopIfTrue="1">
      <formula>$A111&lt;&gt;""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82" man="1"/>
    <brk id="17" min="1" max="82" man="1"/>
    <brk id="25" min="1" max="82" man="1"/>
    <brk id="33" min="1" max="82" man="1"/>
    <brk id="41" min="1" max="82" man="1"/>
    <brk id="49" min="1" max="8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1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720</v>
      </c>
      <c r="C7" s="78" t="s">
        <v>721</v>
      </c>
      <c r="D7" s="101">
        <f>SUM($D$8:$D$36)</f>
        <v>0</v>
      </c>
      <c r="E7" s="101">
        <f>SUM($E$8:$E$36)</f>
        <v>20</v>
      </c>
      <c r="F7" s="101">
        <f>COUNTIF($F$8:$F$36,"&lt;&gt;") - COUNTIF($F$8:$F$36,"&lt; &gt;")</f>
        <v>1</v>
      </c>
      <c r="G7" s="101">
        <f>COUNTIF($G$8:$G$36,"&lt;&gt;") - COUNTIF($G$8:$G$36,"&lt; &gt;")</f>
        <v>1</v>
      </c>
      <c r="H7" s="101">
        <f>SUM($H$8:$H$36)</f>
        <v>0</v>
      </c>
      <c r="I7" s="101">
        <f>SUM($I$8:$I$36)</f>
        <v>20</v>
      </c>
      <c r="J7" s="101">
        <f>COUNTIF($J$8:$J$36,"&lt;&gt;") - COUNTIF($J$8:$J$36,"&lt; &gt;")</f>
        <v>1</v>
      </c>
      <c r="K7" s="101">
        <f>COUNTIF($K$8:$K$36,"&lt;&gt;") - COUNTIF($K$8:$K$36,"&lt; &gt;")</f>
        <v>1</v>
      </c>
      <c r="L7" s="101">
        <f>SUM($L$8:$L$36)</f>
        <v>0</v>
      </c>
      <c r="M7" s="101">
        <f>SUM($M$8:$M$36)</f>
        <v>0</v>
      </c>
      <c r="N7" s="101">
        <f>COUNTIF($N$8:$N$36,"&lt;&gt;") - COUNTIF($N$8:$N$36,"&lt; &gt;")</f>
        <v>1</v>
      </c>
      <c r="O7" s="101">
        <f>COUNTIF($O$8:$O$36,"&lt;&gt;") - COUNTIF($O$8:$O$36,"&lt; &gt;")</f>
        <v>1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COUNTIF($V$8:$V$36,"&lt;&gt;") - COUNTIF($V$8:$V$36,"&lt; &gt;")</f>
        <v>0</v>
      </c>
      <c r="W7" s="101">
        <f>COUNTIF($W$8:$W$36,"&lt;&gt;") - COUNTIF($W$8:$W$36,"&lt; &gt;")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COUNTIF($AD$8:$AD$36,"&lt;&gt;") - COUNTIF($AD$8:$AD$36,"&lt; &gt;")</f>
        <v>0</v>
      </c>
      <c r="AE7" s="101">
        <f>COUNTIF($AE$8:$AE$36,"&lt;&gt;") - COUNTIF($AE$8:$AE$36,"&lt; &gt;")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COUNTIF($AL$8:$AL$36,"&lt;&gt;") - COUNTIF($AL$8:$AL$36,"&lt; &gt;")</f>
        <v>0</v>
      </c>
      <c r="AM7" s="101">
        <f>COUNTIF($AM$8:$AM$36,"&lt;&gt;") - COUNTIF($AM$8:$AM$36,"&lt; &gt;")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COUNTIF($AT$8:$AT$36,"&lt;&gt;") - COUNTIF($AT$8:$AT$36,"&lt; &gt;")</f>
        <v>0</v>
      </c>
      <c r="AU7" s="101">
        <f>COUNTIF($AU$8:$AU$36,"&lt;&gt;") - COUNTIF($AU$8:$AU$36,"&lt; &gt;")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COUNTIF($BB$8:$BB$36,"&lt;&gt;") - COUNTIF($BB$8:$BB$36,"&lt; &gt;")</f>
        <v>0</v>
      </c>
      <c r="BC7" s="101">
        <f>COUNTIF($BC$8:$BC$36,"&lt;&gt;") - COUNTIF($BC$8:$BC$36,"&lt; &gt;")</f>
        <v>0</v>
      </c>
      <c r="BD7" s="101">
        <f>SUM($BD$8:$BD$36)</f>
        <v>0</v>
      </c>
      <c r="BE7" s="101">
        <f>SUM($BE$8:$BE$36)</f>
        <v>0</v>
      </c>
      <c r="BF7" s="101">
        <f>COUNTIF($BF$8:$BF$36,"&lt;&gt;") - COUNTIF($BF$8:$BF$36,"&lt; &gt;")</f>
        <v>0</v>
      </c>
      <c r="BG7" s="101">
        <f>COUNTIF($BG$8:$BG$36,"&lt;&gt;") - COUNTIF($BG$8:$BG$36,"&lt; &gt;")</f>
        <v>0</v>
      </c>
      <c r="BH7" s="101">
        <f>SUM($BH$8:$BH$36)</f>
        <v>0</v>
      </c>
      <c r="BI7" s="101">
        <f>SUM($BI$8:$BI$36)</f>
        <v>0</v>
      </c>
      <c r="BJ7" s="101">
        <f>COUNTIF($BJ$8:$BJ$36,"&lt;&gt;") - COUNTIF($BJ$8:$BJ$36,"&lt; &gt;")</f>
        <v>0</v>
      </c>
      <c r="BK7" s="101">
        <f>COUNTIF($BK$8:$BK$36,"&lt;&gt;") - COUNTIF($BK$8:$BK$36,"&lt; &gt;")</f>
        <v>0</v>
      </c>
      <c r="BL7" s="101">
        <f>SUM($BL$8:$BL$36)</f>
        <v>0</v>
      </c>
      <c r="BM7" s="101">
        <f>SUM($BM$8:$BM$36)</f>
        <v>0</v>
      </c>
      <c r="BN7" s="101">
        <f>COUNTIF($BN$8:$BN$36,"&lt;&gt;") - COUNTIF($BN$8:$BN$36,"&lt; &gt;")</f>
        <v>0</v>
      </c>
      <c r="BO7" s="101">
        <f>COUNTIF($BO$8:$BO$36,"&lt;&gt;") - COUNTIF($BO$8:$BO$36,"&lt; &gt;")</f>
        <v>0</v>
      </c>
      <c r="BP7" s="101">
        <f>SUM($BP$8:$BP$36)</f>
        <v>0</v>
      </c>
      <c r="BQ7" s="101">
        <f>SUM($BQ$8:$BQ$36)</f>
        <v>0</v>
      </c>
      <c r="BR7" s="101">
        <f>COUNTIF($BR$8:$BR$36,"&lt;&gt;") - COUNTIF($BR$8:$BR$36,"&lt; &gt;")</f>
        <v>0</v>
      </c>
      <c r="BS7" s="101">
        <f>COUNTIF($BS$8:$BS$36,"&lt;&gt;") - COUNTIF($BS$8:$BS$36,"&lt; &gt;")</f>
        <v>0</v>
      </c>
      <c r="BT7" s="101">
        <f>SUM($BT$8:$BT$36)</f>
        <v>0</v>
      </c>
      <c r="BU7" s="101">
        <f>SUM($BU$8:$BU$36)</f>
        <v>0</v>
      </c>
      <c r="BV7" s="101">
        <f>COUNTIF($BV$8:$BV$36,"&lt;&gt;") - COUNTIF($BV$8:$BV$36,"&lt; &gt;")</f>
        <v>0</v>
      </c>
      <c r="BW7" s="101">
        <f>COUNTIF($BW$8:$BW$36,"&lt;&gt;") - COUNTIF($BW$8:$BW$36,"&lt; &gt;")</f>
        <v>0</v>
      </c>
      <c r="BX7" s="101">
        <f>SUM($BX$8:$BX$36)</f>
        <v>0</v>
      </c>
      <c r="BY7" s="101">
        <f>SUM($BY$8:$BY$36)</f>
        <v>0</v>
      </c>
      <c r="BZ7" s="101">
        <f>COUNTIF($BZ$8:$BZ$36,"&lt;&gt;") - COUNTIF($BZ$8:$BZ$36,"&lt; &gt;")</f>
        <v>0</v>
      </c>
      <c r="CA7" s="101">
        <f>COUNTIF($CA$8:$CA$36,"&lt;&gt;") - COUNTIF($CA$8:$CA$36,"&lt; &gt;")</f>
        <v>0</v>
      </c>
      <c r="CB7" s="101">
        <f>SUM($CB$8:$CB$36)</f>
        <v>0</v>
      </c>
      <c r="CC7" s="101">
        <f>SUM($CC$8:$CC$36)</f>
        <v>0</v>
      </c>
      <c r="CD7" s="101">
        <f>COUNTIF($CD$8:$CD$36,"&lt;&gt;") - COUNTIF($CD$8:$CD$36,"&lt; &gt;")</f>
        <v>0</v>
      </c>
      <c r="CE7" s="101">
        <f>COUNTIF($CE$8:$CE$36,"&lt;&gt;") - COUNTIF($CE$8:$CE$36,"&lt; &gt;")</f>
        <v>0</v>
      </c>
      <c r="CF7" s="101">
        <f>SUM($CF$8:$CF$36)</f>
        <v>0</v>
      </c>
      <c r="CG7" s="101">
        <f>SUM($CG$8:$CG$36)</f>
        <v>0</v>
      </c>
      <c r="CH7" s="101">
        <f>COUNTIF($CH$8:$CH$36,"&lt;&gt;") - COUNTIF($CH$8:$CH$36,"&lt; &gt;")</f>
        <v>0</v>
      </c>
      <c r="CI7" s="101">
        <f>COUNTIF($CI$8:$CI$36,"&lt;&gt;") - COUNTIF($CI$8:$CI$36,"&lt; &gt;")</f>
        <v>0</v>
      </c>
      <c r="CJ7" s="101">
        <f>SUM($CJ$8:$CJ$36)</f>
        <v>0</v>
      </c>
      <c r="CK7" s="101">
        <f>SUM($CK$8:$CK$36)</f>
        <v>0</v>
      </c>
      <c r="CL7" s="101">
        <f>COUNTIF($CL$8:$CL$36,"&lt;&gt;") - COUNTIF($CL$8:$CL$36,"&lt; &gt;")</f>
        <v>0</v>
      </c>
      <c r="CM7" s="101">
        <f>COUNTIF($CM$8:$CM$36,"&lt;&gt;") - COUNTIF($CM$8:$CM$36,"&lt; &gt;")</f>
        <v>0</v>
      </c>
      <c r="CN7" s="101">
        <f>SUM($CN$8:$CN$36)</f>
        <v>0</v>
      </c>
      <c r="CO7" s="101">
        <f>SUM($CO$8:$CO$36)</f>
        <v>0</v>
      </c>
      <c r="CP7" s="101">
        <f>COUNTIF($CP$8:$CP$36,"&lt;&gt;") - COUNTIF($CP$8:$CP$36,"&lt; &gt;")</f>
        <v>0</v>
      </c>
      <c r="CQ7" s="101">
        <f>COUNTIF($CQ$8:$CQ$36,"&lt;&gt;") - COUNTIF($CQ$8:$CQ$36,"&lt; &gt;")</f>
        <v>0</v>
      </c>
      <c r="CR7" s="101">
        <f>SUM($CR$8:$CR$36)</f>
        <v>0</v>
      </c>
      <c r="CS7" s="101">
        <f>SUM($CS$8:$CS$36)</f>
        <v>0</v>
      </c>
      <c r="CT7" s="101">
        <f>COUNTIF($CT$8:$CT$36,"&lt;&gt;") - COUNTIF($CT$8:$CT$36,"&lt; &gt;")</f>
        <v>0</v>
      </c>
      <c r="CU7" s="101">
        <f>COUNTIF($CU$8:$CU$36,"&lt;&gt;") - COUNTIF($CU$8:$CU$36,"&lt; &gt;")</f>
        <v>0</v>
      </c>
      <c r="CV7" s="101">
        <f>SUM($CV$8:$CV$36)</f>
        <v>0</v>
      </c>
      <c r="CW7" s="101">
        <f>SUM($CW$8:$CW$36)</f>
        <v>0</v>
      </c>
      <c r="CX7" s="101">
        <f>COUNTIF($CX$8:$CX$36,"&lt;&gt;") - COUNTIF($CX$8:$CX$36,"&lt; &gt;")</f>
        <v>0</v>
      </c>
      <c r="CY7" s="101">
        <f>COUNTIF($CY$8:$CY$36,"&lt;&gt;") - COUNTIF($CY$8:$CY$36,"&lt; &gt;")</f>
        <v>0</v>
      </c>
      <c r="CZ7" s="101">
        <f>SUM($CZ$8:$CZ$36)</f>
        <v>0</v>
      </c>
      <c r="DA7" s="101">
        <f>SUM($DA$8:$DA$36)</f>
        <v>0</v>
      </c>
      <c r="DB7" s="101">
        <f>COUNTIF($DB$8:$DB$36,"&lt;&gt;") - COUNTIF($DB$8:$DB$36,"&lt; &gt;")</f>
        <v>0</v>
      </c>
      <c r="DC7" s="101">
        <f>COUNTIF($DC$8:$DC$36,"&lt;&gt;") - COUNTIF($DC$8:$DC$36,"&lt; &gt;")</f>
        <v>0</v>
      </c>
      <c r="DD7" s="101">
        <f>SUM($DD$8:$DD$36)</f>
        <v>0</v>
      </c>
      <c r="DE7" s="101">
        <f>SUM($DE$8:$DE$36)</f>
        <v>0</v>
      </c>
      <c r="DF7" s="101">
        <f>COUNTIF($DF$8:$DF$36,"&lt;&gt;") - COUNTIF($DF$8:$DF$36,"&lt; &gt;")</f>
        <v>0</v>
      </c>
      <c r="DG7" s="101">
        <f>COUNTIF($DG$8:$DG$36,"&lt;&gt;") - COUNTIF($DG$8:$DG$36,"&lt; &gt;")</f>
        <v>0</v>
      </c>
      <c r="DH7" s="101">
        <f>SUM($DH$8:$DH$36)</f>
        <v>0</v>
      </c>
      <c r="DI7" s="101">
        <f>SUM($DI$8:$DI$36)</f>
        <v>0</v>
      </c>
      <c r="DJ7" s="101">
        <f>COUNTIF($DJ$8:$DJ$36,"&lt;&gt;") - COUNTIF($DJ$8:$DJ$36,"&lt; &gt;")</f>
        <v>0</v>
      </c>
      <c r="DK7" s="101">
        <f>COUNTIF($DK$8:$DK$36,"&lt;&gt;") - COUNTIF($DK$8:$DK$36,"&lt; &gt;")</f>
        <v>0</v>
      </c>
      <c r="DL7" s="101">
        <f>SUM($DL$8:$DL$36)</f>
        <v>0</v>
      </c>
      <c r="DM7" s="101">
        <f>SUM($DM$8:$DM$36)</f>
        <v>0</v>
      </c>
      <c r="DN7" s="101">
        <f>COUNTIF($DN$8:$DN$36,"&lt;&gt;") - COUNTIF($DN$8:$DN$36,"&lt; &gt;")</f>
        <v>0</v>
      </c>
      <c r="DO7" s="101">
        <f>COUNTIF($DO$8:$DO$36,"&lt;&gt;") - COUNTIF($DO$8:$DO$36,"&lt; &gt;")</f>
        <v>0</v>
      </c>
      <c r="DP7" s="101">
        <f>SUM($DP$8:$DP$36)</f>
        <v>0</v>
      </c>
      <c r="DQ7" s="101">
        <f>SUM($DQ$8:$DQ$36)</f>
        <v>0</v>
      </c>
      <c r="DR7" s="101">
        <f>COUNTIF($DR$8:$DR$36,"&lt;&gt;") - COUNTIF($DR$8:$DR$36,"&lt; &gt;")</f>
        <v>0</v>
      </c>
      <c r="DS7" s="101">
        <f>COUNTIF($DS$8:$DS$36,"&lt;&gt;") - COUNTIF($DS$8:$DS$36,"&lt; &gt;")</f>
        <v>0</v>
      </c>
      <c r="DT7" s="101">
        <f>SUM($DT$8:$DT$36)</f>
        <v>0</v>
      </c>
      <c r="DU7" s="101">
        <f>SUM($DU$8:$DU$36)</f>
        <v>0</v>
      </c>
    </row>
    <row r="8" spans="1:125" s="8" customFormat="1" ht="12" customHeight="1">
      <c r="A8" s="80" t="s">
        <v>207</v>
      </c>
      <c r="B8" s="83" t="s">
        <v>573</v>
      </c>
      <c r="C8" s="80" t="s">
        <v>569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577</v>
      </c>
      <c r="C9" s="80" t="s">
        <v>578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213</v>
      </c>
      <c r="B10" s="83" t="s">
        <v>584</v>
      </c>
      <c r="C10" s="80" t="s">
        <v>585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213</v>
      </c>
      <c r="B11" s="83" t="s">
        <v>591</v>
      </c>
      <c r="C11" s="80" t="s">
        <v>592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20</v>
      </c>
      <c r="F11" s="97" t="s">
        <v>201</v>
      </c>
      <c r="G11" s="82" t="s">
        <v>202</v>
      </c>
      <c r="H11" s="81">
        <v>0</v>
      </c>
      <c r="I11" s="81">
        <v>20</v>
      </c>
      <c r="J11" s="103" t="s">
        <v>274</v>
      </c>
      <c r="K11" s="104" t="s">
        <v>276</v>
      </c>
      <c r="L11" s="102">
        <v>0</v>
      </c>
      <c r="M11" s="102">
        <v>0</v>
      </c>
      <c r="N11" s="103" t="s">
        <v>512</v>
      </c>
      <c r="O11" s="104" t="s">
        <v>514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207</v>
      </c>
      <c r="B12" s="83" t="s">
        <v>598</v>
      </c>
      <c r="C12" s="80" t="s">
        <v>599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604</v>
      </c>
      <c r="B13" s="83" t="s">
        <v>602</v>
      </c>
      <c r="C13" s="80" t="s">
        <v>605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608</v>
      </c>
      <c r="C14" s="80" t="s">
        <v>609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612</v>
      </c>
      <c r="B15" s="83" t="s">
        <v>613</v>
      </c>
      <c r="C15" s="80" t="s">
        <v>614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 t="s">
        <v>213</v>
      </c>
      <c r="B16" s="83" t="s">
        <v>620</v>
      </c>
      <c r="C16" s="80" t="s">
        <v>619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204</v>
      </c>
      <c r="G16" s="82" t="s">
        <v>204</v>
      </c>
      <c r="H16" s="81">
        <v>0</v>
      </c>
      <c r="I16" s="81">
        <v>0</v>
      </c>
      <c r="J16" s="103" t="s">
        <v>204</v>
      </c>
      <c r="K16" s="104" t="s">
        <v>204</v>
      </c>
      <c r="L16" s="102">
        <v>0</v>
      </c>
      <c r="M16" s="102">
        <v>0</v>
      </c>
      <c r="N16" s="103" t="s">
        <v>204</v>
      </c>
      <c r="O16" s="104" t="s">
        <v>204</v>
      </c>
      <c r="P16" s="102">
        <v>0</v>
      </c>
      <c r="Q16" s="102">
        <v>0</v>
      </c>
      <c r="R16" s="103" t="s">
        <v>204</v>
      </c>
      <c r="S16" s="104" t="s">
        <v>204</v>
      </c>
      <c r="T16" s="102">
        <v>0</v>
      </c>
      <c r="U16" s="102">
        <v>0</v>
      </c>
      <c r="V16" s="103" t="s">
        <v>204</v>
      </c>
      <c r="W16" s="104" t="s">
        <v>204</v>
      </c>
      <c r="X16" s="102">
        <v>0</v>
      </c>
      <c r="Y16" s="102">
        <v>0</v>
      </c>
      <c r="Z16" s="103" t="s">
        <v>204</v>
      </c>
      <c r="AA16" s="104" t="s">
        <v>204</v>
      </c>
      <c r="AB16" s="102">
        <v>0</v>
      </c>
      <c r="AC16" s="102">
        <v>0</v>
      </c>
      <c r="AD16" s="103" t="s">
        <v>204</v>
      </c>
      <c r="AE16" s="104" t="s">
        <v>204</v>
      </c>
      <c r="AF16" s="102">
        <v>0</v>
      </c>
      <c r="AG16" s="102">
        <v>0</v>
      </c>
      <c r="AH16" s="103" t="s">
        <v>204</v>
      </c>
      <c r="AI16" s="104" t="s">
        <v>204</v>
      </c>
      <c r="AJ16" s="102">
        <v>0</v>
      </c>
      <c r="AK16" s="102">
        <v>0</v>
      </c>
      <c r="AL16" s="103" t="s">
        <v>204</v>
      </c>
      <c r="AM16" s="104" t="s">
        <v>204</v>
      </c>
      <c r="AN16" s="102">
        <v>0</v>
      </c>
      <c r="AO16" s="102">
        <v>0</v>
      </c>
      <c r="AP16" s="103" t="s">
        <v>204</v>
      </c>
      <c r="AQ16" s="105" t="s">
        <v>204</v>
      </c>
      <c r="AR16" s="102">
        <v>0</v>
      </c>
      <c r="AS16" s="102">
        <v>0</v>
      </c>
      <c r="AT16" s="103" t="s">
        <v>204</v>
      </c>
      <c r="AU16" s="104" t="s">
        <v>204</v>
      </c>
      <c r="AV16" s="102">
        <v>0</v>
      </c>
      <c r="AW16" s="102">
        <v>0</v>
      </c>
      <c r="AX16" s="103" t="s">
        <v>204</v>
      </c>
      <c r="AY16" s="104" t="s">
        <v>204</v>
      </c>
      <c r="AZ16" s="102">
        <v>0</v>
      </c>
      <c r="BA16" s="102">
        <v>0</v>
      </c>
      <c r="BB16" s="103" t="s">
        <v>204</v>
      </c>
      <c r="BC16" s="104" t="s">
        <v>204</v>
      </c>
      <c r="BD16" s="102">
        <v>0</v>
      </c>
      <c r="BE16" s="102">
        <v>0</v>
      </c>
      <c r="BF16" s="103" t="s">
        <v>204</v>
      </c>
      <c r="BG16" s="104" t="s">
        <v>204</v>
      </c>
      <c r="BH16" s="102">
        <v>0</v>
      </c>
      <c r="BI16" s="102">
        <v>0</v>
      </c>
      <c r="BJ16" s="103" t="s">
        <v>204</v>
      </c>
      <c r="BK16" s="104" t="s">
        <v>204</v>
      </c>
      <c r="BL16" s="102">
        <v>0</v>
      </c>
      <c r="BM16" s="102">
        <v>0</v>
      </c>
      <c r="BN16" s="103" t="s">
        <v>204</v>
      </c>
      <c r="BO16" s="104" t="s">
        <v>204</v>
      </c>
      <c r="BP16" s="102">
        <v>0</v>
      </c>
      <c r="BQ16" s="102">
        <v>0</v>
      </c>
      <c r="BR16" s="103" t="s">
        <v>204</v>
      </c>
      <c r="BS16" s="104" t="s">
        <v>204</v>
      </c>
      <c r="BT16" s="102">
        <v>0</v>
      </c>
      <c r="BU16" s="102">
        <v>0</v>
      </c>
      <c r="BV16" s="103" t="s">
        <v>204</v>
      </c>
      <c r="BW16" s="104" t="s">
        <v>204</v>
      </c>
      <c r="BX16" s="102">
        <v>0</v>
      </c>
      <c r="BY16" s="102">
        <v>0</v>
      </c>
      <c r="BZ16" s="103" t="s">
        <v>204</v>
      </c>
      <c r="CA16" s="104" t="s">
        <v>204</v>
      </c>
      <c r="CB16" s="102">
        <v>0</v>
      </c>
      <c r="CC16" s="102">
        <v>0</v>
      </c>
      <c r="CD16" s="103" t="s">
        <v>204</v>
      </c>
      <c r="CE16" s="104" t="s">
        <v>204</v>
      </c>
      <c r="CF16" s="102">
        <v>0</v>
      </c>
      <c r="CG16" s="102">
        <v>0</v>
      </c>
      <c r="CH16" s="103" t="s">
        <v>204</v>
      </c>
      <c r="CI16" s="104" t="s">
        <v>204</v>
      </c>
      <c r="CJ16" s="102">
        <v>0</v>
      </c>
      <c r="CK16" s="102">
        <v>0</v>
      </c>
      <c r="CL16" s="103" t="s">
        <v>204</v>
      </c>
      <c r="CM16" s="104" t="s">
        <v>204</v>
      </c>
      <c r="CN16" s="102">
        <v>0</v>
      </c>
      <c r="CO16" s="102">
        <v>0</v>
      </c>
      <c r="CP16" s="103" t="s">
        <v>204</v>
      </c>
      <c r="CQ16" s="104" t="s">
        <v>204</v>
      </c>
      <c r="CR16" s="102">
        <v>0</v>
      </c>
      <c r="CS16" s="102">
        <v>0</v>
      </c>
      <c r="CT16" s="103" t="s">
        <v>204</v>
      </c>
      <c r="CU16" s="104" t="s">
        <v>204</v>
      </c>
      <c r="CV16" s="102">
        <v>0</v>
      </c>
      <c r="CW16" s="102">
        <v>0</v>
      </c>
      <c r="CX16" s="103" t="s">
        <v>204</v>
      </c>
      <c r="CY16" s="104" t="s">
        <v>204</v>
      </c>
      <c r="CZ16" s="102">
        <v>0</v>
      </c>
      <c r="DA16" s="102">
        <v>0</v>
      </c>
      <c r="DB16" s="103" t="s">
        <v>204</v>
      </c>
      <c r="DC16" s="104" t="s">
        <v>204</v>
      </c>
      <c r="DD16" s="102">
        <v>0</v>
      </c>
      <c r="DE16" s="102">
        <v>0</v>
      </c>
      <c r="DF16" s="103" t="s">
        <v>204</v>
      </c>
      <c r="DG16" s="104" t="s">
        <v>204</v>
      </c>
      <c r="DH16" s="102">
        <v>0</v>
      </c>
      <c r="DI16" s="102">
        <v>0</v>
      </c>
      <c r="DJ16" s="103" t="s">
        <v>204</v>
      </c>
      <c r="DK16" s="104" t="s">
        <v>204</v>
      </c>
      <c r="DL16" s="102">
        <v>0</v>
      </c>
      <c r="DM16" s="102">
        <v>0</v>
      </c>
      <c r="DN16" s="103" t="s">
        <v>204</v>
      </c>
      <c r="DO16" s="104" t="s">
        <v>204</v>
      </c>
      <c r="DP16" s="102">
        <v>0</v>
      </c>
      <c r="DQ16" s="102">
        <v>0</v>
      </c>
      <c r="DR16" s="103" t="s">
        <v>204</v>
      </c>
      <c r="DS16" s="104" t="s">
        <v>204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626</v>
      </c>
      <c r="C17" s="80" t="s">
        <v>627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204</v>
      </c>
      <c r="G17" s="82" t="s">
        <v>204</v>
      </c>
      <c r="H17" s="81">
        <v>0</v>
      </c>
      <c r="I17" s="81">
        <v>0</v>
      </c>
      <c r="J17" s="103" t="s">
        <v>204</v>
      </c>
      <c r="K17" s="104" t="s">
        <v>204</v>
      </c>
      <c r="L17" s="102">
        <v>0</v>
      </c>
      <c r="M17" s="102">
        <v>0</v>
      </c>
      <c r="N17" s="103" t="s">
        <v>204</v>
      </c>
      <c r="O17" s="104" t="s">
        <v>204</v>
      </c>
      <c r="P17" s="102">
        <v>0</v>
      </c>
      <c r="Q17" s="102">
        <v>0</v>
      </c>
      <c r="R17" s="103" t="s">
        <v>204</v>
      </c>
      <c r="S17" s="104" t="s">
        <v>204</v>
      </c>
      <c r="T17" s="102">
        <v>0</v>
      </c>
      <c r="U17" s="102">
        <v>0</v>
      </c>
      <c r="V17" s="103" t="s">
        <v>204</v>
      </c>
      <c r="W17" s="104" t="s">
        <v>204</v>
      </c>
      <c r="X17" s="102">
        <v>0</v>
      </c>
      <c r="Y17" s="102">
        <v>0</v>
      </c>
      <c r="Z17" s="103" t="s">
        <v>204</v>
      </c>
      <c r="AA17" s="104" t="s">
        <v>204</v>
      </c>
      <c r="AB17" s="102">
        <v>0</v>
      </c>
      <c r="AC17" s="102">
        <v>0</v>
      </c>
      <c r="AD17" s="103" t="s">
        <v>204</v>
      </c>
      <c r="AE17" s="104" t="s">
        <v>204</v>
      </c>
      <c r="AF17" s="102">
        <v>0</v>
      </c>
      <c r="AG17" s="102">
        <v>0</v>
      </c>
      <c r="AH17" s="103" t="s">
        <v>204</v>
      </c>
      <c r="AI17" s="104" t="s">
        <v>204</v>
      </c>
      <c r="AJ17" s="102">
        <v>0</v>
      </c>
      <c r="AK17" s="102">
        <v>0</v>
      </c>
      <c r="AL17" s="103" t="s">
        <v>204</v>
      </c>
      <c r="AM17" s="104" t="s">
        <v>204</v>
      </c>
      <c r="AN17" s="102">
        <v>0</v>
      </c>
      <c r="AO17" s="102">
        <v>0</v>
      </c>
      <c r="AP17" s="103" t="s">
        <v>204</v>
      </c>
      <c r="AQ17" s="105" t="s">
        <v>204</v>
      </c>
      <c r="AR17" s="102">
        <v>0</v>
      </c>
      <c r="AS17" s="102">
        <v>0</v>
      </c>
      <c r="AT17" s="103" t="s">
        <v>204</v>
      </c>
      <c r="AU17" s="104" t="s">
        <v>204</v>
      </c>
      <c r="AV17" s="102">
        <v>0</v>
      </c>
      <c r="AW17" s="102">
        <v>0</v>
      </c>
      <c r="AX17" s="103" t="s">
        <v>204</v>
      </c>
      <c r="AY17" s="104" t="s">
        <v>204</v>
      </c>
      <c r="AZ17" s="102">
        <v>0</v>
      </c>
      <c r="BA17" s="102">
        <v>0</v>
      </c>
      <c r="BB17" s="103" t="s">
        <v>204</v>
      </c>
      <c r="BC17" s="104" t="s">
        <v>204</v>
      </c>
      <c r="BD17" s="102">
        <v>0</v>
      </c>
      <c r="BE17" s="102">
        <v>0</v>
      </c>
      <c r="BF17" s="103" t="s">
        <v>204</v>
      </c>
      <c r="BG17" s="104" t="s">
        <v>204</v>
      </c>
      <c r="BH17" s="102">
        <v>0</v>
      </c>
      <c r="BI17" s="102">
        <v>0</v>
      </c>
      <c r="BJ17" s="103" t="s">
        <v>204</v>
      </c>
      <c r="BK17" s="104" t="s">
        <v>204</v>
      </c>
      <c r="BL17" s="102">
        <v>0</v>
      </c>
      <c r="BM17" s="102">
        <v>0</v>
      </c>
      <c r="BN17" s="103" t="s">
        <v>204</v>
      </c>
      <c r="BO17" s="104" t="s">
        <v>204</v>
      </c>
      <c r="BP17" s="102">
        <v>0</v>
      </c>
      <c r="BQ17" s="102">
        <v>0</v>
      </c>
      <c r="BR17" s="103" t="s">
        <v>204</v>
      </c>
      <c r="BS17" s="104" t="s">
        <v>204</v>
      </c>
      <c r="BT17" s="102">
        <v>0</v>
      </c>
      <c r="BU17" s="102">
        <v>0</v>
      </c>
      <c r="BV17" s="103" t="s">
        <v>204</v>
      </c>
      <c r="BW17" s="104" t="s">
        <v>204</v>
      </c>
      <c r="BX17" s="102">
        <v>0</v>
      </c>
      <c r="BY17" s="102">
        <v>0</v>
      </c>
      <c r="BZ17" s="103" t="s">
        <v>204</v>
      </c>
      <c r="CA17" s="104" t="s">
        <v>204</v>
      </c>
      <c r="CB17" s="102">
        <v>0</v>
      </c>
      <c r="CC17" s="102">
        <v>0</v>
      </c>
      <c r="CD17" s="103" t="s">
        <v>204</v>
      </c>
      <c r="CE17" s="104" t="s">
        <v>204</v>
      </c>
      <c r="CF17" s="102">
        <v>0</v>
      </c>
      <c r="CG17" s="102">
        <v>0</v>
      </c>
      <c r="CH17" s="103" t="s">
        <v>204</v>
      </c>
      <c r="CI17" s="104" t="s">
        <v>204</v>
      </c>
      <c r="CJ17" s="102">
        <v>0</v>
      </c>
      <c r="CK17" s="102">
        <v>0</v>
      </c>
      <c r="CL17" s="103" t="s">
        <v>204</v>
      </c>
      <c r="CM17" s="104" t="s">
        <v>204</v>
      </c>
      <c r="CN17" s="102">
        <v>0</v>
      </c>
      <c r="CO17" s="102">
        <v>0</v>
      </c>
      <c r="CP17" s="103" t="s">
        <v>204</v>
      </c>
      <c r="CQ17" s="104" t="s">
        <v>204</v>
      </c>
      <c r="CR17" s="102">
        <v>0</v>
      </c>
      <c r="CS17" s="102">
        <v>0</v>
      </c>
      <c r="CT17" s="103" t="s">
        <v>204</v>
      </c>
      <c r="CU17" s="104" t="s">
        <v>204</v>
      </c>
      <c r="CV17" s="102">
        <v>0</v>
      </c>
      <c r="CW17" s="102">
        <v>0</v>
      </c>
      <c r="CX17" s="103" t="s">
        <v>204</v>
      </c>
      <c r="CY17" s="104" t="s">
        <v>204</v>
      </c>
      <c r="CZ17" s="102">
        <v>0</v>
      </c>
      <c r="DA17" s="102">
        <v>0</v>
      </c>
      <c r="DB17" s="103" t="s">
        <v>204</v>
      </c>
      <c r="DC17" s="104" t="s">
        <v>204</v>
      </c>
      <c r="DD17" s="102">
        <v>0</v>
      </c>
      <c r="DE17" s="102">
        <v>0</v>
      </c>
      <c r="DF17" s="103" t="s">
        <v>204</v>
      </c>
      <c r="DG17" s="104" t="s">
        <v>204</v>
      </c>
      <c r="DH17" s="102">
        <v>0</v>
      </c>
      <c r="DI17" s="102">
        <v>0</v>
      </c>
      <c r="DJ17" s="103" t="s">
        <v>204</v>
      </c>
      <c r="DK17" s="104" t="s">
        <v>204</v>
      </c>
      <c r="DL17" s="102">
        <v>0</v>
      </c>
      <c r="DM17" s="102">
        <v>0</v>
      </c>
      <c r="DN17" s="103" t="s">
        <v>204</v>
      </c>
      <c r="DO17" s="104" t="s">
        <v>204</v>
      </c>
      <c r="DP17" s="102">
        <v>0</v>
      </c>
      <c r="DQ17" s="102">
        <v>0</v>
      </c>
      <c r="DR17" s="103" t="s">
        <v>204</v>
      </c>
      <c r="DS17" s="104" t="s">
        <v>204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631</v>
      </c>
      <c r="C18" s="80" t="s">
        <v>632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204</v>
      </c>
      <c r="G18" s="82" t="s">
        <v>204</v>
      </c>
      <c r="H18" s="81">
        <v>0</v>
      </c>
      <c r="I18" s="81">
        <v>0</v>
      </c>
      <c r="J18" s="103" t="s">
        <v>204</v>
      </c>
      <c r="K18" s="104" t="s">
        <v>204</v>
      </c>
      <c r="L18" s="102">
        <v>0</v>
      </c>
      <c r="M18" s="102">
        <v>0</v>
      </c>
      <c r="N18" s="103" t="s">
        <v>204</v>
      </c>
      <c r="O18" s="104" t="s">
        <v>204</v>
      </c>
      <c r="P18" s="102">
        <v>0</v>
      </c>
      <c r="Q18" s="102">
        <v>0</v>
      </c>
      <c r="R18" s="103" t="s">
        <v>204</v>
      </c>
      <c r="S18" s="104" t="s">
        <v>204</v>
      </c>
      <c r="T18" s="102">
        <v>0</v>
      </c>
      <c r="U18" s="102">
        <v>0</v>
      </c>
      <c r="V18" s="103" t="s">
        <v>204</v>
      </c>
      <c r="W18" s="104" t="s">
        <v>204</v>
      </c>
      <c r="X18" s="102">
        <v>0</v>
      </c>
      <c r="Y18" s="102">
        <v>0</v>
      </c>
      <c r="Z18" s="103" t="s">
        <v>204</v>
      </c>
      <c r="AA18" s="104" t="s">
        <v>204</v>
      </c>
      <c r="AB18" s="102">
        <v>0</v>
      </c>
      <c r="AC18" s="102">
        <v>0</v>
      </c>
      <c r="AD18" s="103" t="s">
        <v>204</v>
      </c>
      <c r="AE18" s="104" t="s">
        <v>204</v>
      </c>
      <c r="AF18" s="102">
        <v>0</v>
      </c>
      <c r="AG18" s="102">
        <v>0</v>
      </c>
      <c r="AH18" s="103" t="s">
        <v>204</v>
      </c>
      <c r="AI18" s="104" t="s">
        <v>204</v>
      </c>
      <c r="AJ18" s="102">
        <v>0</v>
      </c>
      <c r="AK18" s="102">
        <v>0</v>
      </c>
      <c r="AL18" s="103" t="s">
        <v>204</v>
      </c>
      <c r="AM18" s="104" t="s">
        <v>204</v>
      </c>
      <c r="AN18" s="102">
        <v>0</v>
      </c>
      <c r="AO18" s="102">
        <v>0</v>
      </c>
      <c r="AP18" s="103" t="s">
        <v>204</v>
      </c>
      <c r="AQ18" s="105" t="s">
        <v>204</v>
      </c>
      <c r="AR18" s="102">
        <v>0</v>
      </c>
      <c r="AS18" s="102">
        <v>0</v>
      </c>
      <c r="AT18" s="103" t="s">
        <v>204</v>
      </c>
      <c r="AU18" s="104" t="s">
        <v>204</v>
      </c>
      <c r="AV18" s="102">
        <v>0</v>
      </c>
      <c r="AW18" s="102">
        <v>0</v>
      </c>
      <c r="AX18" s="103" t="s">
        <v>204</v>
      </c>
      <c r="AY18" s="104" t="s">
        <v>204</v>
      </c>
      <c r="AZ18" s="102">
        <v>0</v>
      </c>
      <c r="BA18" s="102">
        <v>0</v>
      </c>
      <c r="BB18" s="103" t="s">
        <v>204</v>
      </c>
      <c r="BC18" s="104" t="s">
        <v>204</v>
      </c>
      <c r="BD18" s="102">
        <v>0</v>
      </c>
      <c r="BE18" s="102">
        <v>0</v>
      </c>
      <c r="BF18" s="103" t="s">
        <v>204</v>
      </c>
      <c r="BG18" s="104" t="s">
        <v>204</v>
      </c>
      <c r="BH18" s="102">
        <v>0</v>
      </c>
      <c r="BI18" s="102">
        <v>0</v>
      </c>
      <c r="BJ18" s="103" t="s">
        <v>204</v>
      </c>
      <c r="BK18" s="104" t="s">
        <v>204</v>
      </c>
      <c r="BL18" s="102">
        <v>0</v>
      </c>
      <c r="BM18" s="102">
        <v>0</v>
      </c>
      <c r="BN18" s="103" t="s">
        <v>204</v>
      </c>
      <c r="BO18" s="104" t="s">
        <v>204</v>
      </c>
      <c r="BP18" s="102">
        <v>0</v>
      </c>
      <c r="BQ18" s="102">
        <v>0</v>
      </c>
      <c r="BR18" s="103" t="s">
        <v>204</v>
      </c>
      <c r="BS18" s="104" t="s">
        <v>204</v>
      </c>
      <c r="BT18" s="102">
        <v>0</v>
      </c>
      <c r="BU18" s="102">
        <v>0</v>
      </c>
      <c r="BV18" s="103" t="s">
        <v>204</v>
      </c>
      <c r="BW18" s="104" t="s">
        <v>204</v>
      </c>
      <c r="BX18" s="102">
        <v>0</v>
      </c>
      <c r="BY18" s="102">
        <v>0</v>
      </c>
      <c r="BZ18" s="103" t="s">
        <v>204</v>
      </c>
      <c r="CA18" s="104" t="s">
        <v>204</v>
      </c>
      <c r="CB18" s="102">
        <v>0</v>
      </c>
      <c r="CC18" s="102">
        <v>0</v>
      </c>
      <c r="CD18" s="103" t="s">
        <v>204</v>
      </c>
      <c r="CE18" s="104" t="s">
        <v>204</v>
      </c>
      <c r="CF18" s="102">
        <v>0</v>
      </c>
      <c r="CG18" s="102">
        <v>0</v>
      </c>
      <c r="CH18" s="103" t="s">
        <v>204</v>
      </c>
      <c r="CI18" s="104" t="s">
        <v>204</v>
      </c>
      <c r="CJ18" s="102">
        <v>0</v>
      </c>
      <c r="CK18" s="102">
        <v>0</v>
      </c>
      <c r="CL18" s="103" t="s">
        <v>204</v>
      </c>
      <c r="CM18" s="104" t="s">
        <v>204</v>
      </c>
      <c r="CN18" s="102">
        <v>0</v>
      </c>
      <c r="CO18" s="102">
        <v>0</v>
      </c>
      <c r="CP18" s="103" t="s">
        <v>204</v>
      </c>
      <c r="CQ18" s="104" t="s">
        <v>204</v>
      </c>
      <c r="CR18" s="102">
        <v>0</v>
      </c>
      <c r="CS18" s="102">
        <v>0</v>
      </c>
      <c r="CT18" s="103" t="s">
        <v>204</v>
      </c>
      <c r="CU18" s="104" t="s">
        <v>204</v>
      </c>
      <c r="CV18" s="102">
        <v>0</v>
      </c>
      <c r="CW18" s="102">
        <v>0</v>
      </c>
      <c r="CX18" s="103" t="s">
        <v>204</v>
      </c>
      <c r="CY18" s="104" t="s">
        <v>204</v>
      </c>
      <c r="CZ18" s="102">
        <v>0</v>
      </c>
      <c r="DA18" s="102">
        <v>0</v>
      </c>
      <c r="DB18" s="103" t="s">
        <v>204</v>
      </c>
      <c r="DC18" s="104" t="s">
        <v>204</v>
      </c>
      <c r="DD18" s="102">
        <v>0</v>
      </c>
      <c r="DE18" s="102">
        <v>0</v>
      </c>
      <c r="DF18" s="103" t="s">
        <v>204</v>
      </c>
      <c r="DG18" s="104" t="s">
        <v>204</v>
      </c>
      <c r="DH18" s="102">
        <v>0</v>
      </c>
      <c r="DI18" s="102">
        <v>0</v>
      </c>
      <c r="DJ18" s="103" t="s">
        <v>204</v>
      </c>
      <c r="DK18" s="104" t="s">
        <v>204</v>
      </c>
      <c r="DL18" s="102">
        <v>0</v>
      </c>
      <c r="DM18" s="102">
        <v>0</v>
      </c>
      <c r="DN18" s="103" t="s">
        <v>204</v>
      </c>
      <c r="DO18" s="104" t="s">
        <v>204</v>
      </c>
      <c r="DP18" s="102">
        <v>0</v>
      </c>
      <c r="DQ18" s="102">
        <v>0</v>
      </c>
      <c r="DR18" s="103" t="s">
        <v>204</v>
      </c>
      <c r="DS18" s="104" t="s">
        <v>204</v>
      </c>
      <c r="DT18" s="102">
        <v>0</v>
      </c>
      <c r="DU18" s="102">
        <v>0</v>
      </c>
    </row>
    <row r="19" spans="1:125" s="8" customFormat="1" ht="12" customHeight="1">
      <c r="A19" s="80" t="s">
        <v>604</v>
      </c>
      <c r="B19" s="83" t="s">
        <v>637</v>
      </c>
      <c r="C19" s="80" t="s">
        <v>634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204</v>
      </c>
      <c r="G19" s="82" t="s">
        <v>204</v>
      </c>
      <c r="H19" s="81">
        <v>0</v>
      </c>
      <c r="I19" s="81">
        <v>0</v>
      </c>
      <c r="J19" s="103" t="s">
        <v>204</v>
      </c>
      <c r="K19" s="104" t="s">
        <v>204</v>
      </c>
      <c r="L19" s="102">
        <v>0</v>
      </c>
      <c r="M19" s="102">
        <v>0</v>
      </c>
      <c r="N19" s="103" t="s">
        <v>204</v>
      </c>
      <c r="O19" s="104" t="s">
        <v>204</v>
      </c>
      <c r="P19" s="102">
        <v>0</v>
      </c>
      <c r="Q19" s="102">
        <v>0</v>
      </c>
      <c r="R19" s="103" t="s">
        <v>204</v>
      </c>
      <c r="S19" s="104" t="s">
        <v>204</v>
      </c>
      <c r="T19" s="102">
        <v>0</v>
      </c>
      <c r="U19" s="102">
        <v>0</v>
      </c>
      <c r="V19" s="103" t="s">
        <v>204</v>
      </c>
      <c r="W19" s="104" t="s">
        <v>204</v>
      </c>
      <c r="X19" s="102">
        <v>0</v>
      </c>
      <c r="Y19" s="102">
        <v>0</v>
      </c>
      <c r="Z19" s="103" t="s">
        <v>204</v>
      </c>
      <c r="AA19" s="104" t="s">
        <v>204</v>
      </c>
      <c r="AB19" s="102">
        <v>0</v>
      </c>
      <c r="AC19" s="102">
        <v>0</v>
      </c>
      <c r="AD19" s="103" t="s">
        <v>204</v>
      </c>
      <c r="AE19" s="104" t="s">
        <v>204</v>
      </c>
      <c r="AF19" s="102">
        <v>0</v>
      </c>
      <c r="AG19" s="102">
        <v>0</v>
      </c>
      <c r="AH19" s="103" t="s">
        <v>204</v>
      </c>
      <c r="AI19" s="104" t="s">
        <v>204</v>
      </c>
      <c r="AJ19" s="102">
        <v>0</v>
      </c>
      <c r="AK19" s="102">
        <v>0</v>
      </c>
      <c r="AL19" s="103" t="s">
        <v>204</v>
      </c>
      <c r="AM19" s="104" t="s">
        <v>204</v>
      </c>
      <c r="AN19" s="102">
        <v>0</v>
      </c>
      <c r="AO19" s="102">
        <v>0</v>
      </c>
      <c r="AP19" s="103" t="s">
        <v>204</v>
      </c>
      <c r="AQ19" s="105" t="s">
        <v>204</v>
      </c>
      <c r="AR19" s="102">
        <v>0</v>
      </c>
      <c r="AS19" s="102">
        <v>0</v>
      </c>
      <c r="AT19" s="103" t="s">
        <v>204</v>
      </c>
      <c r="AU19" s="104" t="s">
        <v>204</v>
      </c>
      <c r="AV19" s="102">
        <v>0</v>
      </c>
      <c r="AW19" s="102">
        <v>0</v>
      </c>
      <c r="AX19" s="103" t="s">
        <v>204</v>
      </c>
      <c r="AY19" s="104" t="s">
        <v>204</v>
      </c>
      <c r="AZ19" s="102">
        <v>0</v>
      </c>
      <c r="BA19" s="102">
        <v>0</v>
      </c>
      <c r="BB19" s="103" t="s">
        <v>204</v>
      </c>
      <c r="BC19" s="104" t="s">
        <v>204</v>
      </c>
      <c r="BD19" s="102">
        <v>0</v>
      </c>
      <c r="BE19" s="102">
        <v>0</v>
      </c>
      <c r="BF19" s="103" t="s">
        <v>204</v>
      </c>
      <c r="BG19" s="104" t="s">
        <v>204</v>
      </c>
      <c r="BH19" s="102">
        <v>0</v>
      </c>
      <c r="BI19" s="102">
        <v>0</v>
      </c>
      <c r="BJ19" s="103" t="s">
        <v>204</v>
      </c>
      <c r="BK19" s="104" t="s">
        <v>204</v>
      </c>
      <c r="BL19" s="102">
        <v>0</v>
      </c>
      <c r="BM19" s="102">
        <v>0</v>
      </c>
      <c r="BN19" s="103" t="s">
        <v>204</v>
      </c>
      <c r="BO19" s="104" t="s">
        <v>204</v>
      </c>
      <c r="BP19" s="102">
        <v>0</v>
      </c>
      <c r="BQ19" s="102">
        <v>0</v>
      </c>
      <c r="BR19" s="103" t="s">
        <v>204</v>
      </c>
      <c r="BS19" s="104" t="s">
        <v>204</v>
      </c>
      <c r="BT19" s="102">
        <v>0</v>
      </c>
      <c r="BU19" s="102">
        <v>0</v>
      </c>
      <c r="BV19" s="103" t="s">
        <v>204</v>
      </c>
      <c r="BW19" s="104" t="s">
        <v>204</v>
      </c>
      <c r="BX19" s="102">
        <v>0</v>
      </c>
      <c r="BY19" s="102">
        <v>0</v>
      </c>
      <c r="BZ19" s="103" t="s">
        <v>204</v>
      </c>
      <c r="CA19" s="104" t="s">
        <v>204</v>
      </c>
      <c r="CB19" s="102">
        <v>0</v>
      </c>
      <c r="CC19" s="102">
        <v>0</v>
      </c>
      <c r="CD19" s="103" t="s">
        <v>204</v>
      </c>
      <c r="CE19" s="104" t="s">
        <v>204</v>
      </c>
      <c r="CF19" s="102">
        <v>0</v>
      </c>
      <c r="CG19" s="102">
        <v>0</v>
      </c>
      <c r="CH19" s="103" t="s">
        <v>204</v>
      </c>
      <c r="CI19" s="104" t="s">
        <v>204</v>
      </c>
      <c r="CJ19" s="102">
        <v>0</v>
      </c>
      <c r="CK19" s="102">
        <v>0</v>
      </c>
      <c r="CL19" s="103" t="s">
        <v>204</v>
      </c>
      <c r="CM19" s="104" t="s">
        <v>204</v>
      </c>
      <c r="CN19" s="102">
        <v>0</v>
      </c>
      <c r="CO19" s="102">
        <v>0</v>
      </c>
      <c r="CP19" s="103" t="s">
        <v>204</v>
      </c>
      <c r="CQ19" s="104" t="s">
        <v>204</v>
      </c>
      <c r="CR19" s="102">
        <v>0</v>
      </c>
      <c r="CS19" s="102">
        <v>0</v>
      </c>
      <c r="CT19" s="103" t="s">
        <v>204</v>
      </c>
      <c r="CU19" s="104" t="s">
        <v>204</v>
      </c>
      <c r="CV19" s="102">
        <v>0</v>
      </c>
      <c r="CW19" s="102">
        <v>0</v>
      </c>
      <c r="CX19" s="103" t="s">
        <v>204</v>
      </c>
      <c r="CY19" s="104" t="s">
        <v>204</v>
      </c>
      <c r="CZ19" s="102">
        <v>0</v>
      </c>
      <c r="DA19" s="102">
        <v>0</v>
      </c>
      <c r="DB19" s="103" t="s">
        <v>204</v>
      </c>
      <c r="DC19" s="104" t="s">
        <v>204</v>
      </c>
      <c r="DD19" s="102">
        <v>0</v>
      </c>
      <c r="DE19" s="102">
        <v>0</v>
      </c>
      <c r="DF19" s="103" t="s">
        <v>204</v>
      </c>
      <c r="DG19" s="104" t="s">
        <v>204</v>
      </c>
      <c r="DH19" s="102">
        <v>0</v>
      </c>
      <c r="DI19" s="102">
        <v>0</v>
      </c>
      <c r="DJ19" s="103" t="s">
        <v>204</v>
      </c>
      <c r="DK19" s="104" t="s">
        <v>204</v>
      </c>
      <c r="DL19" s="102">
        <v>0</v>
      </c>
      <c r="DM19" s="102">
        <v>0</v>
      </c>
      <c r="DN19" s="103" t="s">
        <v>204</v>
      </c>
      <c r="DO19" s="104" t="s">
        <v>204</v>
      </c>
      <c r="DP19" s="102">
        <v>0</v>
      </c>
      <c r="DQ19" s="102">
        <v>0</v>
      </c>
      <c r="DR19" s="103" t="s">
        <v>204</v>
      </c>
      <c r="DS19" s="104" t="s">
        <v>204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643</v>
      </c>
      <c r="C20" s="80" t="s">
        <v>644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204</v>
      </c>
      <c r="G20" s="82" t="s">
        <v>204</v>
      </c>
      <c r="H20" s="81">
        <v>0</v>
      </c>
      <c r="I20" s="81">
        <v>0</v>
      </c>
      <c r="J20" s="103" t="s">
        <v>204</v>
      </c>
      <c r="K20" s="104" t="s">
        <v>204</v>
      </c>
      <c r="L20" s="102">
        <v>0</v>
      </c>
      <c r="M20" s="102">
        <v>0</v>
      </c>
      <c r="N20" s="103" t="s">
        <v>204</v>
      </c>
      <c r="O20" s="104" t="s">
        <v>204</v>
      </c>
      <c r="P20" s="102">
        <v>0</v>
      </c>
      <c r="Q20" s="102">
        <v>0</v>
      </c>
      <c r="R20" s="103" t="s">
        <v>204</v>
      </c>
      <c r="S20" s="104" t="s">
        <v>204</v>
      </c>
      <c r="T20" s="102">
        <v>0</v>
      </c>
      <c r="U20" s="102">
        <v>0</v>
      </c>
      <c r="V20" s="103" t="s">
        <v>204</v>
      </c>
      <c r="W20" s="104" t="s">
        <v>204</v>
      </c>
      <c r="X20" s="102">
        <v>0</v>
      </c>
      <c r="Y20" s="102">
        <v>0</v>
      </c>
      <c r="Z20" s="103" t="s">
        <v>204</v>
      </c>
      <c r="AA20" s="104" t="s">
        <v>204</v>
      </c>
      <c r="AB20" s="102">
        <v>0</v>
      </c>
      <c r="AC20" s="102">
        <v>0</v>
      </c>
      <c r="AD20" s="103" t="s">
        <v>204</v>
      </c>
      <c r="AE20" s="104" t="s">
        <v>204</v>
      </c>
      <c r="AF20" s="102">
        <v>0</v>
      </c>
      <c r="AG20" s="102">
        <v>0</v>
      </c>
      <c r="AH20" s="103" t="s">
        <v>204</v>
      </c>
      <c r="AI20" s="104" t="s">
        <v>204</v>
      </c>
      <c r="AJ20" s="102">
        <v>0</v>
      </c>
      <c r="AK20" s="102">
        <v>0</v>
      </c>
      <c r="AL20" s="103" t="s">
        <v>204</v>
      </c>
      <c r="AM20" s="104" t="s">
        <v>204</v>
      </c>
      <c r="AN20" s="102">
        <v>0</v>
      </c>
      <c r="AO20" s="102">
        <v>0</v>
      </c>
      <c r="AP20" s="103" t="s">
        <v>204</v>
      </c>
      <c r="AQ20" s="105" t="s">
        <v>204</v>
      </c>
      <c r="AR20" s="102">
        <v>0</v>
      </c>
      <c r="AS20" s="102">
        <v>0</v>
      </c>
      <c r="AT20" s="103" t="s">
        <v>204</v>
      </c>
      <c r="AU20" s="104" t="s">
        <v>204</v>
      </c>
      <c r="AV20" s="102">
        <v>0</v>
      </c>
      <c r="AW20" s="102">
        <v>0</v>
      </c>
      <c r="AX20" s="103" t="s">
        <v>204</v>
      </c>
      <c r="AY20" s="104" t="s">
        <v>204</v>
      </c>
      <c r="AZ20" s="102">
        <v>0</v>
      </c>
      <c r="BA20" s="102">
        <v>0</v>
      </c>
      <c r="BB20" s="103" t="s">
        <v>204</v>
      </c>
      <c r="BC20" s="104" t="s">
        <v>204</v>
      </c>
      <c r="BD20" s="102">
        <v>0</v>
      </c>
      <c r="BE20" s="102">
        <v>0</v>
      </c>
      <c r="BF20" s="103" t="s">
        <v>204</v>
      </c>
      <c r="BG20" s="104" t="s">
        <v>204</v>
      </c>
      <c r="BH20" s="102">
        <v>0</v>
      </c>
      <c r="BI20" s="102">
        <v>0</v>
      </c>
      <c r="BJ20" s="103" t="s">
        <v>204</v>
      </c>
      <c r="BK20" s="104" t="s">
        <v>204</v>
      </c>
      <c r="BL20" s="102">
        <v>0</v>
      </c>
      <c r="BM20" s="102">
        <v>0</v>
      </c>
      <c r="BN20" s="103" t="s">
        <v>204</v>
      </c>
      <c r="BO20" s="104" t="s">
        <v>204</v>
      </c>
      <c r="BP20" s="102">
        <v>0</v>
      </c>
      <c r="BQ20" s="102">
        <v>0</v>
      </c>
      <c r="BR20" s="103" t="s">
        <v>204</v>
      </c>
      <c r="BS20" s="104" t="s">
        <v>204</v>
      </c>
      <c r="BT20" s="102">
        <v>0</v>
      </c>
      <c r="BU20" s="102">
        <v>0</v>
      </c>
      <c r="BV20" s="103" t="s">
        <v>204</v>
      </c>
      <c r="BW20" s="104" t="s">
        <v>204</v>
      </c>
      <c r="BX20" s="102">
        <v>0</v>
      </c>
      <c r="BY20" s="102">
        <v>0</v>
      </c>
      <c r="BZ20" s="103" t="s">
        <v>204</v>
      </c>
      <c r="CA20" s="104" t="s">
        <v>204</v>
      </c>
      <c r="CB20" s="102">
        <v>0</v>
      </c>
      <c r="CC20" s="102">
        <v>0</v>
      </c>
      <c r="CD20" s="103" t="s">
        <v>204</v>
      </c>
      <c r="CE20" s="104" t="s">
        <v>204</v>
      </c>
      <c r="CF20" s="102">
        <v>0</v>
      </c>
      <c r="CG20" s="102">
        <v>0</v>
      </c>
      <c r="CH20" s="103" t="s">
        <v>204</v>
      </c>
      <c r="CI20" s="104" t="s">
        <v>204</v>
      </c>
      <c r="CJ20" s="102">
        <v>0</v>
      </c>
      <c r="CK20" s="102">
        <v>0</v>
      </c>
      <c r="CL20" s="103" t="s">
        <v>204</v>
      </c>
      <c r="CM20" s="104" t="s">
        <v>204</v>
      </c>
      <c r="CN20" s="102">
        <v>0</v>
      </c>
      <c r="CO20" s="102">
        <v>0</v>
      </c>
      <c r="CP20" s="103" t="s">
        <v>204</v>
      </c>
      <c r="CQ20" s="104" t="s">
        <v>204</v>
      </c>
      <c r="CR20" s="102">
        <v>0</v>
      </c>
      <c r="CS20" s="102">
        <v>0</v>
      </c>
      <c r="CT20" s="103" t="s">
        <v>204</v>
      </c>
      <c r="CU20" s="104" t="s">
        <v>204</v>
      </c>
      <c r="CV20" s="102">
        <v>0</v>
      </c>
      <c r="CW20" s="102">
        <v>0</v>
      </c>
      <c r="CX20" s="103" t="s">
        <v>204</v>
      </c>
      <c r="CY20" s="104" t="s">
        <v>204</v>
      </c>
      <c r="CZ20" s="102">
        <v>0</v>
      </c>
      <c r="DA20" s="102">
        <v>0</v>
      </c>
      <c r="DB20" s="103" t="s">
        <v>204</v>
      </c>
      <c r="DC20" s="104" t="s">
        <v>204</v>
      </c>
      <c r="DD20" s="102">
        <v>0</v>
      </c>
      <c r="DE20" s="102">
        <v>0</v>
      </c>
      <c r="DF20" s="103" t="s">
        <v>204</v>
      </c>
      <c r="DG20" s="104" t="s">
        <v>204</v>
      </c>
      <c r="DH20" s="102">
        <v>0</v>
      </c>
      <c r="DI20" s="102">
        <v>0</v>
      </c>
      <c r="DJ20" s="103" t="s">
        <v>204</v>
      </c>
      <c r="DK20" s="104" t="s">
        <v>204</v>
      </c>
      <c r="DL20" s="102">
        <v>0</v>
      </c>
      <c r="DM20" s="102">
        <v>0</v>
      </c>
      <c r="DN20" s="103" t="s">
        <v>204</v>
      </c>
      <c r="DO20" s="104" t="s">
        <v>204</v>
      </c>
      <c r="DP20" s="102">
        <v>0</v>
      </c>
      <c r="DQ20" s="102">
        <v>0</v>
      </c>
      <c r="DR20" s="103" t="s">
        <v>204</v>
      </c>
      <c r="DS20" s="104" t="s">
        <v>204</v>
      </c>
      <c r="DT20" s="102">
        <v>0</v>
      </c>
      <c r="DU20" s="102">
        <v>0</v>
      </c>
    </row>
    <row r="21" spans="1:125" s="8" customFormat="1" ht="12" customHeight="1">
      <c r="A21" s="80" t="s">
        <v>649</v>
      </c>
      <c r="B21" s="83" t="s">
        <v>650</v>
      </c>
      <c r="C21" s="80" t="s">
        <v>651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204</v>
      </c>
      <c r="G21" s="82" t="s">
        <v>204</v>
      </c>
      <c r="H21" s="81">
        <v>0</v>
      </c>
      <c r="I21" s="81">
        <v>0</v>
      </c>
      <c r="J21" s="103" t="s">
        <v>204</v>
      </c>
      <c r="K21" s="104" t="s">
        <v>204</v>
      </c>
      <c r="L21" s="102">
        <v>0</v>
      </c>
      <c r="M21" s="102">
        <v>0</v>
      </c>
      <c r="N21" s="103" t="s">
        <v>204</v>
      </c>
      <c r="O21" s="104" t="s">
        <v>204</v>
      </c>
      <c r="P21" s="102">
        <v>0</v>
      </c>
      <c r="Q21" s="102">
        <v>0</v>
      </c>
      <c r="R21" s="103" t="s">
        <v>204</v>
      </c>
      <c r="S21" s="104" t="s">
        <v>204</v>
      </c>
      <c r="T21" s="102">
        <v>0</v>
      </c>
      <c r="U21" s="102">
        <v>0</v>
      </c>
      <c r="V21" s="103" t="s">
        <v>204</v>
      </c>
      <c r="W21" s="104" t="s">
        <v>204</v>
      </c>
      <c r="X21" s="102">
        <v>0</v>
      </c>
      <c r="Y21" s="102">
        <v>0</v>
      </c>
      <c r="Z21" s="103" t="s">
        <v>204</v>
      </c>
      <c r="AA21" s="104" t="s">
        <v>204</v>
      </c>
      <c r="AB21" s="102">
        <v>0</v>
      </c>
      <c r="AC21" s="102">
        <v>0</v>
      </c>
      <c r="AD21" s="103" t="s">
        <v>204</v>
      </c>
      <c r="AE21" s="104" t="s">
        <v>204</v>
      </c>
      <c r="AF21" s="102">
        <v>0</v>
      </c>
      <c r="AG21" s="102">
        <v>0</v>
      </c>
      <c r="AH21" s="103" t="s">
        <v>204</v>
      </c>
      <c r="AI21" s="104" t="s">
        <v>204</v>
      </c>
      <c r="AJ21" s="102">
        <v>0</v>
      </c>
      <c r="AK21" s="102">
        <v>0</v>
      </c>
      <c r="AL21" s="103" t="s">
        <v>204</v>
      </c>
      <c r="AM21" s="104" t="s">
        <v>204</v>
      </c>
      <c r="AN21" s="102">
        <v>0</v>
      </c>
      <c r="AO21" s="102">
        <v>0</v>
      </c>
      <c r="AP21" s="103" t="s">
        <v>204</v>
      </c>
      <c r="AQ21" s="105" t="s">
        <v>204</v>
      </c>
      <c r="AR21" s="102">
        <v>0</v>
      </c>
      <c r="AS21" s="102">
        <v>0</v>
      </c>
      <c r="AT21" s="103" t="s">
        <v>204</v>
      </c>
      <c r="AU21" s="104" t="s">
        <v>204</v>
      </c>
      <c r="AV21" s="102">
        <v>0</v>
      </c>
      <c r="AW21" s="102">
        <v>0</v>
      </c>
      <c r="AX21" s="103" t="s">
        <v>204</v>
      </c>
      <c r="AY21" s="104" t="s">
        <v>204</v>
      </c>
      <c r="AZ21" s="102">
        <v>0</v>
      </c>
      <c r="BA21" s="102">
        <v>0</v>
      </c>
      <c r="BB21" s="103" t="s">
        <v>204</v>
      </c>
      <c r="BC21" s="104" t="s">
        <v>204</v>
      </c>
      <c r="BD21" s="102">
        <v>0</v>
      </c>
      <c r="BE21" s="102">
        <v>0</v>
      </c>
      <c r="BF21" s="103" t="s">
        <v>204</v>
      </c>
      <c r="BG21" s="104" t="s">
        <v>204</v>
      </c>
      <c r="BH21" s="102">
        <v>0</v>
      </c>
      <c r="BI21" s="102">
        <v>0</v>
      </c>
      <c r="BJ21" s="103" t="s">
        <v>204</v>
      </c>
      <c r="BK21" s="104" t="s">
        <v>204</v>
      </c>
      <c r="BL21" s="102">
        <v>0</v>
      </c>
      <c r="BM21" s="102">
        <v>0</v>
      </c>
      <c r="BN21" s="103" t="s">
        <v>204</v>
      </c>
      <c r="BO21" s="104" t="s">
        <v>204</v>
      </c>
      <c r="BP21" s="102">
        <v>0</v>
      </c>
      <c r="BQ21" s="102">
        <v>0</v>
      </c>
      <c r="BR21" s="103" t="s">
        <v>204</v>
      </c>
      <c r="BS21" s="104" t="s">
        <v>204</v>
      </c>
      <c r="BT21" s="102">
        <v>0</v>
      </c>
      <c r="BU21" s="102">
        <v>0</v>
      </c>
      <c r="BV21" s="103" t="s">
        <v>204</v>
      </c>
      <c r="BW21" s="104" t="s">
        <v>204</v>
      </c>
      <c r="BX21" s="102">
        <v>0</v>
      </c>
      <c r="BY21" s="102">
        <v>0</v>
      </c>
      <c r="BZ21" s="103" t="s">
        <v>204</v>
      </c>
      <c r="CA21" s="104" t="s">
        <v>204</v>
      </c>
      <c r="CB21" s="102">
        <v>0</v>
      </c>
      <c r="CC21" s="102">
        <v>0</v>
      </c>
      <c r="CD21" s="103" t="s">
        <v>204</v>
      </c>
      <c r="CE21" s="104" t="s">
        <v>204</v>
      </c>
      <c r="CF21" s="102">
        <v>0</v>
      </c>
      <c r="CG21" s="102">
        <v>0</v>
      </c>
      <c r="CH21" s="103" t="s">
        <v>204</v>
      </c>
      <c r="CI21" s="104" t="s">
        <v>204</v>
      </c>
      <c r="CJ21" s="102">
        <v>0</v>
      </c>
      <c r="CK21" s="102">
        <v>0</v>
      </c>
      <c r="CL21" s="103" t="s">
        <v>204</v>
      </c>
      <c r="CM21" s="104" t="s">
        <v>204</v>
      </c>
      <c r="CN21" s="102">
        <v>0</v>
      </c>
      <c r="CO21" s="102">
        <v>0</v>
      </c>
      <c r="CP21" s="103" t="s">
        <v>204</v>
      </c>
      <c r="CQ21" s="104" t="s">
        <v>204</v>
      </c>
      <c r="CR21" s="102">
        <v>0</v>
      </c>
      <c r="CS21" s="102">
        <v>0</v>
      </c>
      <c r="CT21" s="103" t="s">
        <v>204</v>
      </c>
      <c r="CU21" s="104" t="s">
        <v>204</v>
      </c>
      <c r="CV21" s="102">
        <v>0</v>
      </c>
      <c r="CW21" s="102">
        <v>0</v>
      </c>
      <c r="CX21" s="103" t="s">
        <v>204</v>
      </c>
      <c r="CY21" s="104" t="s">
        <v>204</v>
      </c>
      <c r="CZ21" s="102">
        <v>0</v>
      </c>
      <c r="DA21" s="102">
        <v>0</v>
      </c>
      <c r="DB21" s="103" t="s">
        <v>204</v>
      </c>
      <c r="DC21" s="104" t="s">
        <v>204</v>
      </c>
      <c r="DD21" s="102">
        <v>0</v>
      </c>
      <c r="DE21" s="102">
        <v>0</v>
      </c>
      <c r="DF21" s="103" t="s">
        <v>204</v>
      </c>
      <c r="DG21" s="104" t="s">
        <v>204</v>
      </c>
      <c r="DH21" s="102">
        <v>0</v>
      </c>
      <c r="DI21" s="102">
        <v>0</v>
      </c>
      <c r="DJ21" s="103" t="s">
        <v>204</v>
      </c>
      <c r="DK21" s="104" t="s">
        <v>204</v>
      </c>
      <c r="DL21" s="102">
        <v>0</v>
      </c>
      <c r="DM21" s="102">
        <v>0</v>
      </c>
      <c r="DN21" s="103" t="s">
        <v>204</v>
      </c>
      <c r="DO21" s="104" t="s">
        <v>204</v>
      </c>
      <c r="DP21" s="102">
        <v>0</v>
      </c>
      <c r="DQ21" s="102">
        <v>0</v>
      </c>
      <c r="DR21" s="103" t="s">
        <v>204</v>
      </c>
      <c r="DS21" s="104" t="s">
        <v>204</v>
      </c>
      <c r="DT21" s="102">
        <v>0</v>
      </c>
      <c r="DU21" s="102">
        <v>0</v>
      </c>
    </row>
    <row r="22" spans="1:125" s="8" customFormat="1" ht="12" customHeight="1">
      <c r="A22" s="80" t="s">
        <v>200</v>
      </c>
      <c r="B22" s="83" t="s">
        <v>657</v>
      </c>
      <c r="C22" s="80" t="s">
        <v>653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204</v>
      </c>
      <c r="G22" s="82" t="s">
        <v>204</v>
      </c>
      <c r="H22" s="81">
        <v>0</v>
      </c>
      <c r="I22" s="81">
        <v>0</v>
      </c>
      <c r="J22" s="103" t="s">
        <v>204</v>
      </c>
      <c r="K22" s="104" t="s">
        <v>204</v>
      </c>
      <c r="L22" s="102">
        <v>0</v>
      </c>
      <c r="M22" s="102">
        <v>0</v>
      </c>
      <c r="N22" s="103" t="s">
        <v>204</v>
      </c>
      <c r="O22" s="104" t="s">
        <v>204</v>
      </c>
      <c r="P22" s="102">
        <v>0</v>
      </c>
      <c r="Q22" s="102">
        <v>0</v>
      </c>
      <c r="R22" s="103" t="s">
        <v>204</v>
      </c>
      <c r="S22" s="104" t="s">
        <v>204</v>
      </c>
      <c r="T22" s="102">
        <v>0</v>
      </c>
      <c r="U22" s="102">
        <v>0</v>
      </c>
      <c r="V22" s="103" t="s">
        <v>204</v>
      </c>
      <c r="W22" s="104" t="s">
        <v>204</v>
      </c>
      <c r="X22" s="102">
        <v>0</v>
      </c>
      <c r="Y22" s="102">
        <v>0</v>
      </c>
      <c r="Z22" s="103" t="s">
        <v>204</v>
      </c>
      <c r="AA22" s="104" t="s">
        <v>204</v>
      </c>
      <c r="AB22" s="102">
        <v>0</v>
      </c>
      <c r="AC22" s="102">
        <v>0</v>
      </c>
      <c r="AD22" s="103" t="s">
        <v>204</v>
      </c>
      <c r="AE22" s="104" t="s">
        <v>204</v>
      </c>
      <c r="AF22" s="102">
        <v>0</v>
      </c>
      <c r="AG22" s="102">
        <v>0</v>
      </c>
      <c r="AH22" s="103" t="s">
        <v>204</v>
      </c>
      <c r="AI22" s="104" t="s">
        <v>204</v>
      </c>
      <c r="AJ22" s="102">
        <v>0</v>
      </c>
      <c r="AK22" s="102">
        <v>0</v>
      </c>
      <c r="AL22" s="103" t="s">
        <v>204</v>
      </c>
      <c r="AM22" s="104" t="s">
        <v>204</v>
      </c>
      <c r="AN22" s="102">
        <v>0</v>
      </c>
      <c r="AO22" s="102">
        <v>0</v>
      </c>
      <c r="AP22" s="103" t="s">
        <v>204</v>
      </c>
      <c r="AQ22" s="105" t="s">
        <v>204</v>
      </c>
      <c r="AR22" s="102">
        <v>0</v>
      </c>
      <c r="AS22" s="102">
        <v>0</v>
      </c>
      <c r="AT22" s="103" t="s">
        <v>204</v>
      </c>
      <c r="AU22" s="104" t="s">
        <v>204</v>
      </c>
      <c r="AV22" s="102">
        <v>0</v>
      </c>
      <c r="AW22" s="102">
        <v>0</v>
      </c>
      <c r="AX22" s="103" t="s">
        <v>204</v>
      </c>
      <c r="AY22" s="104" t="s">
        <v>204</v>
      </c>
      <c r="AZ22" s="102">
        <v>0</v>
      </c>
      <c r="BA22" s="102">
        <v>0</v>
      </c>
      <c r="BB22" s="103" t="s">
        <v>204</v>
      </c>
      <c r="BC22" s="104" t="s">
        <v>204</v>
      </c>
      <c r="BD22" s="102">
        <v>0</v>
      </c>
      <c r="BE22" s="102">
        <v>0</v>
      </c>
      <c r="BF22" s="103" t="s">
        <v>204</v>
      </c>
      <c r="BG22" s="104" t="s">
        <v>204</v>
      </c>
      <c r="BH22" s="102">
        <v>0</v>
      </c>
      <c r="BI22" s="102">
        <v>0</v>
      </c>
      <c r="BJ22" s="103" t="s">
        <v>204</v>
      </c>
      <c r="BK22" s="104" t="s">
        <v>204</v>
      </c>
      <c r="BL22" s="102">
        <v>0</v>
      </c>
      <c r="BM22" s="102">
        <v>0</v>
      </c>
      <c r="BN22" s="103" t="s">
        <v>204</v>
      </c>
      <c r="BO22" s="104" t="s">
        <v>204</v>
      </c>
      <c r="BP22" s="102">
        <v>0</v>
      </c>
      <c r="BQ22" s="102">
        <v>0</v>
      </c>
      <c r="BR22" s="103" t="s">
        <v>204</v>
      </c>
      <c r="BS22" s="104" t="s">
        <v>204</v>
      </c>
      <c r="BT22" s="102">
        <v>0</v>
      </c>
      <c r="BU22" s="102">
        <v>0</v>
      </c>
      <c r="BV22" s="103" t="s">
        <v>204</v>
      </c>
      <c r="BW22" s="104" t="s">
        <v>204</v>
      </c>
      <c r="BX22" s="102">
        <v>0</v>
      </c>
      <c r="BY22" s="102">
        <v>0</v>
      </c>
      <c r="BZ22" s="103" t="s">
        <v>204</v>
      </c>
      <c r="CA22" s="104" t="s">
        <v>204</v>
      </c>
      <c r="CB22" s="102">
        <v>0</v>
      </c>
      <c r="CC22" s="102">
        <v>0</v>
      </c>
      <c r="CD22" s="103" t="s">
        <v>204</v>
      </c>
      <c r="CE22" s="104" t="s">
        <v>204</v>
      </c>
      <c r="CF22" s="102">
        <v>0</v>
      </c>
      <c r="CG22" s="102">
        <v>0</v>
      </c>
      <c r="CH22" s="103" t="s">
        <v>204</v>
      </c>
      <c r="CI22" s="104" t="s">
        <v>204</v>
      </c>
      <c r="CJ22" s="102">
        <v>0</v>
      </c>
      <c r="CK22" s="102">
        <v>0</v>
      </c>
      <c r="CL22" s="103" t="s">
        <v>204</v>
      </c>
      <c r="CM22" s="104" t="s">
        <v>204</v>
      </c>
      <c r="CN22" s="102">
        <v>0</v>
      </c>
      <c r="CO22" s="102">
        <v>0</v>
      </c>
      <c r="CP22" s="103" t="s">
        <v>204</v>
      </c>
      <c r="CQ22" s="104" t="s">
        <v>204</v>
      </c>
      <c r="CR22" s="102">
        <v>0</v>
      </c>
      <c r="CS22" s="102">
        <v>0</v>
      </c>
      <c r="CT22" s="103" t="s">
        <v>204</v>
      </c>
      <c r="CU22" s="104" t="s">
        <v>204</v>
      </c>
      <c r="CV22" s="102">
        <v>0</v>
      </c>
      <c r="CW22" s="102">
        <v>0</v>
      </c>
      <c r="CX22" s="103" t="s">
        <v>204</v>
      </c>
      <c r="CY22" s="104" t="s">
        <v>204</v>
      </c>
      <c r="CZ22" s="102">
        <v>0</v>
      </c>
      <c r="DA22" s="102">
        <v>0</v>
      </c>
      <c r="DB22" s="103" t="s">
        <v>204</v>
      </c>
      <c r="DC22" s="104" t="s">
        <v>204</v>
      </c>
      <c r="DD22" s="102">
        <v>0</v>
      </c>
      <c r="DE22" s="102">
        <v>0</v>
      </c>
      <c r="DF22" s="103" t="s">
        <v>204</v>
      </c>
      <c r="DG22" s="104" t="s">
        <v>204</v>
      </c>
      <c r="DH22" s="102">
        <v>0</v>
      </c>
      <c r="DI22" s="102">
        <v>0</v>
      </c>
      <c r="DJ22" s="103" t="s">
        <v>204</v>
      </c>
      <c r="DK22" s="104" t="s">
        <v>204</v>
      </c>
      <c r="DL22" s="102">
        <v>0</v>
      </c>
      <c r="DM22" s="102">
        <v>0</v>
      </c>
      <c r="DN22" s="103" t="s">
        <v>204</v>
      </c>
      <c r="DO22" s="104" t="s">
        <v>204</v>
      </c>
      <c r="DP22" s="102">
        <v>0</v>
      </c>
      <c r="DQ22" s="102">
        <v>0</v>
      </c>
      <c r="DR22" s="103" t="s">
        <v>204</v>
      </c>
      <c r="DS22" s="104" t="s">
        <v>204</v>
      </c>
      <c r="DT22" s="102">
        <v>0</v>
      </c>
      <c r="DU22" s="102">
        <v>0</v>
      </c>
    </row>
    <row r="23" spans="1:125" s="8" customFormat="1" ht="12" customHeight="1">
      <c r="A23" s="80" t="s">
        <v>200</v>
      </c>
      <c r="B23" s="83" t="s">
        <v>658</v>
      </c>
      <c r="C23" s="80" t="s">
        <v>662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204</v>
      </c>
      <c r="G23" s="82" t="s">
        <v>204</v>
      </c>
      <c r="H23" s="81">
        <v>0</v>
      </c>
      <c r="I23" s="81">
        <v>0</v>
      </c>
      <c r="J23" s="103" t="s">
        <v>204</v>
      </c>
      <c r="K23" s="104" t="s">
        <v>204</v>
      </c>
      <c r="L23" s="102">
        <v>0</v>
      </c>
      <c r="M23" s="102">
        <v>0</v>
      </c>
      <c r="N23" s="103" t="s">
        <v>204</v>
      </c>
      <c r="O23" s="104" t="s">
        <v>204</v>
      </c>
      <c r="P23" s="102">
        <v>0</v>
      </c>
      <c r="Q23" s="102">
        <v>0</v>
      </c>
      <c r="R23" s="103" t="s">
        <v>204</v>
      </c>
      <c r="S23" s="104" t="s">
        <v>204</v>
      </c>
      <c r="T23" s="102">
        <v>0</v>
      </c>
      <c r="U23" s="102">
        <v>0</v>
      </c>
      <c r="V23" s="103" t="s">
        <v>204</v>
      </c>
      <c r="W23" s="104" t="s">
        <v>204</v>
      </c>
      <c r="X23" s="102">
        <v>0</v>
      </c>
      <c r="Y23" s="102">
        <v>0</v>
      </c>
      <c r="Z23" s="103" t="s">
        <v>204</v>
      </c>
      <c r="AA23" s="104" t="s">
        <v>204</v>
      </c>
      <c r="AB23" s="102">
        <v>0</v>
      </c>
      <c r="AC23" s="102">
        <v>0</v>
      </c>
      <c r="AD23" s="103" t="s">
        <v>204</v>
      </c>
      <c r="AE23" s="104" t="s">
        <v>204</v>
      </c>
      <c r="AF23" s="102">
        <v>0</v>
      </c>
      <c r="AG23" s="102">
        <v>0</v>
      </c>
      <c r="AH23" s="103" t="s">
        <v>204</v>
      </c>
      <c r="AI23" s="104" t="s">
        <v>204</v>
      </c>
      <c r="AJ23" s="102">
        <v>0</v>
      </c>
      <c r="AK23" s="102">
        <v>0</v>
      </c>
      <c r="AL23" s="103" t="s">
        <v>204</v>
      </c>
      <c r="AM23" s="104" t="s">
        <v>204</v>
      </c>
      <c r="AN23" s="102">
        <v>0</v>
      </c>
      <c r="AO23" s="102">
        <v>0</v>
      </c>
      <c r="AP23" s="103" t="s">
        <v>204</v>
      </c>
      <c r="AQ23" s="105" t="s">
        <v>204</v>
      </c>
      <c r="AR23" s="102">
        <v>0</v>
      </c>
      <c r="AS23" s="102">
        <v>0</v>
      </c>
      <c r="AT23" s="103" t="s">
        <v>204</v>
      </c>
      <c r="AU23" s="104" t="s">
        <v>204</v>
      </c>
      <c r="AV23" s="102">
        <v>0</v>
      </c>
      <c r="AW23" s="102">
        <v>0</v>
      </c>
      <c r="AX23" s="103" t="s">
        <v>204</v>
      </c>
      <c r="AY23" s="104" t="s">
        <v>204</v>
      </c>
      <c r="AZ23" s="102">
        <v>0</v>
      </c>
      <c r="BA23" s="102">
        <v>0</v>
      </c>
      <c r="BB23" s="103" t="s">
        <v>204</v>
      </c>
      <c r="BC23" s="104" t="s">
        <v>204</v>
      </c>
      <c r="BD23" s="102">
        <v>0</v>
      </c>
      <c r="BE23" s="102">
        <v>0</v>
      </c>
      <c r="BF23" s="103" t="s">
        <v>204</v>
      </c>
      <c r="BG23" s="104" t="s">
        <v>204</v>
      </c>
      <c r="BH23" s="102">
        <v>0</v>
      </c>
      <c r="BI23" s="102">
        <v>0</v>
      </c>
      <c r="BJ23" s="103" t="s">
        <v>204</v>
      </c>
      <c r="BK23" s="104" t="s">
        <v>204</v>
      </c>
      <c r="BL23" s="102">
        <v>0</v>
      </c>
      <c r="BM23" s="102">
        <v>0</v>
      </c>
      <c r="BN23" s="103" t="s">
        <v>204</v>
      </c>
      <c r="BO23" s="104" t="s">
        <v>204</v>
      </c>
      <c r="BP23" s="102">
        <v>0</v>
      </c>
      <c r="BQ23" s="102">
        <v>0</v>
      </c>
      <c r="BR23" s="103" t="s">
        <v>204</v>
      </c>
      <c r="BS23" s="104" t="s">
        <v>204</v>
      </c>
      <c r="BT23" s="102">
        <v>0</v>
      </c>
      <c r="BU23" s="102">
        <v>0</v>
      </c>
      <c r="BV23" s="103" t="s">
        <v>204</v>
      </c>
      <c r="BW23" s="104" t="s">
        <v>204</v>
      </c>
      <c r="BX23" s="102">
        <v>0</v>
      </c>
      <c r="BY23" s="102">
        <v>0</v>
      </c>
      <c r="BZ23" s="103" t="s">
        <v>204</v>
      </c>
      <c r="CA23" s="104" t="s">
        <v>204</v>
      </c>
      <c r="CB23" s="102">
        <v>0</v>
      </c>
      <c r="CC23" s="102">
        <v>0</v>
      </c>
      <c r="CD23" s="103" t="s">
        <v>204</v>
      </c>
      <c r="CE23" s="104" t="s">
        <v>204</v>
      </c>
      <c r="CF23" s="102">
        <v>0</v>
      </c>
      <c r="CG23" s="102">
        <v>0</v>
      </c>
      <c r="CH23" s="103" t="s">
        <v>204</v>
      </c>
      <c r="CI23" s="104" t="s">
        <v>204</v>
      </c>
      <c r="CJ23" s="102">
        <v>0</v>
      </c>
      <c r="CK23" s="102">
        <v>0</v>
      </c>
      <c r="CL23" s="103" t="s">
        <v>204</v>
      </c>
      <c r="CM23" s="104" t="s">
        <v>204</v>
      </c>
      <c r="CN23" s="102">
        <v>0</v>
      </c>
      <c r="CO23" s="102">
        <v>0</v>
      </c>
      <c r="CP23" s="103" t="s">
        <v>204</v>
      </c>
      <c r="CQ23" s="104" t="s">
        <v>204</v>
      </c>
      <c r="CR23" s="102">
        <v>0</v>
      </c>
      <c r="CS23" s="102">
        <v>0</v>
      </c>
      <c r="CT23" s="103" t="s">
        <v>204</v>
      </c>
      <c r="CU23" s="104" t="s">
        <v>204</v>
      </c>
      <c r="CV23" s="102">
        <v>0</v>
      </c>
      <c r="CW23" s="102">
        <v>0</v>
      </c>
      <c r="CX23" s="103" t="s">
        <v>204</v>
      </c>
      <c r="CY23" s="104" t="s">
        <v>204</v>
      </c>
      <c r="CZ23" s="102">
        <v>0</v>
      </c>
      <c r="DA23" s="102">
        <v>0</v>
      </c>
      <c r="DB23" s="103" t="s">
        <v>204</v>
      </c>
      <c r="DC23" s="104" t="s">
        <v>204</v>
      </c>
      <c r="DD23" s="102">
        <v>0</v>
      </c>
      <c r="DE23" s="102">
        <v>0</v>
      </c>
      <c r="DF23" s="103" t="s">
        <v>204</v>
      </c>
      <c r="DG23" s="104" t="s">
        <v>204</v>
      </c>
      <c r="DH23" s="102">
        <v>0</v>
      </c>
      <c r="DI23" s="102">
        <v>0</v>
      </c>
      <c r="DJ23" s="103" t="s">
        <v>204</v>
      </c>
      <c r="DK23" s="104" t="s">
        <v>204</v>
      </c>
      <c r="DL23" s="102">
        <v>0</v>
      </c>
      <c r="DM23" s="102">
        <v>0</v>
      </c>
      <c r="DN23" s="103" t="s">
        <v>204</v>
      </c>
      <c r="DO23" s="104" t="s">
        <v>204</v>
      </c>
      <c r="DP23" s="102">
        <v>0</v>
      </c>
      <c r="DQ23" s="102">
        <v>0</v>
      </c>
      <c r="DR23" s="103" t="s">
        <v>204</v>
      </c>
      <c r="DS23" s="104" t="s">
        <v>204</v>
      </c>
      <c r="DT23" s="102">
        <v>0</v>
      </c>
      <c r="DU23" s="102">
        <v>0</v>
      </c>
    </row>
    <row r="24" spans="1:125" s="8" customFormat="1" ht="12" customHeight="1">
      <c r="A24" s="80" t="s">
        <v>200</v>
      </c>
      <c r="B24" s="83" t="s">
        <v>663</v>
      </c>
      <c r="C24" s="80" t="s">
        <v>664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204</v>
      </c>
      <c r="G24" s="82" t="s">
        <v>204</v>
      </c>
      <c r="H24" s="81">
        <v>0</v>
      </c>
      <c r="I24" s="81">
        <v>0</v>
      </c>
      <c r="J24" s="103" t="s">
        <v>204</v>
      </c>
      <c r="K24" s="104" t="s">
        <v>204</v>
      </c>
      <c r="L24" s="102">
        <v>0</v>
      </c>
      <c r="M24" s="102">
        <v>0</v>
      </c>
      <c r="N24" s="103" t="s">
        <v>204</v>
      </c>
      <c r="O24" s="104" t="s">
        <v>204</v>
      </c>
      <c r="P24" s="102">
        <v>0</v>
      </c>
      <c r="Q24" s="102">
        <v>0</v>
      </c>
      <c r="R24" s="103" t="s">
        <v>204</v>
      </c>
      <c r="S24" s="104" t="s">
        <v>204</v>
      </c>
      <c r="T24" s="102">
        <v>0</v>
      </c>
      <c r="U24" s="102">
        <v>0</v>
      </c>
      <c r="V24" s="103" t="s">
        <v>204</v>
      </c>
      <c r="W24" s="104" t="s">
        <v>204</v>
      </c>
      <c r="X24" s="102">
        <v>0</v>
      </c>
      <c r="Y24" s="102">
        <v>0</v>
      </c>
      <c r="Z24" s="103" t="s">
        <v>204</v>
      </c>
      <c r="AA24" s="104" t="s">
        <v>204</v>
      </c>
      <c r="AB24" s="102">
        <v>0</v>
      </c>
      <c r="AC24" s="102">
        <v>0</v>
      </c>
      <c r="AD24" s="103" t="s">
        <v>204</v>
      </c>
      <c r="AE24" s="104" t="s">
        <v>204</v>
      </c>
      <c r="AF24" s="102">
        <v>0</v>
      </c>
      <c r="AG24" s="102">
        <v>0</v>
      </c>
      <c r="AH24" s="103" t="s">
        <v>204</v>
      </c>
      <c r="AI24" s="104" t="s">
        <v>204</v>
      </c>
      <c r="AJ24" s="102">
        <v>0</v>
      </c>
      <c r="AK24" s="102">
        <v>0</v>
      </c>
      <c r="AL24" s="103" t="s">
        <v>204</v>
      </c>
      <c r="AM24" s="104" t="s">
        <v>204</v>
      </c>
      <c r="AN24" s="102">
        <v>0</v>
      </c>
      <c r="AO24" s="102">
        <v>0</v>
      </c>
      <c r="AP24" s="103" t="s">
        <v>204</v>
      </c>
      <c r="AQ24" s="105" t="s">
        <v>204</v>
      </c>
      <c r="AR24" s="102">
        <v>0</v>
      </c>
      <c r="AS24" s="102">
        <v>0</v>
      </c>
      <c r="AT24" s="103" t="s">
        <v>204</v>
      </c>
      <c r="AU24" s="104" t="s">
        <v>204</v>
      </c>
      <c r="AV24" s="102">
        <v>0</v>
      </c>
      <c r="AW24" s="102">
        <v>0</v>
      </c>
      <c r="AX24" s="103" t="s">
        <v>204</v>
      </c>
      <c r="AY24" s="104" t="s">
        <v>204</v>
      </c>
      <c r="AZ24" s="102">
        <v>0</v>
      </c>
      <c r="BA24" s="102">
        <v>0</v>
      </c>
      <c r="BB24" s="103" t="s">
        <v>204</v>
      </c>
      <c r="BC24" s="104" t="s">
        <v>204</v>
      </c>
      <c r="BD24" s="102">
        <v>0</v>
      </c>
      <c r="BE24" s="102">
        <v>0</v>
      </c>
      <c r="BF24" s="103" t="s">
        <v>204</v>
      </c>
      <c r="BG24" s="104" t="s">
        <v>204</v>
      </c>
      <c r="BH24" s="102">
        <v>0</v>
      </c>
      <c r="BI24" s="102">
        <v>0</v>
      </c>
      <c r="BJ24" s="103" t="s">
        <v>204</v>
      </c>
      <c r="BK24" s="104" t="s">
        <v>204</v>
      </c>
      <c r="BL24" s="102">
        <v>0</v>
      </c>
      <c r="BM24" s="102">
        <v>0</v>
      </c>
      <c r="BN24" s="103" t="s">
        <v>204</v>
      </c>
      <c r="BO24" s="104" t="s">
        <v>204</v>
      </c>
      <c r="BP24" s="102">
        <v>0</v>
      </c>
      <c r="BQ24" s="102">
        <v>0</v>
      </c>
      <c r="BR24" s="103" t="s">
        <v>204</v>
      </c>
      <c r="BS24" s="104" t="s">
        <v>204</v>
      </c>
      <c r="BT24" s="102">
        <v>0</v>
      </c>
      <c r="BU24" s="102">
        <v>0</v>
      </c>
      <c r="BV24" s="103" t="s">
        <v>204</v>
      </c>
      <c r="BW24" s="104" t="s">
        <v>204</v>
      </c>
      <c r="BX24" s="102">
        <v>0</v>
      </c>
      <c r="BY24" s="102">
        <v>0</v>
      </c>
      <c r="BZ24" s="103" t="s">
        <v>204</v>
      </c>
      <c r="CA24" s="104" t="s">
        <v>204</v>
      </c>
      <c r="CB24" s="102">
        <v>0</v>
      </c>
      <c r="CC24" s="102">
        <v>0</v>
      </c>
      <c r="CD24" s="103" t="s">
        <v>204</v>
      </c>
      <c r="CE24" s="104" t="s">
        <v>204</v>
      </c>
      <c r="CF24" s="102">
        <v>0</v>
      </c>
      <c r="CG24" s="102">
        <v>0</v>
      </c>
      <c r="CH24" s="103" t="s">
        <v>204</v>
      </c>
      <c r="CI24" s="104" t="s">
        <v>204</v>
      </c>
      <c r="CJ24" s="102">
        <v>0</v>
      </c>
      <c r="CK24" s="102">
        <v>0</v>
      </c>
      <c r="CL24" s="103" t="s">
        <v>204</v>
      </c>
      <c r="CM24" s="104" t="s">
        <v>204</v>
      </c>
      <c r="CN24" s="102">
        <v>0</v>
      </c>
      <c r="CO24" s="102">
        <v>0</v>
      </c>
      <c r="CP24" s="103" t="s">
        <v>204</v>
      </c>
      <c r="CQ24" s="104" t="s">
        <v>204</v>
      </c>
      <c r="CR24" s="102">
        <v>0</v>
      </c>
      <c r="CS24" s="102">
        <v>0</v>
      </c>
      <c r="CT24" s="103" t="s">
        <v>204</v>
      </c>
      <c r="CU24" s="104" t="s">
        <v>204</v>
      </c>
      <c r="CV24" s="102">
        <v>0</v>
      </c>
      <c r="CW24" s="102">
        <v>0</v>
      </c>
      <c r="CX24" s="103" t="s">
        <v>204</v>
      </c>
      <c r="CY24" s="104" t="s">
        <v>204</v>
      </c>
      <c r="CZ24" s="102">
        <v>0</v>
      </c>
      <c r="DA24" s="102">
        <v>0</v>
      </c>
      <c r="DB24" s="103" t="s">
        <v>204</v>
      </c>
      <c r="DC24" s="104" t="s">
        <v>204</v>
      </c>
      <c r="DD24" s="102">
        <v>0</v>
      </c>
      <c r="DE24" s="102">
        <v>0</v>
      </c>
      <c r="DF24" s="103" t="s">
        <v>204</v>
      </c>
      <c r="DG24" s="104" t="s">
        <v>204</v>
      </c>
      <c r="DH24" s="102">
        <v>0</v>
      </c>
      <c r="DI24" s="102">
        <v>0</v>
      </c>
      <c r="DJ24" s="103" t="s">
        <v>204</v>
      </c>
      <c r="DK24" s="104" t="s">
        <v>204</v>
      </c>
      <c r="DL24" s="102">
        <v>0</v>
      </c>
      <c r="DM24" s="102">
        <v>0</v>
      </c>
      <c r="DN24" s="103" t="s">
        <v>204</v>
      </c>
      <c r="DO24" s="104" t="s">
        <v>204</v>
      </c>
      <c r="DP24" s="102">
        <v>0</v>
      </c>
      <c r="DQ24" s="102">
        <v>0</v>
      </c>
      <c r="DR24" s="103" t="s">
        <v>204</v>
      </c>
      <c r="DS24" s="104" t="s">
        <v>204</v>
      </c>
      <c r="DT24" s="102">
        <v>0</v>
      </c>
      <c r="DU24" s="102">
        <v>0</v>
      </c>
    </row>
    <row r="25" spans="1:125" s="8" customFormat="1" ht="12" customHeight="1">
      <c r="A25" s="80" t="s">
        <v>200</v>
      </c>
      <c r="B25" s="83" t="s">
        <v>670</v>
      </c>
      <c r="C25" s="80" t="s">
        <v>671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204</v>
      </c>
      <c r="G25" s="82" t="s">
        <v>204</v>
      </c>
      <c r="H25" s="81">
        <v>0</v>
      </c>
      <c r="I25" s="81">
        <v>0</v>
      </c>
      <c r="J25" s="103" t="s">
        <v>204</v>
      </c>
      <c r="K25" s="104" t="s">
        <v>204</v>
      </c>
      <c r="L25" s="102">
        <v>0</v>
      </c>
      <c r="M25" s="102">
        <v>0</v>
      </c>
      <c r="N25" s="103" t="s">
        <v>204</v>
      </c>
      <c r="O25" s="104" t="s">
        <v>204</v>
      </c>
      <c r="P25" s="102">
        <v>0</v>
      </c>
      <c r="Q25" s="102">
        <v>0</v>
      </c>
      <c r="R25" s="103" t="s">
        <v>204</v>
      </c>
      <c r="S25" s="104" t="s">
        <v>204</v>
      </c>
      <c r="T25" s="102">
        <v>0</v>
      </c>
      <c r="U25" s="102">
        <v>0</v>
      </c>
      <c r="V25" s="103" t="s">
        <v>204</v>
      </c>
      <c r="W25" s="104" t="s">
        <v>204</v>
      </c>
      <c r="X25" s="102">
        <v>0</v>
      </c>
      <c r="Y25" s="102">
        <v>0</v>
      </c>
      <c r="Z25" s="103" t="s">
        <v>204</v>
      </c>
      <c r="AA25" s="104" t="s">
        <v>204</v>
      </c>
      <c r="AB25" s="102">
        <v>0</v>
      </c>
      <c r="AC25" s="102">
        <v>0</v>
      </c>
      <c r="AD25" s="103" t="s">
        <v>204</v>
      </c>
      <c r="AE25" s="104" t="s">
        <v>204</v>
      </c>
      <c r="AF25" s="102">
        <v>0</v>
      </c>
      <c r="AG25" s="102">
        <v>0</v>
      </c>
      <c r="AH25" s="103" t="s">
        <v>204</v>
      </c>
      <c r="AI25" s="104" t="s">
        <v>204</v>
      </c>
      <c r="AJ25" s="102">
        <v>0</v>
      </c>
      <c r="AK25" s="102">
        <v>0</v>
      </c>
      <c r="AL25" s="103" t="s">
        <v>204</v>
      </c>
      <c r="AM25" s="104" t="s">
        <v>204</v>
      </c>
      <c r="AN25" s="102">
        <v>0</v>
      </c>
      <c r="AO25" s="102">
        <v>0</v>
      </c>
      <c r="AP25" s="103" t="s">
        <v>204</v>
      </c>
      <c r="AQ25" s="105" t="s">
        <v>204</v>
      </c>
      <c r="AR25" s="102">
        <v>0</v>
      </c>
      <c r="AS25" s="102">
        <v>0</v>
      </c>
      <c r="AT25" s="103" t="s">
        <v>204</v>
      </c>
      <c r="AU25" s="104" t="s">
        <v>204</v>
      </c>
      <c r="AV25" s="102">
        <v>0</v>
      </c>
      <c r="AW25" s="102">
        <v>0</v>
      </c>
      <c r="AX25" s="103" t="s">
        <v>204</v>
      </c>
      <c r="AY25" s="104" t="s">
        <v>204</v>
      </c>
      <c r="AZ25" s="102">
        <v>0</v>
      </c>
      <c r="BA25" s="102">
        <v>0</v>
      </c>
      <c r="BB25" s="103" t="s">
        <v>204</v>
      </c>
      <c r="BC25" s="104" t="s">
        <v>204</v>
      </c>
      <c r="BD25" s="102">
        <v>0</v>
      </c>
      <c r="BE25" s="102">
        <v>0</v>
      </c>
      <c r="BF25" s="103" t="s">
        <v>204</v>
      </c>
      <c r="BG25" s="104" t="s">
        <v>204</v>
      </c>
      <c r="BH25" s="102">
        <v>0</v>
      </c>
      <c r="BI25" s="102">
        <v>0</v>
      </c>
      <c r="BJ25" s="103" t="s">
        <v>204</v>
      </c>
      <c r="BK25" s="104" t="s">
        <v>204</v>
      </c>
      <c r="BL25" s="102">
        <v>0</v>
      </c>
      <c r="BM25" s="102">
        <v>0</v>
      </c>
      <c r="BN25" s="103" t="s">
        <v>204</v>
      </c>
      <c r="BO25" s="104" t="s">
        <v>204</v>
      </c>
      <c r="BP25" s="102">
        <v>0</v>
      </c>
      <c r="BQ25" s="102">
        <v>0</v>
      </c>
      <c r="BR25" s="103" t="s">
        <v>204</v>
      </c>
      <c r="BS25" s="104" t="s">
        <v>204</v>
      </c>
      <c r="BT25" s="102">
        <v>0</v>
      </c>
      <c r="BU25" s="102">
        <v>0</v>
      </c>
      <c r="BV25" s="103" t="s">
        <v>204</v>
      </c>
      <c r="BW25" s="104" t="s">
        <v>204</v>
      </c>
      <c r="BX25" s="102">
        <v>0</v>
      </c>
      <c r="BY25" s="102">
        <v>0</v>
      </c>
      <c r="BZ25" s="103" t="s">
        <v>204</v>
      </c>
      <c r="CA25" s="104" t="s">
        <v>204</v>
      </c>
      <c r="CB25" s="102">
        <v>0</v>
      </c>
      <c r="CC25" s="102">
        <v>0</v>
      </c>
      <c r="CD25" s="103" t="s">
        <v>204</v>
      </c>
      <c r="CE25" s="104" t="s">
        <v>204</v>
      </c>
      <c r="CF25" s="102">
        <v>0</v>
      </c>
      <c r="CG25" s="102">
        <v>0</v>
      </c>
      <c r="CH25" s="103" t="s">
        <v>204</v>
      </c>
      <c r="CI25" s="104" t="s">
        <v>204</v>
      </c>
      <c r="CJ25" s="102">
        <v>0</v>
      </c>
      <c r="CK25" s="102">
        <v>0</v>
      </c>
      <c r="CL25" s="103" t="s">
        <v>204</v>
      </c>
      <c r="CM25" s="104" t="s">
        <v>204</v>
      </c>
      <c r="CN25" s="102">
        <v>0</v>
      </c>
      <c r="CO25" s="102">
        <v>0</v>
      </c>
      <c r="CP25" s="103" t="s">
        <v>204</v>
      </c>
      <c r="CQ25" s="104" t="s">
        <v>204</v>
      </c>
      <c r="CR25" s="102">
        <v>0</v>
      </c>
      <c r="CS25" s="102">
        <v>0</v>
      </c>
      <c r="CT25" s="103" t="s">
        <v>204</v>
      </c>
      <c r="CU25" s="104" t="s">
        <v>204</v>
      </c>
      <c r="CV25" s="102">
        <v>0</v>
      </c>
      <c r="CW25" s="102">
        <v>0</v>
      </c>
      <c r="CX25" s="103" t="s">
        <v>204</v>
      </c>
      <c r="CY25" s="104" t="s">
        <v>204</v>
      </c>
      <c r="CZ25" s="102">
        <v>0</v>
      </c>
      <c r="DA25" s="102">
        <v>0</v>
      </c>
      <c r="DB25" s="103" t="s">
        <v>204</v>
      </c>
      <c r="DC25" s="104" t="s">
        <v>204</v>
      </c>
      <c r="DD25" s="102">
        <v>0</v>
      </c>
      <c r="DE25" s="102">
        <v>0</v>
      </c>
      <c r="DF25" s="103" t="s">
        <v>204</v>
      </c>
      <c r="DG25" s="104" t="s">
        <v>204</v>
      </c>
      <c r="DH25" s="102">
        <v>0</v>
      </c>
      <c r="DI25" s="102">
        <v>0</v>
      </c>
      <c r="DJ25" s="103" t="s">
        <v>204</v>
      </c>
      <c r="DK25" s="104" t="s">
        <v>204</v>
      </c>
      <c r="DL25" s="102">
        <v>0</v>
      </c>
      <c r="DM25" s="102">
        <v>0</v>
      </c>
      <c r="DN25" s="103" t="s">
        <v>204</v>
      </c>
      <c r="DO25" s="104" t="s">
        <v>204</v>
      </c>
      <c r="DP25" s="102">
        <v>0</v>
      </c>
      <c r="DQ25" s="102">
        <v>0</v>
      </c>
      <c r="DR25" s="103" t="s">
        <v>204</v>
      </c>
      <c r="DS25" s="104" t="s">
        <v>204</v>
      </c>
      <c r="DT25" s="102">
        <v>0</v>
      </c>
      <c r="DU25" s="102">
        <v>0</v>
      </c>
    </row>
    <row r="26" spans="1:125" s="8" customFormat="1" ht="12" customHeight="1">
      <c r="A26" s="80" t="s">
        <v>200</v>
      </c>
      <c r="B26" s="83" t="s">
        <v>676</v>
      </c>
      <c r="C26" s="80" t="s">
        <v>675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204</v>
      </c>
      <c r="G26" s="82" t="s">
        <v>204</v>
      </c>
      <c r="H26" s="81">
        <v>0</v>
      </c>
      <c r="I26" s="81">
        <v>0</v>
      </c>
      <c r="J26" s="103" t="s">
        <v>204</v>
      </c>
      <c r="K26" s="104" t="s">
        <v>204</v>
      </c>
      <c r="L26" s="102">
        <v>0</v>
      </c>
      <c r="M26" s="102">
        <v>0</v>
      </c>
      <c r="N26" s="103" t="s">
        <v>204</v>
      </c>
      <c r="O26" s="104" t="s">
        <v>204</v>
      </c>
      <c r="P26" s="102">
        <v>0</v>
      </c>
      <c r="Q26" s="102">
        <v>0</v>
      </c>
      <c r="R26" s="103" t="s">
        <v>204</v>
      </c>
      <c r="S26" s="104" t="s">
        <v>204</v>
      </c>
      <c r="T26" s="102">
        <v>0</v>
      </c>
      <c r="U26" s="102">
        <v>0</v>
      </c>
      <c r="V26" s="103" t="s">
        <v>204</v>
      </c>
      <c r="W26" s="104" t="s">
        <v>204</v>
      </c>
      <c r="X26" s="102">
        <v>0</v>
      </c>
      <c r="Y26" s="102">
        <v>0</v>
      </c>
      <c r="Z26" s="103" t="s">
        <v>204</v>
      </c>
      <c r="AA26" s="104" t="s">
        <v>204</v>
      </c>
      <c r="AB26" s="102">
        <v>0</v>
      </c>
      <c r="AC26" s="102">
        <v>0</v>
      </c>
      <c r="AD26" s="103" t="s">
        <v>204</v>
      </c>
      <c r="AE26" s="104" t="s">
        <v>204</v>
      </c>
      <c r="AF26" s="102">
        <v>0</v>
      </c>
      <c r="AG26" s="102">
        <v>0</v>
      </c>
      <c r="AH26" s="103" t="s">
        <v>204</v>
      </c>
      <c r="AI26" s="104" t="s">
        <v>204</v>
      </c>
      <c r="AJ26" s="102">
        <v>0</v>
      </c>
      <c r="AK26" s="102">
        <v>0</v>
      </c>
      <c r="AL26" s="103" t="s">
        <v>204</v>
      </c>
      <c r="AM26" s="104" t="s">
        <v>204</v>
      </c>
      <c r="AN26" s="102">
        <v>0</v>
      </c>
      <c r="AO26" s="102">
        <v>0</v>
      </c>
      <c r="AP26" s="103" t="s">
        <v>204</v>
      </c>
      <c r="AQ26" s="105" t="s">
        <v>204</v>
      </c>
      <c r="AR26" s="102">
        <v>0</v>
      </c>
      <c r="AS26" s="102">
        <v>0</v>
      </c>
      <c r="AT26" s="103" t="s">
        <v>204</v>
      </c>
      <c r="AU26" s="104" t="s">
        <v>204</v>
      </c>
      <c r="AV26" s="102">
        <v>0</v>
      </c>
      <c r="AW26" s="102">
        <v>0</v>
      </c>
      <c r="AX26" s="103" t="s">
        <v>204</v>
      </c>
      <c r="AY26" s="104" t="s">
        <v>204</v>
      </c>
      <c r="AZ26" s="102">
        <v>0</v>
      </c>
      <c r="BA26" s="102">
        <v>0</v>
      </c>
      <c r="BB26" s="103" t="s">
        <v>204</v>
      </c>
      <c r="BC26" s="104" t="s">
        <v>204</v>
      </c>
      <c r="BD26" s="102">
        <v>0</v>
      </c>
      <c r="BE26" s="102">
        <v>0</v>
      </c>
      <c r="BF26" s="103" t="s">
        <v>204</v>
      </c>
      <c r="BG26" s="104" t="s">
        <v>204</v>
      </c>
      <c r="BH26" s="102">
        <v>0</v>
      </c>
      <c r="BI26" s="102">
        <v>0</v>
      </c>
      <c r="BJ26" s="103" t="s">
        <v>204</v>
      </c>
      <c r="BK26" s="104" t="s">
        <v>204</v>
      </c>
      <c r="BL26" s="102">
        <v>0</v>
      </c>
      <c r="BM26" s="102">
        <v>0</v>
      </c>
      <c r="BN26" s="103" t="s">
        <v>204</v>
      </c>
      <c r="BO26" s="104" t="s">
        <v>204</v>
      </c>
      <c r="BP26" s="102">
        <v>0</v>
      </c>
      <c r="BQ26" s="102">
        <v>0</v>
      </c>
      <c r="BR26" s="103" t="s">
        <v>204</v>
      </c>
      <c r="BS26" s="104" t="s">
        <v>204</v>
      </c>
      <c r="BT26" s="102">
        <v>0</v>
      </c>
      <c r="BU26" s="102">
        <v>0</v>
      </c>
      <c r="BV26" s="103" t="s">
        <v>204</v>
      </c>
      <c r="BW26" s="104" t="s">
        <v>204</v>
      </c>
      <c r="BX26" s="102">
        <v>0</v>
      </c>
      <c r="BY26" s="102">
        <v>0</v>
      </c>
      <c r="BZ26" s="103" t="s">
        <v>204</v>
      </c>
      <c r="CA26" s="104" t="s">
        <v>204</v>
      </c>
      <c r="CB26" s="102">
        <v>0</v>
      </c>
      <c r="CC26" s="102">
        <v>0</v>
      </c>
      <c r="CD26" s="103" t="s">
        <v>204</v>
      </c>
      <c r="CE26" s="104" t="s">
        <v>204</v>
      </c>
      <c r="CF26" s="102">
        <v>0</v>
      </c>
      <c r="CG26" s="102">
        <v>0</v>
      </c>
      <c r="CH26" s="103" t="s">
        <v>204</v>
      </c>
      <c r="CI26" s="104" t="s">
        <v>204</v>
      </c>
      <c r="CJ26" s="102">
        <v>0</v>
      </c>
      <c r="CK26" s="102">
        <v>0</v>
      </c>
      <c r="CL26" s="103" t="s">
        <v>204</v>
      </c>
      <c r="CM26" s="104" t="s">
        <v>204</v>
      </c>
      <c r="CN26" s="102">
        <v>0</v>
      </c>
      <c r="CO26" s="102">
        <v>0</v>
      </c>
      <c r="CP26" s="103" t="s">
        <v>204</v>
      </c>
      <c r="CQ26" s="104" t="s">
        <v>204</v>
      </c>
      <c r="CR26" s="102">
        <v>0</v>
      </c>
      <c r="CS26" s="102">
        <v>0</v>
      </c>
      <c r="CT26" s="103" t="s">
        <v>204</v>
      </c>
      <c r="CU26" s="104" t="s">
        <v>204</v>
      </c>
      <c r="CV26" s="102">
        <v>0</v>
      </c>
      <c r="CW26" s="102">
        <v>0</v>
      </c>
      <c r="CX26" s="103" t="s">
        <v>204</v>
      </c>
      <c r="CY26" s="104" t="s">
        <v>204</v>
      </c>
      <c r="CZ26" s="102">
        <v>0</v>
      </c>
      <c r="DA26" s="102">
        <v>0</v>
      </c>
      <c r="DB26" s="103" t="s">
        <v>204</v>
      </c>
      <c r="DC26" s="104" t="s">
        <v>204</v>
      </c>
      <c r="DD26" s="102">
        <v>0</v>
      </c>
      <c r="DE26" s="102">
        <v>0</v>
      </c>
      <c r="DF26" s="103" t="s">
        <v>204</v>
      </c>
      <c r="DG26" s="104" t="s">
        <v>204</v>
      </c>
      <c r="DH26" s="102">
        <v>0</v>
      </c>
      <c r="DI26" s="102">
        <v>0</v>
      </c>
      <c r="DJ26" s="103" t="s">
        <v>204</v>
      </c>
      <c r="DK26" s="104" t="s">
        <v>204</v>
      </c>
      <c r="DL26" s="102">
        <v>0</v>
      </c>
      <c r="DM26" s="102">
        <v>0</v>
      </c>
      <c r="DN26" s="103" t="s">
        <v>204</v>
      </c>
      <c r="DO26" s="104" t="s">
        <v>204</v>
      </c>
      <c r="DP26" s="102">
        <v>0</v>
      </c>
      <c r="DQ26" s="102">
        <v>0</v>
      </c>
      <c r="DR26" s="103" t="s">
        <v>204</v>
      </c>
      <c r="DS26" s="104" t="s">
        <v>204</v>
      </c>
      <c r="DT26" s="102">
        <v>0</v>
      </c>
      <c r="DU26" s="102">
        <v>0</v>
      </c>
    </row>
    <row r="27" spans="1:125" s="8" customFormat="1" ht="12" customHeight="1">
      <c r="A27" s="80" t="s">
        <v>200</v>
      </c>
      <c r="B27" s="83" t="s">
        <v>677</v>
      </c>
      <c r="C27" s="80" t="s">
        <v>678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204</v>
      </c>
      <c r="G27" s="82" t="s">
        <v>204</v>
      </c>
      <c r="H27" s="81">
        <v>0</v>
      </c>
      <c r="I27" s="81">
        <v>0</v>
      </c>
      <c r="J27" s="103" t="s">
        <v>204</v>
      </c>
      <c r="K27" s="104" t="s">
        <v>204</v>
      </c>
      <c r="L27" s="102">
        <v>0</v>
      </c>
      <c r="M27" s="102">
        <v>0</v>
      </c>
      <c r="N27" s="103" t="s">
        <v>204</v>
      </c>
      <c r="O27" s="104" t="s">
        <v>204</v>
      </c>
      <c r="P27" s="102">
        <v>0</v>
      </c>
      <c r="Q27" s="102">
        <v>0</v>
      </c>
      <c r="R27" s="103" t="s">
        <v>204</v>
      </c>
      <c r="S27" s="104" t="s">
        <v>204</v>
      </c>
      <c r="T27" s="102">
        <v>0</v>
      </c>
      <c r="U27" s="102">
        <v>0</v>
      </c>
      <c r="V27" s="103" t="s">
        <v>204</v>
      </c>
      <c r="W27" s="104" t="s">
        <v>204</v>
      </c>
      <c r="X27" s="102">
        <v>0</v>
      </c>
      <c r="Y27" s="102">
        <v>0</v>
      </c>
      <c r="Z27" s="103" t="s">
        <v>204</v>
      </c>
      <c r="AA27" s="104" t="s">
        <v>204</v>
      </c>
      <c r="AB27" s="102">
        <v>0</v>
      </c>
      <c r="AC27" s="102">
        <v>0</v>
      </c>
      <c r="AD27" s="103" t="s">
        <v>204</v>
      </c>
      <c r="AE27" s="104" t="s">
        <v>204</v>
      </c>
      <c r="AF27" s="102">
        <v>0</v>
      </c>
      <c r="AG27" s="102">
        <v>0</v>
      </c>
      <c r="AH27" s="103" t="s">
        <v>204</v>
      </c>
      <c r="AI27" s="104" t="s">
        <v>204</v>
      </c>
      <c r="AJ27" s="102">
        <v>0</v>
      </c>
      <c r="AK27" s="102">
        <v>0</v>
      </c>
      <c r="AL27" s="103" t="s">
        <v>204</v>
      </c>
      <c r="AM27" s="104" t="s">
        <v>204</v>
      </c>
      <c r="AN27" s="102">
        <v>0</v>
      </c>
      <c r="AO27" s="102">
        <v>0</v>
      </c>
      <c r="AP27" s="103" t="s">
        <v>204</v>
      </c>
      <c r="AQ27" s="105" t="s">
        <v>204</v>
      </c>
      <c r="AR27" s="102">
        <v>0</v>
      </c>
      <c r="AS27" s="102">
        <v>0</v>
      </c>
      <c r="AT27" s="103" t="s">
        <v>204</v>
      </c>
      <c r="AU27" s="104" t="s">
        <v>204</v>
      </c>
      <c r="AV27" s="102">
        <v>0</v>
      </c>
      <c r="AW27" s="102">
        <v>0</v>
      </c>
      <c r="AX27" s="103" t="s">
        <v>204</v>
      </c>
      <c r="AY27" s="104" t="s">
        <v>204</v>
      </c>
      <c r="AZ27" s="102">
        <v>0</v>
      </c>
      <c r="BA27" s="102">
        <v>0</v>
      </c>
      <c r="BB27" s="103" t="s">
        <v>204</v>
      </c>
      <c r="BC27" s="104" t="s">
        <v>204</v>
      </c>
      <c r="BD27" s="102">
        <v>0</v>
      </c>
      <c r="BE27" s="102">
        <v>0</v>
      </c>
      <c r="BF27" s="103" t="s">
        <v>204</v>
      </c>
      <c r="BG27" s="104" t="s">
        <v>204</v>
      </c>
      <c r="BH27" s="102">
        <v>0</v>
      </c>
      <c r="BI27" s="102">
        <v>0</v>
      </c>
      <c r="BJ27" s="103" t="s">
        <v>204</v>
      </c>
      <c r="BK27" s="104" t="s">
        <v>204</v>
      </c>
      <c r="BL27" s="102">
        <v>0</v>
      </c>
      <c r="BM27" s="102">
        <v>0</v>
      </c>
      <c r="BN27" s="103" t="s">
        <v>204</v>
      </c>
      <c r="BO27" s="104" t="s">
        <v>204</v>
      </c>
      <c r="BP27" s="102">
        <v>0</v>
      </c>
      <c r="BQ27" s="102">
        <v>0</v>
      </c>
      <c r="BR27" s="103" t="s">
        <v>204</v>
      </c>
      <c r="BS27" s="104" t="s">
        <v>204</v>
      </c>
      <c r="BT27" s="102">
        <v>0</v>
      </c>
      <c r="BU27" s="102">
        <v>0</v>
      </c>
      <c r="BV27" s="103" t="s">
        <v>204</v>
      </c>
      <c r="BW27" s="104" t="s">
        <v>204</v>
      </c>
      <c r="BX27" s="102">
        <v>0</v>
      </c>
      <c r="BY27" s="102">
        <v>0</v>
      </c>
      <c r="BZ27" s="103" t="s">
        <v>204</v>
      </c>
      <c r="CA27" s="104" t="s">
        <v>204</v>
      </c>
      <c r="CB27" s="102">
        <v>0</v>
      </c>
      <c r="CC27" s="102">
        <v>0</v>
      </c>
      <c r="CD27" s="103" t="s">
        <v>204</v>
      </c>
      <c r="CE27" s="104" t="s">
        <v>204</v>
      </c>
      <c r="CF27" s="102">
        <v>0</v>
      </c>
      <c r="CG27" s="102">
        <v>0</v>
      </c>
      <c r="CH27" s="103" t="s">
        <v>204</v>
      </c>
      <c r="CI27" s="104" t="s">
        <v>204</v>
      </c>
      <c r="CJ27" s="102">
        <v>0</v>
      </c>
      <c r="CK27" s="102">
        <v>0</v>
      </c>
      <c r="CL27" s="103" t="s">
        <v>204</v>
      </c>
      <c r="CM27" s="104" t="s">
        <v>204</v>
      </c>
      <c r="CN27" s="102">
        <v>0</v>
      </c>
      <c r="CO27" s="102">
        <v>0</v>
      </c>
      <c r="CP27" s="103" t="s">
        <v>204</v>
      </c>
      <c r="CQ27" s="104" t="s">
        <v>204</v>
      </c>
      <c r="CR27" s="102">
        <v>0</v>
      </c>
      <c r="CS27" s="102">
        <v>0</v>
      </c>
      <c r="CT27" s="103" t="s">
        <v>204</v>
      </c>
      <c r="CU27" s="104" t="s">
        <v>204</v>
      </c>
      <c r="CV27" s="102">
        <v>0</v>
      </c>
      <c r="CW27" s="102">
        <v>0</v>
      </c>
      <c r="CX27" s="103" t="s">
        <v>204</v>
      </c>
      <c r="CY27" s="104" t="s">
        <v>204</v>
      </c>
      <c r="CZ27" s="102">
        <v>0</v>
      </c>
      <c r="DA27" s="102">
        <v>0</v>
      </c>
      <c r="DB27" s="103" t="s">
        <v>204</v>
      </c>
      <c r="DC27" s="104" t="s">
        <v>204</v>
      </c>
      <c r="DD27" s="102">
        <v>0</v>
      </c>
      <c r="DE27" s="102">
        <v>0</v>
      </c>
      <c r="DF27" s="103" t="s">
        <v>204</v>
      </c>
      <c r="DG27" s="104" t="s">
        <v>204</v>
      </c>
      <c r="DH27" s="102">
        <v>0</v>
      </c>
      <c r="DI27" s="102">
        <v>0</v>
      </c>
      <c r="DJ27" s="103" t="s">
        <v>204</v>
      </c>
      <c r="DK27" s="104" t="s">
        <v>204</v>
      </c>
      <c r="DL27" s="102">
        <v>0</v>
      </c>
      <c r="DM27" s="102">
        <v>0</v>
      </c>
      <c r="DN27" s="103" t="s">
        <v>204</v>
      </c>
      <c r="DO27" s="104" t="s">
        <v>204</v>
      </c>
      <c r="DP27" s="102">
        <v>0</v>
      </c>
      <c r="DQ27" s="102">
        <v>0</v>
      </c>
      <c r="DR27" s="103" t="s">
        <v>204</v>
      </c>
      <c r="DS27" s="104" t="s">
        <v>204</v>
      </c>
      <c r="DT27" s="102">
        <v>0</v>
      </c>
      <c r="DU27" s="102">
        <v>0</v>
      </c>
    </row>
    <row r="28" spans="1:125" s="8" customFormat="1" ht="12" customHeight="1">
      <c r="A28" s="80" t="s">
        <v>200</v>
      </c>
      <c r="B28" s="83" t="s">
        <v>683</v>
      </c>
      <c r="C28" s="80" t="s">
        <v>684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204</v>
      </c>
      <c r="G28" s="82" t="s">
        <v>204</v>
      </c>
      <c r="H28" s="81">
        <v>0</v>
      </c>
      <c r="I28" s="81">
        <v>0</v>
      </c>
      <c r="J28" s="103" t="s">
        <v>204</v>
      </c>
      <c r="K28" s="104" t="s">
        <v>204</v>
      </c>
      <c r="L28" s="102">
        <v>0</v>
      </c>
      <c r="M28" s="102">
        <v>0</v>
      </c>
      <c r="N28" s="103" t="s">
        <v>204</v>
      </c>
      <c r="O28" s="104" t="s">
        <v>204</v>
      </c>
      <c r="P28" s="102">
        <v>0</v>
      </c>
      <c r="Q28" s="102">
        <v>0</v>
      </c>
      <c r="R28" s="103" t="s">
        <v>204</v>
      </c>
      <c r="S28" s="104" t="s">
        <v>204</v>
      </c>
      <c r="T28" s="102">
        <v>0</v>
      </c>
      <c r="U28" s="102">
        <v>0</v>
      </c>
      <c r="V28" s="103" t="s">
        <v>204</v>
      </c>
      <c r="W28" s="104" t="s">
        <v>204</v>
      </c>
      <c r="X28" s="102">
        <v>0</v>
      </c>
      <c r="Y28" s="102">
        <v>0</v>
      </c>
      <c r="Z28" s="103" t="s">
        <v>204</v>
      </c>
      <c r="AA28" s="104" t="s">
        <v>204</v>
      </c>
      <c r="AB28" s="102">
        <v>0</v>
      </c>
      <c r="AC28" s="102">
        <v>0</v>
      </c>
      <c r="AD28" s="103" t="s">
        <v>204</v>
      </c>
      <c r="AE28" s="104" t="s">
        <v>204</v>
      </c>
      <c r="AF28" s="102">
        <v>0</v>
      </c>
      <c r="AG28" s="102">
        <v>0</v>
      </c>
      <c r="AH28" s="103" t="s">
        <v>204</v>
      </c>
      <c r="AI28" s="104" t="s">
        <v>204</v>
      </c>
      <c r="AJ28" s="102">
        <v>0</v>
      </c>
      <c r="AK28" s="102">
        <v>0</v>
      </c>
      <c r="AL28" s="103" t="s">
        <v>204</v>
      </c>
      <c r="AM28" s="104" t="s">
        <v>204</v>
      </c>
      <c r="AN28" s="102">
        <v>0</v>
      </c>
      <c r="AO28" s="102">
        <v>0</v>
      </c>
      <c r="AP28" s="103" t="s">
        <v>204</v>
      </c>
      <c r="AQ28" s="105" t="s">
        <v>204</v>
      </c>
      <c r="AR28" s="102">
        <v>0</v>
      </c>
      <c r="AS28" s="102">
        <v>0</v>
      </c>
      <c r="AT28" s="103" t="s">
        <v>204</v>
      </c>
      <c r="AU28" s="104" t="s">
        <v>204</v>
      </c>
      <c r="AV28" s="102">
        <v>0</v>
      </c>
      <c r="AW28" s="102">
        <v>0</v>
      </c>
      <c r="AX28" s="103" t="s">
        <v>204</v>
      </c>
      <c r="AY28" s="104" t="s">
        <v>204</v>
      </c>
      <c r="AZ28" s="102">
        <v>0</v>
      </c>
      <c r="BA28" s="102">
        <v>0</v>
      </c>
      <c r="BB28" s="103" t="s">
        <v>204</v>
      </c>
      <c r="BC28" s="104" t="s">
        <v>204</v>
      </c>
      <c r="BD28" s="102">
        <v>0</v>
      </c>
      <c r="BE28" s="102">
        <v>0</v>
      </c>
      <c r="BF28" s="103" t="s">
        <v>204</v>
      </c>
      <c r="BG28" s="104" t="s">
        <v>204</v>
      </c>
      <c r="BH28" s="102">
        <v>0</v>
      </c>
      <c r="BI28" s="102">
        <v>0</v>
      </c>
      <c r="BJ28" s="103" t="s">
        <v>204</v>
      </c>
      <c r="BK28" s="104" t="s">
        <v>204</v>
      </c>
      <c r="BL28" s="102">
        <v>0</v>
      </c>
      <c r="BM28" s="102">
        <v>0</v>
      </c>
      <c r="BN28" s="103" t="s">
        <v>204</v>
      </c>
      <c r="BO28" s="104" t="s">
        <v>204</v>
      </c>
      <c r="BP28" s="102">
        <v>0</v>
      </c>
      <c r="BQ28" s="102">
        <v>0</v>
      </c>
      <c r="BR28" s="103" t="s">
        <v>204</v>
      </c>
      <c r="BS28" s="104" t="s">
        <v>204</v>
      </c>
      <c r="BT28" s="102">
        <v>0</v>
      </c>
      <c r="BU28" s="102">
        <v>0</v>
      </c>
      <c r="BV28" s="103" t="s">
        <v>204</v>
      </c>
      <c r="BW28" s="104" t="s">
        <v>204</v>
      </c>
      <c r="BX28" s="102">
        <v>0</v>
      </c>
      <c r="BY28" s="102">
        <v>0</v>
      </c>
      <c r="BZ28" s="103" t="s">
        <v>204</v>
      </c>
      <c r="CA28" s="104" t="s">
        <v>204</v>
      </c>
      <c r="CB28" s="102">
        <v>0</v>
      </c>
      <c r="CC28" s="102">
        <v>0</v>
      </c>
      <c r="CD28" s="103" t="s">
        <v>204</v>
      </c>
      <c r="CE28" s="104" t="s">
        <v>204</v>
      </c>
      <c r="CF28" s="102">
        <v>0</v>
      </c>
      <c r="CG28" s="102">
        <v>0</v>
      </c>
      <c r="CH28" s="103" t="s">
        <v>204</v>
      </c>
      <c r="CI28" s="104" t="s">
        <v>204</v>
      </c>
      <c r="CJ28" s="102">
        <v>0</v>
      </c>
      <c r="CK28" s="102">
        <v>0</v>
      </c>
      <c r="CL28" s="103" t="s">
        <v>204</v>
      </c>
      <c r="CM28" s="104" t="s">
        <v>204</v>
      </c>
      <c r="CN28" s="102">
        <v>0</v>
      </c>
      <c r="CO28" s="102">
        <v>0</v>
      </c>
      <c r="CP28" s="103" t="s">
        <v>204</v>
      </c>
      <c r="CQ28" s="104" t="s">
        <v>204</v>
      </c>
      <c r="CR28" s="102">
        <v>0</v>
      </c>
      <c r="CS28" s="102">
        <v>0</v>
      </c>
      <c r="CT28" s="103" t="s">
        <v>204</v>
      </c>
      <c r="CU28" s="104" t="s">
        <v>204</v>
      </c>
      <c r="CV28" s="102">
        <v>0</v>
      </c>
      <c r="CW28" s="102">
        <v>0</v>
      </c>
      <c r="CX28" s="103" t="s">
        <v>204</v>
      </c>
      <c r="CY28" s="104" t="s">
        <v>204</v>
      </c>
      <c r="CZ28" s="102">
        <v>0</v>
      </c>
      <c r="DA28" s="102">
        <v>0</v>
      </c>
      <c r="DB28" s="103" t="s">
        <v>204</v>
      </c>
      <c r="DC28" s="104" t="s">
        <v>204</v>
      </c>
      <c r="DD28" s="102">
        <v>0</v>
      </c>
      <c r="DE28" s="102">
        <v>0</v>
      </c>
      <c r="DF28" s="103" t="s">
        <v>204</v>
      </c>
      <c r="DG28" s="104" t="s">
        <v>204</v>
      </c>
      <c r="DH28" s="102">
        <v>0</v>
      </c>
      <c r="DI28" s="102">
        <v>0</v>
      </c>
      <c r="DJ28" s="103" t="s">
        <v>204</v>
      </c>
      <c r="DK28" s="104" t="s">
        <v>204</v>
      </c>
      <c r="DL28" s="102">
        <v>0</v>
      </c>
      <c r="DM28" s="102">
        <v>0</v>
      </c>
      <c r="DN28" s="103" t="s">
        <v>204</v>
      </c>
      <c r="DO28" s="104" t="s">
        <v>204</v>
      </c>
      <c r="DP28" s="102">
        <v>0</v>
      </c>
      <c r="DQ28" s="102">
        <v>0</v>
      </c>
      <c r="DR28" s="103" t="s">
        <v>204</v>
      </c>
      <c r="DS28" s="104" t="s">
        <v>204</v>
      </c>
      <c r="DT28" s="102">
        <v>0</v>
      </c>
      <c r="DU28" s="102">
        <v>0</v>
      </c>
    </row>
    <row r="29" spans="1:125" s="8" customFormat="1" ht="12" customHeight="1">
      <c r="A29" s="80" t="s">
        <v>200</v>
      </c>
      <c r="B29" s="83" t="s">
        <v>687</v>
      </c>
      <c r="C29" s="80" t="s">
        <v>688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204</v>
      </c>
      <c r="G29" s="82" t="s">
        <v>204</v>
      </c>
      <c r="H29" s="81">
        <v>0</v>
      </c>
      <c r="I29" s="81">
        <v>0</v>
      </c>
      <c r="J29" s="103" t="s">
        <v>204</v>
      </c>
      <c r="K29" s="104" t="s">
        <v>204</v>
      </c>
      <c r="L29" s="102">
        <v>0</v>
      </c>
      <c r="M29" s="102">
        <v>0</v>
      </c>
      <c r="N29" s="103" t="s">
        <v>204</v>
      </c>
      <c r="O29" s="104" t="s">
        <v>204</v>
      </c>
      <c r="P29" s="102">
        <v>0</v>
      </c>
      <c r="Q29" s="102">
        <v>0</v>
      </c>
      <c r="R29" s="103" t="s">
        <v>204</v>
      </c>
      <c r="S29" s="104" t="s">
        <v>204</v>
      </c>
      <c r="T29" s="102">
        <v>0</v>
      </c>
      <c r="U29" s="102">
        <v>0</v>
      </c>
      <c r="V29" s="103" t="s">
        <v>204</v>
      </c>
      <c r="W29" s="104" t="s">
        <v>204</v>
      </c>
      <c r="X29" s="102">
        <v>0</v>
      </c>
      <c r="Y29" s="102">
        <v>0</v>
      </c>
      <c r="Z29" s="103" t="s">
        <v>204</v>
      </c>
      <c r="AA29" s="104" t="s">
        <v>204</v>
      </c>
      <c r="AB29" s="102">
        <v>0</v>
      </c>
      <c r="AC29" s="102">
        <v>0</v>
      </c>
      <c r="AD29" s="103" t="s">
        <v>204</v>
      </c>
      <c r="AE29" s="104" t="s">
        <v>204</v>
      </c>
      <c r="AF29" s="102">
        <v>0</v>
      </c>
      <c r="AG29" s="102">
        <v>0</v>
      </c>
      <c r="AH29" s="103" t="s">
        <v>204</v>
      </c>
      <c r="AI29" s="104" t="s">
        <v>204</v>
      </c>
      <c r="AJ29" s="102">
        <v>0</v>
      </c>
      <c r="AK29" s="102">
        <v>0</v>
      </c>
      <c r="AL29" s="103" t="s">
        <v>204</v>
      </c>
      <c r="AM29" s="104" t="s">
        <v>204</v>
      </c>
      <c r="AN29" s="102">
        <v>0</v>
      </c>
      <c r="AO29" s="102">
        <v>0</v>
      </c>
      <c r="AP29" s="103" t="s">
        <v>204</v>
      </c>
      <c r="AQ29" s="105" t="s">
        <v>204</v>
      </c>
      <c r="AR29" s="102">
        <v>0</v>
      </c>
      <c r="AS29" s="102">
        <v>0</v>
      </c>
      <c r="AT29" s="103" t="s">
        <v>204</v>
      </c>
      <c r="AU29" s="104" t="s">
        <v>204</v>
      </c>
      <c r="AV29" s="102">
        <v>0</v>
      </c>
      <c r="AW29" s="102">
        <v>0</v>
      </c>
      <c r="AX29" s="103" t="s">
        <v>204</v>
      </c>
      <c r="AY29" s="104" t="s">
        <v>204</v>
      </c>
      <c r="AZ29" s="102">
        <v>0</v>
      </c>
      <c r="BA29" s="102">
        <v>0</v>
      </c>
      <c r="BB29" s="103" t="s">
        <v>204</v>
      </c>
      <c r="BC29" s="104" t="s">
        <v>204</v>
      </c>
      <c r="BD29" s="102">
        <v>0</v>
      </c>
      <c r="BE29" s="102">
        <v>0</v>
      </c>
      <c r="BF29" s="103" t="s">
        <v>204</v>
      </c>
      <c r="BG29" s="104" t="s">
        <v>204</v>
      </c>
      <c r="BH29" s="102">
        <v>0</v>
      </c>
      <c r="BI29" s="102">
        <v>0</v>
      </c>
      <c r="BJ29" s="103" t="s">
        <v>204</v>
      </c>
      <c r="BK29" s="104" t="s">
        <v>204</v>
      </c>
      <c r="BL29" s="102">
        <v>0</v>
      </c>
      <c r="BM29" s="102">
        <v>0</v>
      </c>
      <c r="BN29" s="103" t="s">
        <v>204</v>
      </c>
      <c r="BO29" s="104" t="s">
        <v>204</v>
      </c>
      <c r="BP29" s="102">
        <v>0</v>
      </c>
      <c r="BQ29" s="102">
        <v>0</v>
      </c>
      <c r="BR29" s="103" t="s">
        <v>204</v>
      </c>
      <c r="BS29" s="104" t="s">
        <v>204</v>
      </c>
      <c r="BT29" s="102">
        <v>0</v>
      </c>
      <c r="BU29" s="102">
        <v>0</v>
      </c>
      <c r="BV29" s="103" t="s">
        <v>204</v>
      </c>
      <c r="BW29" s="104" t="s">
        <v>204</v>
      </c>
      <c r="BX29" s="102">
        <v>0</v>
      </c>
      <c r="BY29" s="102">
        <v>0</v>
      </c>
      <c r="BZ29" s="103" t="s">
        <v>204</v>
      </c>
      <c r="CA29" s="104" t="s">
        <v>204</v>
      </c>
      <c r="CB29" s="102">
        <v>0</v>
      </c>
      <c r="CC29" s="102">
        <v>0</v>
      </c>
      <c r="CD29" s="103" t="s">
        <v>204</v>
      </c>
      <c r="CE29" s="104" t="s">
        <v>204</v>
      </c>
      <c r="CF29" s="102">
        <v>0</v>
      </c>
      <c r="CG29" s="102">
        <v>0</v>
      </c>
      <c r="CH29" s="103" t="s">
        <v>204</v>
      </c>
      <c r="CI29" s="104" t="s">
        <v>204</v>
      </c>
      <c r="CJ29" s="102">
        <v>0</v>
      </c>
      <c r="CK29" s="102">
        <v>0</v>
      </c>
      <c r="CL29" s="103" t="s">
        <v>204</v>
      </c>
      <c r="CM29" s="104" t="s">
        <v>204</v>
      </c>
      <c r="CN29" s="102">
        <v>0</v>
      </c>
      <c r="CO29" s="102">
        <v>0</v>
      </c>
      <c r="CP29" s="103" t="s">
        <v>204</v>
      </c>
      <c r="CQ29" s="104" t="s">
        <v>204</v>
      </c>
      <c r="CR29" s="102">
        <v>0</v>
      </c>
      <c r="CS29" s="102">
        <v>0</v>
      </c>
      <c r="CT29" s="103" t="s">
        <v>204</v>
      </c>
      <c r="CU29" s="104" t="s">
        <v>204</v>
      </c>
      <c r="CV29" s="102">
        <v>0</v>
      </c>
      <c r="CW29" s="102">
        <v>0</v>
      </c>
      <c r="CX29" s="103" t="s">
        <v>204</v>
      </c>
      <c r="CY29" s="104" t="s">
        <v>204</v>
      </c>
      <c r="CZ29" s="102">
        <v>0</v>
      </c>
      <c r="DA29" s="102">
        <v>0</v>
      </c>
      <c r="DB29" s="103" t="s">
        <v>204</v>
      </c>
      <c r="DC29" s="104" t="s">
        <v>204</v>
      </c>
      <c r="DD29" s="102">
        <v>0</v>
      </c>
      <c r="DE29" s="102">
        <v>0</v>
      </c>
      <c r="DF29" s="103" t="s">
        <v>204</v>
      </c>
      <c r="DG29" s="104" t="s">
        <v>204</v>
      </c>
      <c r="DH29" s="102">
        <v>0</v>
      </c>
      <c r="DI29" s="102">
        <v>0</v>
      </c>
      <c r="DJ29" s="103" t="s">
        <v>204</v>
      </c>
      <c r="DK29" s="104" t="s">
        <v>204</v>
      </c>
      <c r="DL29" s="102">
        <v>0</v>
      </c>
      <c r="DM29" s="102">
        <v>0</v>
      </c>
      <c r="DN29" s="103" t="s">
        <v>204</v>
      </c>
      <c r="DO29" s="104" t="s">
        <v>204</v>
      </c>
      <c r="DP29" s="102">
        <v>0</v>
      </c>
      <c r="DQ29" s="102">
        <v>0</v>
      </c>
      <c r="DR29" s="103" t="s">
        <v>204</v>
      </c>
      <c r="DS29" s="104" t="s">
        <v>204</v>
      </c>
      <c r="DT29" s="102">
        <v>0</v>
      </c>
      <c r="DU29" s="102">
        <v>0</v>
      </c>
    </row>
    <row r="30" spans="1:125" s="8" customFormat="1" ht="12" customHeight="1">
      <c r="A30" s="80" t="s">
        <v>200</v>
      </c>
      <c r="B30" s="83" t="s">
        <v>692</v>
      </c>
      <c r="C30" s="80" t="s">
        <v>693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204</v>
      </c>
      <c r="G30" s="82" t="s">
        <v>204</v>
      </c>
      <c r="H30" s="81">
        <v>0</v>
      </c>
      <c r="I30" s="81">
        <v>0</v>
      </c>
      <c r="J30" s="103" t="s">
        <v>204</v>
      </c>
      <c r="K30" s="104" t="s">
        <v>204</v>
      </c>
      <c r="L30" s="102">
        <v>0</v>
      </c>
      <c r="M30" s="102">
        <v>0</v>
      </c>
      <c r="N30" s="103" t="s">
        <v>204</v>
      </c>
      <c r="O30" s="104" t="s">
        <v>204</v>
      </c>
      <c r="P30" s="102">
        <v>0</v>
      </c>
      <c r="Q30" s="102">
        <v>0</v>
      </c>
      <c r="R30" s="103" t="s">
        <v>204</v>
      </c>
      <c r="S30" s="104" t="s">
        <v>204</v>
      </c>
      <c r="T30" s="102">
        <v>0</v>
      </c>
      <c r="U30" s="102">
        <v>0</v>
      </c>
      <c r="V30" s="103" t="s">
        <v>204</v>
      </c>
      <c r="W30" s="104" t="s">
        <v>204</v>
      </c>
      <c r="X30" s="102">
        <v>0</v>
      </c>
      <c r="Y30" s="102">
        <v>0</v>
      </c>
      <c r="Z30" s="103" t="s">
        <v>204</v>
      </c>
      <c r="AA30" s="104" t="s">
        <v>204</v>
      </c>
      <c r="AB30" s="102">
        <v>0</v>
      </c>
      <c r="AC30" s="102">
        <v>0</v>
      </c>
      <c r="AD30" s="103" t="s">
        <v>204</v>
      </c>
      <c r="AE30" s="104" t="s">
        <v>204</v>
      </c>
      <c r="AF30" s="102">
        <v>0</v>
      </c>
      <c r="AG30" s="102">
        <v>0</v>
      </c>
      <c r="AH30" s="103" t="s">
        <v>204</v>
      </c>
      <c r="AI30" s="104" t="s">
        <v>204</v>
      </c>
      <c r="AJ30" s="102">
        <v>0</v>
      </c>
      <c r="AK30" s="102">
        <v>0</v>
      </c>
      <c r="AL30" s="103" t="s">
        <v>204</v>
      </c>
      <c r="AM30" s="104" t="s">
        <v>204</v>
      </c>
      <c r="AN30" s="102">
        <v>0</v>
      </c>
      <c r="AO30" s="102">
        <v>0</v>
      </c>
      <c r="AP30" s="103" t="s">
        <v>204</v>
      </c>
      <c r="AQ30" s="105" t="s">
        <v>204</v>
      </c>
      <c r="AR30" s="102">
        <v>0</v>
      </c>
      <c r="AS30" s="102">
        <v>0</v>
      </c>
      <c r="AT30" s="103" t="s">
        <v>204</v>
      </c>
      <c r="AU30" s="104" t="s">
        <v>204</v>
      </c>
      <c r="AV30" s="102">
        <v>0</v>
      </c>
      <c r="AW30" s="102">
        <v>0</v>
      </c>
      <c r="AX30" s="103" t="s">
        <v>204</v>
      </c>
      <c r="AY30" s="104" t="s">
        <v>204</v>
      </c>
      <c r="AZ30" s="102">
        <v>0</v>
      </c>
      <c r="BA30" s="102">
        <v>0</v>
      </c>
      <c r="BB30" s="103" t="s">
        <v>204</v>
      </c>
      <c r="BC30" s="104" t="s">
        <v>204</v>
      </c>
      <c r="BD30" s="102">
        <v>0</v>
      </c>
      <c r="BE30" s="102">
        <v>0</v>
      </c>
      <c r="BF30" s="103" t="s">
        <v>204</v>
      </c>
      <c r="BG30" s="104" t="s">
        <v>204</v>
      </c>
      <c r="BH30" s="102">
        <v>0</v>
      </c>
      <c r="BI30" s="102">
        <v>0</v>
      </c>
      <c r="BJ30" s="103" t="s">
        <v>204</v>
      </c>
      <c r="BK30" s="104" t="s">
        <v>204</v>
      </c>
      <c r="BL30" s="102">
        <v>0</v>
      </c>
      <c r="BM30" s="102">
        <v>0</v>
      </c>
      <c r="BN30" s="103" t="s">
        <v>204</v>
      </c>
      <c r="BO30" s="104" t="s">
        <v>204</v>
      </c>
      <c r="BP30" s="102">
        <v>0</v>
      </c>
      <c r="BQ30" s="102">
        <v>0</v>
      </c>
      <c r="BR30" s="103" t="s">
        <v>204</v>
      </c>
      <c r="BS30" s="104" t="s">
        <v>204</v>
      </c>
      <c r="BT30" s="102">
        <v>0</v>
      </c>
      <c r="BU30" s="102">
        <v>0</v>
      </c>
      <c r="BV30" s="103" t="s">
        <v>204</v>
      </c>
      <c r="BW30" s="104" t="s">
        <v>204</v>
      </c>
      <c r="BX30" s="102">
        <v>0</v>
      </c>
      <c r="BY30" s="102">
        <v>0</v>
      </c>
      <c r="BZ30" s="103" t="s">
        <v>204</v>
      </c>
      <c r="CA30" s="104" t="s">
        <v>204</v>
      </c>
      <c r="CB30" s="102">
        <v>0</v>
      </c>
      <c r="CC30" s="102">
        <v>0</v>
      </c>
      <c r="CD30" s="103" t="s">
        <v>204</v>
      </c>
      <c r="CE30" s="104" t="s">
        <v>204</v>
      </c>
      <c r="CF30" s="102">
        <v>0</v>
      </c>
      <c r="CG30" s="102">
        <v>0</v>
      </c>
      <c r="CH30" s="103" t="s">
        <v>204</v>
      </c>
      <c r="CI30" s="104" t="s">
        <v>204</v>
      </c>
      <c r="CJ30" s="102">
        <v>0</v>
      </c>
      <c r="CK30" s="102">
        <v>0</v>
      </c>
      <c r="CL30" s="103" t="s">
        <v>204</v>
      </c>
      <c r="CM30" s="104" t="s">
        <v>204</v>
      </c>
      <c r="CN30" s="102">
        <v>0</v>
      </c>
      <c r="CO30" s="102">
        <v>0</v>
      </c>
      <c r="CP30" s="103" t="s">
        <v>204</v>
      </c>
      <c r="CQ30" s="104" t="s">
        <v>204</v>
      </c>
      <c r="CR30" s="102">
        <v>0</v>
      </c>
      <c r="CS30" s="102">
        <v>0</v>
      </c>
      <c r="CT30" s="103" t="s">
        <v>204</v>
      </c>
      <c r="CU30" s="104" t="s">
        <v>204</v>
      </c>
      <c r="CV30" s="102">
        <v>0</v>
      </c>
      <c r="CW30" s="102">
        <v>0</v>
      </c>
      <c r="CX30" s="103" t="s">
        <v>204</v>
      </c>
      <c r="CY30" s="104" t="s">
        <v>204</v>
      </c>
      <c r="CZ30" s="102">
        <v>0</v>
      </c>
      <c r="DA30" s="102">
        <v>0</v>
      </c>
      <c r="DB30" s="103" t="s">
        <v>204</v>
      </c>
      <c r="DC30" s="104" t="s">
        <v>204</v>
      </c>
      <c r="DD30" s="102">
        <v>0</v>
      </c>
      <c r="DE30" s="102">
        <v>0</v>
      </c>
      <c r="DF30" s="103" t="s">
        <v>204</v>
      </c>
      <c r="DG30" s="104" t="s">
        <v>204</v>
      </c>
      <c r="DH30" s="102">
        <v>0</v>
      </c>
      <c r="DI30" s="102">
        <v>0</v>
      </c>
      <c r="DJ30" s="103" t="s">
        <v>204</v>
      </c>
      <c r="DK30" s="104" t="s">
        <v>204</v>
      </c>
      <c r="DL30" s="102">
        <v>0</v>
      </c>
      <c r="DM30" s="102">
        <v>0</v>
      </c>
      <c r="DN30" s="103" t="s">
        <v>204</v>
      </c>
      <c r="DO30" s="104" t="s">
        <v>204</v>
      </c>
      <c r="DP30" s="102">
        <v>0</v>
      </c>
      <c r="DQ30" s="102">
        <v>0</v>
      </c>
      <c r="DR30" s="103" t="s">
        <v>204</v>
      </c>
      <c r="DS30" s="104" t="s">
        <v>204</v>
      </c>
      <c r="DT30" s="102">
        <v>0</v>
      </c>
      <c r="DU30" s="102">
        <v>0</v>
      </c>
    </row>
    <row r="31" spans="1:125" s="8" customFormat="1" ht="12" customHeight="1">
      <c r="A31" s="80" t="s">
        <v>200</v>
      </c>
      <c r="B31" s="83" t="s">
        <v>696</v>
      </c>
      <c r="C31" s="80" t="s">
        <v>697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204</v>
      </c>
      <c r="G31" s="82" t="s">
        <v>204</v>
      </c>
      <c r="H31" s="81">
        <v>0</v>
      </c>
      <c r="I31" s="81">
        <v>0</v>
      </c>
      <c r="J31" s="103" t="s">
        <v>204</v>
      </c>
      <c r="K31" s="104" t="s">
        <v>204</v>
      </c>
      <c r="L31" s="102">
        <v>0</v>
      </c>
      <c r="M31" s="102">
        <v>0</v>
      </c>
      <c r="N31" s="103" t="s">
        <v>204</v>
      </c>
      <c r="O31" s="104" t="s">
        <v>204</v>
      </c>
      <c r="P31" s="102">
        <v>0</v>
      </c>
      <c r="Q31" s="102">
        <v>0</v>
      </c>
      <c r="R31" s="103" t="s">
        <v>204</v>
      </c>
      <c r="S31" s="104" t="s">
        <v>204</v>
      </c>
      <c r="T31" s="102">
        <v>0</v>
      </c>
      <c r="U31" s="102">
        <v>0</v>
      </c>
      <c r="V31" s="103" t="s">
        <v>204</v>
      </c>
      <c r="W31" s="104" t="s">
        <v>204</v>
      </c>
      <c r="X31" s="102">
        <v>0</v>
      </c>
      <c r="Y31" s="102">
        <v>0</v>
      </c>
      <c r="Z31" s="103" t="s">
        <v>204</v>
      </c>
      <c r="AA31" s="104" t="s">
        <v>204</v>
      </c>
      <c r="AB31" s="102">
        <v>0</v>
      </c>
      <c r="AC31" s="102">
        <v>0</v>
      </c>
      <c r="AD31" s="103" t="s">
        <v>204</v>
      </c>
      <c r="AE31" s="104" t="s">
        <v>204</v>
      </c>
      <c r="AF31" s="102">
        <v>0</v>
      </c>
      <c r="AG31" s="102">
        <v>0</v>
      </c>
      <c r="AH31" s="103" t="s">
        <v>204</v>
      </c>
      <c r="AI31" s="104" t="s">
        <v>204</v>
      </c>
      <c r="AJ31" s="102">
        <v>0</v>
      </c>
      <c r="AK31" s="102">
        <v>0</v>
      </c>
      <c r="AL31" s="103" t="s">
        <v>204</v>
      </c>
      <c r="AM31" s="104" t="s">
        <v>204</v>
      </c>
      <c r="AN31" s="102">
        <v>0</v>
      </c>
      <c r="AO31" s="102">
        <v>0</v>
      </c>
      <c r="AP31" s="103" t="s">
        <v>204</v>
      </c>
      <c r="AQ31" s="105" t="s">
        <v>204</v>
      </c>
      <c r="AR31" s="102">
        <v>0</v>
      </c>
      <c r="AS31" s="102">
        <v>0</v>
      </c>
      <c r="AT31" s="103" t="s">
        <v>204</v>
      </c>
      <c r="AU31" s="104" t="s">
        <v>204</v>
      </c>
      <c r="AV31" s="102">
        <v>0</v>
      </c>
      <c r="AW31" s="102">
        <v>0</v>
      </c>
      <c r="AX31" s="103" t="s">
        <v>204</v>
      </c>
      <c r="AY31" s="104" t="s">
        <v>204</v>
      </c>
      <c r="AZ31" s="102">
        <v>0</v>
      </c>
      <c r="BA31" s="102">
        <v>0</v>
      </c>
      <c r="BB31" s="103" t="s">
        <v>204</v>
      </c>
      <c r="BC31" s="104" t="s">
        <v>204</v>
      </c>
      <c r="BD31" s="102">
        <v>0</v>
      </c>
      <c r="BE31" s="102">
        <v>0</v>
      </c>
      <c r="BF31" s="103" t="s">
        <v>204</v>
      </c>
      <c r="BG31" s="104" t="s">
        <v>204</v>
      </c>
      <c r="BH31" s="102">
        <v>0</v>
      </c>
      <c r="BI31" s="102">
        <v>0</v>
      </c>
      <c r="BJ31" s="103" t="s">
        <v>204</v>
      </c>
      <c r="BK31" s="104" t="s">
        <v>204</v>
      </c>
      <c r="BL31" s="102">
        <v>0</v>
      </c>
      <c r="BM31" s="102">
        <v>0</v>
      </c>
      <c r="BN31" s="103" t="s">
        <v>204</v>
      </c>
      <c r="BO31" s="104" t="s">
        <v>204</v>
      </c>
      <c r="BP31" s="102">
        <v>0</v>
      </c>
      <c r="BQ31" s="102">
        <v>0</v>
      </c>
      <c r="BR31" s="103" t="s">
        <v>204</v>
      </c>
      <c r="BS31" s="104" t="s">
        <v>204</v>
      </c>
      <c r="BT31" s="102">
        <v>0</v>
      </c>
      <c r="BU31" s="102">
        <v>0</v>
      </c>
      <c r="BV31" s="103" t="s">
        <v>204</v>
      </c>
      <c r="BW31" s="104" t="s">
        <v>204</v>
      </c>
      <c r="BX31" s="102">
        <v>0</v>
      </c>
      <c r="BY31" s="102">
        <v>0</v>
      </c>
      <c r="BZ31" s="103" t="s">
        <v>204</v>
      </c>
      <c r="CA31" s="104" t="s">
        <v>204</v>
      </c>
      <c r="CB31" s="102">
        <v>0</v>
      </c>
      <c r="CC31" s="102">
        <v>0</v>
      </c>
      <c r="CD31" s="103" t="s">
        <v>204</v>
      </c>
      <c r="CE31" s="104" t="s">
        <v>204</v>
      </c>
      <c r="CF31" s="102">
        <v>0</v>
      </c>
      <c r="CG31" s="102">
        <v>0</v>
      </c>
      <c r="CH31" s="103" t="s">
        <v>204</v>
      </c>
      <c r="CI31" s="104" t="s">
        <v>204</v>
      </c>
      <c r="CJ31" s="102">
        <v>0</v>
      </c>
      <c r="CK31" s="102">
        <v>0</v>
      </c>
      <c r="CL31" s="103" t="s">
        <v>204</v>
      </c>
      <c r="CM31" s="104" t="s">
        <v>204</v>
      </c>
      <c r="CN31" s="102">
        <v>0</v>
      </c>
      <c r="CO31" s="102">
        <v>0</v>
      </c>
      <c r="CP31" s="103" t="s">
        <v>204</v>
      </c>
      <c r="CQ31" s="104" t="s">
        <v>204</v>
      </c>
      <c r="CR31" s="102">
        <v>0</v>
      </c>
      <c r="CS31" s="102">
        <v>0</v>
      </c>
      <c r="CT31" s="103" t="s">
        <v>204</v>
      </c>
      <c r="CU31" s="104" t="s">
        <v>204</v>
      </c>
      <c r="CV31" s="102">
        <v>0</v>
      </c>
      <c r="CW31" s="102">
        <v>0</v>
      </c>
      <c r="CX31" s="103" t="s">
        <v>204</v>
      </c>
      <c r="CY31" s="104" t="s">
        <v>204</v>
      </c>
      <c r="CZ31" s="102">
        <v>0</v>
      </c>
      <c r="DA31" s="102">
        <v>0</v>
      </c>
      <c r="DB31" s="103" t="s">
        <v>204</v>
      </c>
      <c r="DC31" s="104" t="s">
        <v>204</v>
      </c>
      <c r="DD31" s="102">
        <v>0</v>
      </c>
      <c r="DE31" s="102">
        <v>0</v>
      </c>
      <c r="DF31" s="103" t="s">
        <v>204</v>
      </c>
      <c r="DG31" s="104" t="s">
        <v>204</v>
      </c>
      <c r="DH31" s="102">
        <v>0</v>
      </c>
      <c r="DI31" s="102">
        <v>0</v>
      </c>
      <c r="DJ31" s="103" t="s">
        <v>204</v>
      </c>
      <c r="DK31" s="104" t="s">
        <v>204</v>
      </c>
      <c r="DL31" s="102">
        <v>0</v>
      </c>
      <c r="DM31" s="102">
        <v>0</v>
      </c>
      <c r="DN31" s="103" t="s">
        <v>204</v>
      </c>
      <c r="DO31" s="104" t="s">
        <v>204</v>
      </c>
      <c r="DP31" s="102">
        <v>0</v>
      </c>
      <c r="DQ31" s="102">
        <v>0</v>
      </c>
      <c r="DR31" s="103" t="s">
        <v>204</v>
      </c>
      <c r="DS31" s="104" t="s">
        <v>204</v>
      </c>
      <c r="DT31" s="102">
        <v>0</v>
      </c>
      <c r="DU31" s="102">
        <v>0</v>
      </c>
    </row>
    <row r="32" spans="1:125" s="8" customFormat="1" ht="12" customHeight="1">
      <c r="A32" s="80" t="s">
        <v>200</v>
      </c>
      <c r="B32" s="83" t="s">
        <v>700</v>
      </c>
      <c r="C32" s="80" t="s">
        <v>701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204</v>
      </c>
      <c r="G32" s="82" t="s">
        <v>204</v>
      </c>
      <c r="H32" s="81">
        <v>0</v>
      </c>
      <c r="I32" s="81">
        <v>0</v>
      </c>
      <c r="J32" s="103" t="s">
        <v>204</v>
      </c>
      <c r="K32" s="104" t="s">
        <v>204</v>
      </c>
      <c r="L32" s="102">
        <v>0</v>
      </c>
      <c r="M32" s="102">
        <v>0</v>
      </c>
      <c r="N32" s="103" t="s">
        <v>204</v>
      </c>
      <c r="O32" s="104" t="s">
        <v>204</v>
      </c>
      <c r="P32" s="102">
        <v>0</v>
      </c>
      <c r="Q32" s="102">
        <v>0</v>
      </c>
      <c r="R32" s="103" t="s">
        <v>204</v>
      </c>
      <c r="S32" s="104" t="s">
        <v>204</v>
      </c>
      <c r="T32" s="102">
        <v>0</v>
      </c>
      <c r="U32" s="102">
        <v>0</v>
      </c>
      <c r="V32" s="103" t="s">
        <v>204</v>
      </c>
      <c r="W32" s="104" t="s">
        <v>204</v>
      </c>
      <c r="X32" s="102">
        <v>0</v>
      </c>
      <c r="Y32" s="102">
        <v>0</v>
      </c>
      <c r="Z32" s="103" t="s">
        <v>204</v>
      </c>
      <c r="AA32" s="104" t="s">
        <v>204</v>
      </c>
      <c r="AB32" s="102">
        <v>0</v>
      </c>
      <c r="AC32" s="102">
        <v>0</v>
      </c>
      <c r="AD32" s="103" t="s">
        <v>204</v>
      </c>
      <c r="AE32" s="104" t="s">
        <v>204</v>
      </c>
      <c r="AF32" s="102">
        <v>0</v>
      </c>
      <c r="AG32" s="102">
        <v>0</v>
      </c>
      <c r="AH32" s="103" t="s">
        <v>204</v>
      </c>
      <c r="AI32" s="104" t="s">
        <v>204</v>
      </c>
      <c r="AJ32" s="102">
        <v>0</v>
      </c>
      <c r="AK32" s="102">
        <v>0</v>
      </c>
      <c r="AL32" s="103" t="s">
        <v>204</v>
      </c>
      <c r="AM32" s="104" t="s">
        <v>204</v>
      </c>
      <c r="AN32" s="102">
        <v>0</v>
      </c>
      <c r="AO32" s="102">
        <v>0</v>
      </c>
      <c r="AP32" s="103" t="s">
        <v>204</v>
      </c>
      <c r="AQ32" s="105" t="s">
        <v>204</v>
      </c>
      <c r="AR32" s="102">
        <v>0</v>
      </c>
      <c r="AS32" s="102">
        <v>0</v>
      </c>
      <c r="AT32" s="103" t="s">
        <v>204</v>
      </c>
      <c r="AU32" s="104" t="s">
        <v>204</v>
      </c>
      <c r="AV32" s="102">
        <v>0</v>
      </c>
      <c r="AW32" s="102">
        <v>0</v>
      </c>
      <c r="AX32" s="103" t="s">
        <v>204</v>
      </c>
      <c r="AY32" s="104" t="s">
        <v>204</v>
      </c>
      <c r="AZ32" s="102">
        <v>0</v>
      </c>
      <c r="BA32" s="102">
        <v>0</v>
      </c>
      <c r="BB32" s="103" t="s">
        <v>204</v>
      </c>
      <c r="BC32" s="104" t="s">
        <v>204</v>
      </c>
      <c r="BD32" s="102">
        <v>0</v>
      </c>
      <c r="BE32" s="102">
        <v>0</v>
      </c>
      <c r="BF32" s="103" t="s">
        <v>204</v>
      </c>
      <c r="BG32" s="104" t="s">
        <v>204</v>
      </c>
      <c r="BH32" s="102">
        <v>0</v>
      </c>
      <c r="BI32" s="102">
        <v>0</v>
      </c>
      <c r="BJ32" s="103" t="s">
        <v>204</v>
      </c>
      <c r="BK32" s="104" t="s">
        <v>204</v>
      </c>
      <c r="BL32" s="102">
        <v>0</v>
      </c>
      <c r="BM32" s="102">
        <v>0</v>
      </c>
      <c r="BN32" s="103" t="s">
        <v>204</v>
      </c>
      <c r="BO32" s="104" t="s">
        <v>204</v>
      </c>
      <c r="BP32" s="102">
        <v>0</v>
      </c>
      <c r="BQ32" s="102">
        <v>0</v>
      </c>
      <c r="BR32" s="103" t="s">
        <v>204</v>
      </c>
      <c r="BS32" s="104" t="s">
        <v>204</v>
      </c>
      <c r="BT32" s="102">
        <v>0</v>
      </c>
      <c r="BU32" s="102">
        <v>0</v>
      </c>
      <c r="BV32" s="103" t="s">
        <v>204</v>
      </c>
      <c r="BW32" s="104" t="s">
        <v>204</v>
      </c>
      <c r="BX32" s="102">
        <v>0</v>
      </c>
      <c r="BY32" s="102">
        <v>0</v>
      </c>
      <c r="BZ32" s="103" t="s">
        <v>204</v>
      </c>
      <c r="CA32" s="104" t="s">
        <v>204</v>
      </c>
      <c r="CB32" s="102">
        <v>0</v>
      </c>
      <c r="CC32" s="102">
        <v>0</v>
      </c>
      <c r="CD32" s="103" t="s">
        <v>204</v>
      </c>
      <c r="CE32" s="104" t="s">
        <v>204</v>
      </c>
      <c r="CF32" s="102">
        <v>0</v>
      </c>
      <c r="CG32" s="102">
        <v>0</v>
      </c>
      <c r="CH32" s="103" t="s">
        <v>204</v>
      </c>
      <c r="CI32" s="104" t="s">
        <v>204</v>
      </c>
      <c r="CJ32" s="102">
        <v>0</v>
      </c>
      <c r="CK32" s="102">
        <v>0</v>
      </c>
      <c r="CL32" s="103" t="s">
        <v>204</v>
      </c>
      <c r="CM32" s="104" t="s">
        <v>204</v>
      </c>
      <c r="CN32" s="102">
        <v>0</v>
      </c>
      <c r="CO32" s="102">
        <v>0</v>
      </c>
      <c r="CP32" s="103" t="s">
        <v>204</v>
      </c>
      <c r="CQ32" s="104" t="s">
        <v>204</v>
      </c>
      <c r="CR32" s="102">
        <v>0</v>
      </c>
      <c r="CS32" s="102">
        <v>0</v>
      </c>
      <c r="CT32" s="103" t="s">
        <v>204</v>
      </c>
      <c r="CU32" s="104" t="s">
        <v>204</v>
      </c>
      <c r="CV32" s="102">
        <v>0</v>
      </c>
      <c r="CW32" s="102">
        <v>0</v>
      </c>
      <c r="CX32" s="103" t="s">
        <v>204</v>
      </c>
      <c r="CY32" s="104" t="s">
        <v>204</v>
      </c>
      <c r="CZ32" s="102">
        <v>0</v>
      </c>
      <c r="DA32" s="102">
        <v>0</v>
      </c>
      <c r="DB32" s="103" t="s">
        <v>204</v>
      </c>
      <c r="DC32" s="104" t="s">
        <v>204</v>
      </c>
      <c r="DD32" s="102">
        <v>0</v>
      </c>
      <c r="DE32" s="102">
        <v>0</v>
      </c>
      <c r="DF32" s="103" t="s">
        <v>204</v>
      </c>
      <c r="DG32" s="104" t="s">
        <v>204</v>
      </c>
      <c r="DH32" s="102">
        <v>0</v>
      </c>
      <c r="DI32" s="102">
        <v>0</v>
      </c>
      <c r="DJ32" s="103" t="s">
        <v>204</v>
      </c>
      <c r="DK32" s="104" t="s">
        <v>204</v>
      </c>
      <c r="DL32" s="102">
        <v>0</v>
      </c>
      <c r="DM32" s="102">
        <v>0</v>
      </c>
      <c r="DN32" s="103" t="s">
        <v>204</v>
      </c>
      <c r="DO32" s="104" t="s">
        <v>204</v>
      </c>
      <c r="DP32" s="102">
        <v>0</v>
      </c>
      <c r="DQ32" s="102">
        <v>0</v>
      </c>
      <c r="DR32" s="103" t="s">
        <v>204</v>
      </c>
      <c r="DS32" s="104" t="s">
        <v>204</v>
      </c>
      <c r="DT32" s="102">
        <v>0</v>
      </c>
      <c r="DU32" s="102">
        <v>0</v>
      </c>
    </row>
    <row r="33" spans="1:125" s="8" customFormat="1" ht="12" customHeight="1">
      <c r="A33" s="80" t="s">
        <v>200</v>
      </c>
      <c r="B33" s="83" t="s">
        <v>704</v>
      </c>
      <c r="C33" s="80" t="s">
        <v>705</v>
      </c>
      <c r="D33" s="81">
        <f>SUM(H33,L33,P33,T33,X33,AB33,AF33,AJ33,AN33,AR33,AV33,AZ33,BD33,BH33,BL33,BP33,BT33,BX33,CB33,CF33,CJ33,CN33,CR33,CV33,CZ33,DD33,DH33,DL33,DP33,DT33)</f>
        <v>0</v>
      </c>
      <c r="E33" s="81">
        <f>SUM(I33,M33,Q33,U33,Y33,AC33,AG33,AK33,AO33,AS33,AW33,BA33,BE33,BI33,BM33,BQ33,BU33,BY33,CC33,CG33,CK33,CO33,CS33,CW33,DA33,DE33,DI33,DM33,DQ33,DU33)</f>
        <v>0</v>
      </c>
      <c r="F33" s="97" t="s">
        <v>204</v>
      </c>
      <c r="G33" s="82" t="s">
        <v>204</v>
      </c>
      <c r="H33" s="81">
        <v>0</v>
      </c>
      <c r="I33" s="81">
        <v>0</v>
      </c>
      <c r="J33" s="103" t="s">
        <v>204</v>
      </c>
      <c r="K33" s="104" t="s">
        <v>204</v>
      </c>
      <c r="L33" s="102">
        <v>0</v>
      </c>
      <c r="M33" s="102">
        <v>0</v>
      </c>
      <c r="N33" s="103" t="s">
        <v>204</v>
      </c>
      <c r="O33" s="104" t="s">
        <v>204</v>
      </c>
      <c r="P33" s="102">
        <v>0</v>
      </c>
      <c r="Q33" s="102">
        <v>0</v>
      </c>
      <c r="R33" s="103" t="s">
        <v>204</v>
      </c>
      <c r="S33" s="104" t="s">
        <v>204</v>
      </c>
      <c r="T33" s="102">
        <v>0</v>
      </c>
      <c r="U33" s="102">
        <v>0</v>
      </c>
      <c r="V33" s="103" t="s">
        <v>204</v>
      </c>
      <c r="W33" s="104" t="s">
        <v>204</v>
      </c>
      <c r="X33" s="102">
        <v>0</v>
      </c>
      <c r="Y33" s="102">
        <v>0</v>
      </c>
      <c r="Z33" s="103" t="s">
        <v>204</v>
      </c>
      <c r="AA33" s="104" t="s">
        <v>204</v>
      </c>
      <c r="AB33" s="102">
        <v>0</v>
      </c>
      <c r="AC33" s="102">
        <v>0</v>
      </c>
      <c r="AD33" s="103" t="s">
        <v>204</v>
      </c>
      <c r="AE33" s="104" t="s">
        <v>204</v>
      </c>
      <c r="AF33" s="102">
        <v>0</v>
      </c>
      <c r="AG33" s="102">
        <v>0</v>
      </c>
      <c r="AH33" s="103" t="s">
        <v>204</v>
      </c>
      <c r="AI33" s="104" t="s">
        <v>204</v>
      </c>
      <c r="AJ33" s="102">
        <v>0</v>
      </c>
      <c r="AK33" s="102">
        <v>0</v>
      </c>
      <c r="AL33" s="103" t="s">
        <v>204</v>
      </c>
      <c r="AM33" s="104" t="s">
        <v>204</v>
      </c>
      <c r="AN33" s="102">
        <v>0</v>
      </c>
      <c r="AO33" s="102">
        <v>0</v>
      </c>
      <c r="AP33" s="103" t="s">
        <v>204</v>
      </c>
      <c r="AQ33" s="105" t="s">
        <v>204</v>
      </c>
      <c r="AR33" s="102">
        <v>0</v>
      </c>
      <c r="AS33" s="102">
        <v>0</v>
      </c>
      <c r="AT33" s="103" t="s">
        <v>204</v>
      </c>
      <c r="AU33" s="104" t="s">
        <v>204</v>
      </c>
      <c r="AV33" s="102">
        <v>0</v>
      </c>
      <c r="AW33" s="102">
        <v>0</v>
      </c>
      <c r="AX33" s="103" t="s">
        <v>204</v>
      </c>
      <c r="AY33" s="104" t="s">
        <v>204</v>
      </c>
      <c r="AZ33" s="102">
        <v>0</v>
      </c>
      <c r="BA33" s="102">
        <v>0</v>
      </c>
      <c r="BB33" s="103" t="s">
        <v>204</v>
      </c>
      <c r="BC33" s="104" t="s">
        <v>204</v>
      </c>
      <c r="BD33" s="102">
        <v>0</v>
      </c>
      <c r="BE33" s="102">
        <v>0</v>
      </c>
      <c r="BF33" s="103" t="s">
        <v>204</v>
      </c>
      <c r="BG33" s="104" t="s">
        <v>204</v>
      </c>
      <c r="BH33" s="102">
        <v>0</v>
      </c>
      <c r="BI33" s="102">
        <v>0</v>
      </c>
      <c r="BJ33" s="103" t="s">
        <v>204</v>
      </c>
      <c r="BK33" s="104" t="s">
        <v>204</v>
      </c>
      <c r="BL33" s="102">
        <v>0</v>
      </c>
      <c r="BM33" s="102">
        <v>0</v>
      </c>
      <c r="BN33" s="103" t="s">
        <v>204</v>
      </c>
      <c r="BO33" s="104" t="s">
        <v>204</v>
      </c>
      <c r="BP33" s="102">
        <v>0</v>
      </c>
      <c r="BQ33" s="102">
        <v>0</v>
      </c>
      <c r="BR33" s="103" t="s">
        <v>204</v>
      </c>
      <c r="BS33" s="104" t="s">
        <v>204</v>
      </c>
      <c r="BT33" s="102">
        <v>0</v>
      </c>
      <c r="BU33" s="102">
        <v>0</v>
      </c>
      <c r="BV33" s="103" t="s">
        <v>204</v>
      </c>
      <c r="BW33" s="104" t="s">
        <v>204</v>
      </c>
      <c r="BX33" s="102">
        <v>0</v>
      </c>
      <c r="BY33" s="102">
        <v>0</v>
      </c>
      <c r="BZ33" s="103" t="s">
        <v>204</v>
      </c>
      <c r="CA33" s="104" t="s">
        <v>204</v>
      </c>
      <c r="CB33" s="102">
        <v>0</v>
      </c>
      <c r="CC33" s="102">
        <v>0</v>
      </c>
      <c r="CD33" s="103" t="s">
        <v>204</v>
      </c>
      <c r="CE33" s="104" t="s">
        <v>204</v>
      </c>
      <c r="CF33" s="102">
        <v>0</v>
      </c>
      <c r="CG33" s="102">
        <v>0</v>
      </c>
      <c r="CH33" s="103" t="s">
        <v>204</v>
      </c>
      <c r="CI33" s="104" t="s">
        <v>204</v>
      </c>
      <c r="CJ33" s="102">
        <v>0</v>
      </c>
      <c r="CK33" s="102">
        <v>0</v>
      </c>
      <c r="CL33" s="103" t="s">
        <v>204</v>
      </c>
      <c r="CM33" s="104" t="s">
        <v>204</v>
      </c>
      <c r="CN33" s="102">
        <v>0</v>
      </c>
      <c r="CO33" s="102">
        <v>0</v>
      </c>
      <c r="CP33" s="103" t="s">
        <v>204</v>
      </c>
      <c r="CQ33" s="104" t="s">
        <v>204</v>
      </c>
      <c r="CR33" s="102">
        <v>0</v>
      </c>
      <c r="CS33" s="102">
        <v>0</v>
      </c>
      <c r="CT33" s="103" t="s">
        <v>204</v>
      </c>
      <c r="CU33" s="104" t="s">
        <v>204</v>
      </c>
      <c r="CV33" s="102">
        <v>0</v>
      </c>
      <c r="CW33" s="102">
        <v>0</v>
      </c>
      <c r="CX33" s="103" t="s">
        <v>204</v>
      </c>
      <c r="CY33" s="104" t="s">
        <v>204</v>
      </c>
      <c r="CZ33" s="102">
        <v>0</v>
      </c>
      <c r="DA33" s="102">
        <v>0</v>
      </c>
      <c r="DB33" s="103" t="s">
        <v>204</v>
      </c>
      <c r="DC33" s="104" t="s">
        <v>204</v>
      </c>
      <c r="DD33" s="102">
        <v>0</v>
      </c>
      <c r="DE33" s="102">
        <v>0</v>
      </c>
      <c r="DF33" s="103" t="s">
        <v>204</v>
      </c>
      <c r="DG33" s="104" t="s">
        <v>204</v>
      </c>
      <c r="DH33" s="102">
        <v>0</v>
      </c>
      <c r="DI33" s="102">
        <v>0</v>
      </c>
      <c r="DJ33" s="103" t="s">
        <v>204</v>
      </c>
      <c r="DK33" s="104" t="s">
        <v>204</v>
      </c>
      <c r="DL33" s="102">
        <v>0</v>
      </c>
      <c r="DM33" s="102">
        <v>0</v>
      </c>
      <c r="DN33" s="103" t="s">
        <v>204</v>
      </c>
      <c r="DO33" s="104" t="s">
        <v>204</v>
      </c>
      <c r="DP33" s="102">
        <v>0</v>
      </c>
      <c r="DQ33" s="102">
        <v>0</v>
      </c>
      <c r="DR33" s="103" t="s">
        <v>204</v>
      </c>
      <c r="DS33" s="104" t="s">
        <v>204</v>
      </c>
      <c r="DT33" s="102">
        <v>0</v>
      </c>
      <c r="DU33" s="102">
        <v>0</v>
      </c>
    </row>
    <row r="34" spans="1:125" s="8" customFormat="1" ht="12" customHeight="1">
      <c r="A34" s="80" t="s">
        <v>213</v>
      </c>
      <c r="B34" s="83" t="s">
        <v>709</v>
      </c>
      <c r="C34" s="80" t="s">
        <v>710</v>
      </c>
      <c r="D34" s="81">
        <f>SUM(H34,L34,P34,T34,X34,AB34,AF34,AJ34,AN34,AR34,AV34,AZ34,BD34,BH34,BL34,BP34,BT34,BX34,CB34,CF34,CJ34,CN34,CR34,CV34,CZ34,DD34,DH34,DL34,DP34,DT34)</f>
        <v>0</v>
      </c>
      <c r="E34" s="81">
        <f>SUM(I34,M34,Q34,U34,Y34,AC34,AG34,AK34,AO34,AS34,AW34,BA34,BE34,BI34,BM34,BQ34,BU34,BY34,CC34,CG34,CK34,CO34,CS34,CW34,DA34,DE34,DI34,DM34,DQ34,DU34)</f>
        <v>0</v>
      </c>
      <c r="F34" s="97" t="s">
        <v>204</v>
      </c>
      <c r="G34" s="82" t="s">
        <v>204</v>
      </c>
      <c r="H34" s="81">
        <v>0</v>
      </c>
      <c r="I34" s="81">
        <v>0</v>
      </c>
      <c r="J34" s="103" t="s">
        <v>204</v>
      </c>
      <c r="K34" s="104" t="s">
        <v>204</v>
      </c>
      <c r="L34" s="102">
        <v>0</v>
      </c>
      <c r="M34" s="102">
        <v>0</v>
      </c>
      <c r="N34" s="103" t="s">
        <v>204</v>
      </c>
      <c r="O34" s="104" t="s">
        <v>204</v>
      </c>
      <c r="P34" s="102">
        <v>0</v>
      </c>
      <c r="Q34" s="102">
        <v>0</v>
      </c>
      <c r="R34" s="103" t="s">
        <v>204</v>
      </c>
      <c r="S34" s="104" t="s">
        <v>204</v>
      </c>
      <c r="T34" s="102">
        <v>0</v>
      </c>
      <c r="U34" s="102">
        <v>0</v>
      </c>
      <c r="V34" s="103" t="s">
        <v>204</v>
      </c>
      <c r="W34" s="104" t="s">
        <v>204</v>
      </c>
      <c r="X34" s="102">
        <v>0</v>
      </c>
      <c r="Y34" s="102">
        <v>0</v>
      </c>
      <c r="Z34" s="103" t="s">
        <v>204</v>
      </c>
      <c r="AA34" s="104" t="s">
        <v>204</v>
      </c>
      <c r="AB34" s="102">
        <v>0</v>
      </c>
      <c r="AC34" s="102">
        <v>0</v>
      </c>
      <c r="AD34" s="103" t="s">
        <v>204</v>
      </c>
      <c r="AE34" s="104" t="s">
        <v>204</v>
      </c>
      <c r="AF34" s="102">
        <v>0</v>
      </c>
      <c r="AG34" s="102">
        <v>0</v>
      </c>
      <c r="AH34" s="103" t="s">
        <v>204</v>
      </c>
      <c r="AI34" s="104" t="s">
        <v>204</v>
      </c>
      <c r="AJ34" s="102">
        <v>0</v>
      </c>
      <c r="AK34" s="102">
        <v>0</v>
      </c>
      <c r="AL34" s="103" t="s">
        <v>204</v>
      </c>
      <c r="AM34" s="104" t="s">
        <v>204</v>
      </c>
      <c r="AN34" s="102">
        <v>0</v>
      </c>
      <c r="AO34" s="102">
        <v>0</v>
      </c>
      <c r="AP34" s="103" t="s">
        <v>204</v>
      </c>
      <c r="AQ34" s="105" t="s">
        <v>204</v>
      </c>
      <c r="AR34" s="102">
        <v>0</v>
      </c>
      <c r="AS34" s="102">
        <v>0</v>
      </c>
      <c r="AT34" s="103" t="s">
        <v>204</v>
      </c>
      <c r="AU34" s="104" t="s">
        <v>204</v>
      </c>
      <c r="AV34" s="102">
        <v>0</v>
      </c>
      <c r="AW34" s="102">
        <v>0</v>
      </c>
      <c r="AX34" s="103" t="s">
        <v>204</v>
      </c>
      <c r="AY34" s="104" t="s">
        <v>204</v>
      </c>
      <c r="AZ34" s="102">
        <v>0</v>
      </c>
      <c r="BA34" s="102">
        <v>0</v>
      </c>
      <c r="BB34" s="103" t="s">
        <v>204</v>
      </c>
      <c r="BC34" s="104" t="s">
        <v>204</v>
      </c>
      <c r="BD34" s="102">
        <v>0</v>
      </c>
      <c r="BE34" s="102">
        <v>0</v>
      </c>
      <c r="BF34" s="103" t="s">
        <v>204</v>
      </c>
      <c r="BG34" s="104" t="s">
        <v>204</v>
      </c>
      <c r="BH34" s="102">
        <v>0</v>
      </c>
      <c r="BI34" s="102">
        <v>0</v>
      </c>
      <c r="BJ34" s="103" t="s">
        <v>204</v>
      </c>
      <c r="BK34" s="104" t="s">
        <v>204</v>
      </c>
      <c r="BL34" s="102">
        <v>0</v>
      </c>
      <c r="BM34" s="102">
        <v>0</v>
      </c>
      <c r="BN34" s="103" t="s">
        <v>204</v>
      </c>
      <c r="BO34" s="104" t="s">
        <v>204</v>
      </c>
      <c r="BP34" s="102">
        <v>0</v>
      </c>
      <c r="BQ34" s="102">
        <v>0</v>
      </c>
      <c r="BR34" s="103" t="s">
        <v>204</v>
      </c>
      <c r="BS34" s="104" t="s">
        <v>204</v>
      </c>
      <c r="BT34" s="102">
        <v>0</v>
      </c>
      <c r="BU34" s="102">
        <v>0</v>
      </c>
      <c r="BV34" s="103" t="s">
        <v>204</v>
      </c>
      <c r="BW34" s="104" t="s">
        <v>204</v>
      </c>
      <c r="BX34" s="102">
        <v>0</v>
      </c>
      <c r="BY34" s="102">
        <v>0</v>
      </c>
      <c r="BZ34" s="103" t="s">
        <v>204</v>
      </c>
      <c r="CA34" s="104" t="s">
        <v>204</v>
      </c>
      <c r="CB34" s="102">
        <v>0</v>
      </c>
      <c r="CC34" s="102">
        <v>0</v>
      </c>
      <c r="CD34" s="103" t="s">
        <v>204</v>
      </c>
      <c r="CE34" s="104" t="s">
        <v>204</v>
      </c>
      <c r="CF34" s="102">
        <v>0</v>
      </c>
      <c r="CG34" s="102">
        <v>0</v>
      </c>
      <c r="CH34" s="103" t="s">
        <v>204</v>
      </c>
      <c r="CI34" s="104" t="s">
        <v>204</v>
      </c>
      <c r="CJ34" s="102">
        <v>0</v>
      </c>
      <c r="CK34" s="102">
        <v>0</v>
      </c>
      <c r="CL34" s="103" t="s">
        <v>204</v>
      </c>
      <c r="CM34" s="104" t="s">
        <v>204</v>
      </c>
      <c r="CN34" s="102">
        <v>0</v>
      </c>
      <c r="CO34" s="102">
        <v>0</v>
      </c>
      <c r="CP34" s="103" t="s">
        <v>204</v>
      </c>
      <c r="CQ34" s="104" t="s">
        <v>204</v>
      </c>
      <c r="CR34" s="102">
        <v>0</v>
      </c>
      <c r="CS34" s="102">
        <v>0</v>
      </c>
      <c r="CT34" s="103" t="s">
        <v>204</v>
      </c>
      <c r="CU34" s="104" t="s">
        <v>204</v>
      </c>
      <c r="CV34" s="102">
        <v>0</v>
      </c>
      <c r="CW34" s="102">
        <v>0</v>
      </c>
      <c r="CX34" s="103" t="s">
        <v>204</v>
      </c>
      <c r="CY34" s="104" t="s">
        <v>204</v>
      </c>
      <c r="CZ34" s="102">
        <v>0</v>
      </c>
      <c r="DA34" s="102">
        <v>0</v>
      </c>
      <c r="DB34" s="103" t="s">
        <v>204</v>
      </c>
      <c r="DC34" s="104" t="s">
        <v>204</v>
      </c>
      <c r="DD34" s="102">
        <v>0</v>
      </c>
      <c r="DE34" s="102">
        <v>0</v>
      </c>
      <c r="DF34" s="103" t="s">
        <v>204</v>
      </c>
      <c r="DG34" s="104" t="s">
        <v>204</v>
      </c>
      <c r="DH34" s="102">
        <v>0</v>
      </c>
      <c r="DI34" s="102">
        <v>0</v>
      </c>
      <c r="DJ34" s="103" t="s">
        <v>204</v>
      </c>
      <c r="DK34" s="104" t="s">
        <v>204</v>
      </c>
      <c r="DL34" s="102">
        <v>0</v>
      </c>
      <c r="DM34" s="102">
        <v>0</v>
      </c>
      <c r="DN34" s="103" t="s">
        <v>204</v>
      </c>
      <c r="DO34" s="104" t="s">
        <v>204</v>
      </c>
      <c r="DP34" s="102">
        <v>0</v>
      </c>
      <c r="DQ34" s="102">
        <v>0</v>
      </c>
      <c r="DR34" s="103" t="s">
        <v>204</v>
      </c>
      <c r="DS34" s="104" t="s">
        <v>204</v>
      </c>
      <c r="DT34" s="102">
        <v>0</v>
      </c>
      <c r="DU34" s="102">
        <v>0</v>
      </c>
    </row>
    <row r="35" spans="1:125" s="8" customFormat="1" ht="12" customHeight="1">
      <c r="A35" s="80" t="s">
        <v>461</v>
      </c>
      <c r="B35" s="83" t="s">
        <v>714</v>
      </c>
      <c r="C35" s="80" t="s">
        <v>715</v>
      </c>
      <c r="D35" s="81">
        <f>SUM(H35,L35,P35,T35,X35,AB35,AF35,AJ35,AN35,AR35,AV35,AZ35,BD35,BH35,BL35,BP35,BT35,BX35,CB35,CF35,CJ35,CN35,CR35,CV35,CZ35,DD35,DH35,DL35,DP35,DT35)</f>
        <v>0</v>
      </c>
      <c r="E35" s="81">
        <f>SUM(I35,M35,Q35,U35,Y35,AC35,AG35,AK35,AO35,AS35,AW35,BA35,BE35,BI35,BM35,BQ35,BU35,BY35,CC35,CG35,CK35,CO35,CS35,CW35,DA35,DE35,DI35,DM35,DQ35,DU35)</f>
        <v>0</v>
      </c>
      <c r="F35" s="97" t="s">
        <v>204</v>
      </c>
      <c r="G35" s="82" t="s">
        <v>204</v>
      </c>
      <c r="H35" s="81">
        <v>0</v>
      </c>
      <c r="I35" s="81">
        <v>0</v>
      </c>
      <c r="J35" s="103" t="s">
        <v>204</v>
      </c>
      <c r="K35" s="104" t="s">
        <v>204</v>
      </c>
      <c r="L35" s="102">
        <v>0</v>
      </c>
      <c r="M35" s="102">
        <v>0</v>
      </c>
      <c r="N35" s="103" t="s">
        <v>204</v>
      </c>
      <c r="O35" s="104" t="s">
        <v>204</v>
      </c>
      <c r="P35" s="102">
        <v>0</v>
      </c>
      <c r="Q35" s="102">
        <v>0</v>
      </c>
      <c r="R35" s="103" t="s">
        <v>204</v>
      </c>
      <c r="S35" s="104" t="s">
        <v>204</v>
      </c>
      <c r="T35" s="102">
        <v>0</v>
      </c>
      <c r="U35" s="102">
        <v>0</v>
      </c>
      <c r="V35" s="103" t="s">
        <v>204</v>
      </c>
      <c r="W35" s="104" t="s">
        <v>204</v>
      </c>
      <c r="X35" s="102">
        <v>0</v>
      </c>
      <c r="Y35" s="102">
        <v>0</v>
      </c>
      <c r="Z35" s="103" t="s">
        <v>204</v>
      </c>
      <c r="AA35" s="104" t="s">
        <v>204</v>
      </c>
      <c r="AB35" s="102">
        <v>0</v>
      </c>
      <c r="AC35" s="102">
        <v>0</v>
      </c>
      <c r="AD35" s="103" t="s">
        <v>204</v>
      </c>
      <c r="AE35" s="104" t="s">
        <v>204</v>
      </c>
      <c r="AF35" s="102">
        <v>0</v>
      </c>
      <c r="AG35" s="102">
        <v>0</v>
      </c>
      <c r="AH35" s="103" t="s">
        <v>204</v>
      </c>
      <c r="AI35" s="104" t="s">
        <v>204</v>
      </c>
      <c r="AJ35" s="102">
        <v>0</v>
      </c>
      <c r="AK35" s="102">
        <v>0</v>
      </c>
      <c r="AL35" s="103" t="s">
        <v>204</v>
      </c>
      <c r="AM35" s="104" t="s">
        <v>204</v>
      </c>
      <c r="AN35" s="102">
        <v>0</v>
      </c>
      <c r="AO35" s="102">
        <v>0</v>
      </c>
      <c r="AP35" s="103" t="s">
        <v>204</v>
      </c>
      <c r="AQ35" s="105" t="s">
        <v>204</v>
      </c>
      <c r="AR35" s="102">
        <v>0</v>
      </c>
      <c r="AS35" s="102">
        <v>0</v>
      </c>
      <c r="AT35" s="103" t="s">
        <v>204</v>
      </c>
      <c r="AU35" s="104" t="s">
        <v>204</v>
      </c>
      <c r="AV35" s="102">
        <v>0</v>
      </c>
      <c r="AW35" s="102">
        <v>0</v>
      </c>
      <c r="AX35" s="103" t="s">
        <v>204</v>
      </c>
      <c r="AY35" s="104" t="s">
        <v>204</v>
      </c>
      <c r="AZ35" s="102">
        <v>0</v>
      </c>
      <c r="BA35" s="102">
        <v>0</v>
      </c>
      <c r="BB35" s="103" t="s">
        <v>204</v>
      </c>
      <c r="BC35" s="104" t="s">
        <v>204</v>
      </c>
      <c r="BD35" s="102">
        <v>0</v>
      </c>
      <c r="BE35" s="102">
        <v>0</v>
      </c>
      <c r="BF35" s="103" t="s">
        <v>204</v>
      </c>
      <c r="BG35" s="104" t="s">
        <v>204</v>
      </c>
      <c r="BH35" s="102">
        <v>0</v>
      </c>
      <c r="BI35" s="102">
        <v>0</v>
      </c>
      <c r="BJ35" s="103" t="s">
        <v>204</v>
      </c>
      <c r="BK35" s="104" t="s">
        <v>204</v>
      </c>
      <c r="BL35" s="102">
        <v>0</v>
      </c>
      <c r="BM35" s="102">
        <v>0</v>
      </c>
      <c r="BN35" s="103" t="s">
        <v>204</v>
      </c>
      <c r="BO35" s="104" t="s">
        <v>204</v>
      </c>
      <c r="BP35" s="102">
        <v>0</v>
      </c>
      <c r="BQ35" s="102">
        <v>0</v>
      </c>
      <c r="BR35" s="103" t="s">
        <v>204</v>
      </c>
      <c r="BS35" s="104" t="s">
        <v>204</v>
      </c>
      <c r="BT35" s="102">
        <v>0</v>
      </c>
      <c r="BU35" s="102">
        <v>0</v>
      </c>
      <c r="BV35" s="103" t="s">
        <v>204</v>
      </c>
      <c r="BW35" s="104" t="s">
        <v>204</v>
      </c>
      <c r="BX35" s="102">
        <v>0</v>
      </c>
      <c r="BY35" s="102">
        <v>0</v>
      </c>
      <c r="BZ35" s="103" t="s">
        <v>204</v>
      </c>
      <c r="CA35" s="104" t="s">
        <v>204</v>
      </c>
      <c r="CB35" s="102">
        <v>0</v>
      </c>
      <c r="CC35" s="102">
        <v>0</v>
      </c>
      <c r="CD35" s="103" t="s">
        <v>204</v>
      </c>
      <c r="CE35" s="104" t="s">
        <v>204</v>
      </c>
      <c r="CF35" s="102">
        <v>0</v>
      </c>
      <c r="CG35" s="102">
        <v>0</v>
      </c>
      <c r="CH35" s="103" t="s">
        <v>204</v>
      </c>
      <c r="CI35" s="104" t="s">
        <v>204</v>
      </c>
      <c r="CJ35" s="102">
        <v>0</v>
      </c>
      <c r="CK35" s="102">
        <v>0</v>
      </c>
      <c r="CL35" s="103" t="s">
        <v>204</v>
      </c>
      <c r="CM35" s="104" t="s">
        <v>204</v>
      </c>
      <c r="CN35" s="102">
        <v>0</v>
      </c>
      <c r="CO35" s="102">
        <v>0</v>
      </c>
      <c r="CP35" s="103" t="s">
        <v>204</v>
      </c>
      <c r="CQ35" s="104" t="s">
        <v>204</v>
      </c>
      <c r="CR35" s="102">
        <v>0</v>
      </c>
      <c r="CS35" s="102">
        <v>0</v>
      </c>
      <c r="CT35" s="103" t="s">
        <v>204</v>
      </c>
      <c r="CU35" s="104" t="s">
        <v>204</v>
      </c>
      <c r="CV35" s="102">
        <v>0</v>
      </c>
      <c r="CW35" s="102">
        <v>0</v>
      </c>
      <c r="CX35" s="103" t="s">
        <v>204</v>
      </c>
      <c r="CY35" s="104" t="s">
        <v>204</v>
      </c>
      <c r="CZ35" s="102">
        <v>0</v>
      </c>
      <c r="DA35" s="102">
        <v>0</v>
      </c>
      <c r="DB35" s="103" t="s">
        <v>204</v>
      </c>
      <c r="DC35" s="104" t="s">
        <v>204</v>
      </c>
      <c r="DD35" s="102">
        <v>0</v>
      </c>
      <c r="DE35" s="102">
        <v>0</v>
      </c>
      <c r="DF35" s="103" t="s">
        <v>204</v>
      </c>
      <c r="DG35" s="104" t="s">
        <v>204</v>
      </c>
      <c r="DH35" s="102">
        <v>0</v>
      </c>
      <c r="DI35" s="102">
        <v>0</v>
      </c>
      <c r="DJ35" s="103" t="s">
        <v>204</v>
      </c>
      <c r="DK35" s="104" t="s">
        <v>204</v>
      </c>
      <c r="DL35" s="102">
        <v>0</v>
      </c>
      <c r="DM35" s="102">
        <v>0</v>
      </c>
      <c r="DN35" s="103" t="s">
        <v>204</v>
      </c>
      <c r="DO35" s="104" t="s">
        <v>204</v>
      </c>
      <c r="DP35" s="102">
        <v>0</v>
      </c>
      <c r="DQ35" s="102">
        <v>0</v>
      </c>
      <c r="DR35" s="103" t="s">
        <v>204</v>
      </c>
      <c r="DS35" s="104" t="s">
        <v>204</v>
      </c>
      <c r="DT35" s="102">
        <v>0</v>
      </c>
      <c r="DU35" s="102">
        <v>0</v>
      </c>
    </row>
    <row r="36" spans="1:125" s="8" customFormat="1" ht="12" customHeight="1">
      <c r="A36" s="80" t="s">
        <v>509</v>
      </c>
      <c r="B36" s="83" t="s">
        <v>718</v>
      </c>
      <c r="C36" s="80" t="s">
        <v>719</v>
      </c>
      <c r="D36" s="81">
        <f>SUM(H36,L36,P36,T36,X36,AB36,AF36,AJ36,AN36,AR36,AV36,AZ36,BD36,BH36,BL36,BP36,BT36,BX36,CB36,CF36,CJ36,CN36,CR36,CV36,CZ36,DD36,DH36,DL36,DP36,DT36)</f>
        <v>0</v>
      </c>
      <c r="E36" s="81">
        <f>SUM(I36,M36,Q36,U36,Y36,AC36,AG36,AK36,AO36,AS36,AW36,BA36,BE36,BI36,BM36,BQ36,BU36,BY36,CC36,CG36,CK36,CO36,CS36,CW36,DA36,DE36,DI36,DM36,DQ36,DU36)</f>
        <v>0</v>
      </c>
      <c r="F36" s="97" t="s">
        <v>204</v>
      </c>
      <c r="G36" s="82" t="s">
        <v>204</v>
      </c>
      <c r="H36" s="81">
        <v>0</v>
      </c>
      <c r="I36" s="81">
        <v>0</v>
      </c>
      <c r="J36" s="103" t="s">
        <v>204</v>
      </c>
      <c r="K36" s="104" t="s">
        <v>204</v>
      </c>
      <c r="L36" s="102">
        <v>0</v>
      </c>
      <c r="M36" s="102">
        <v>0</v>
      </c>
      <c r="N36" s="103" t="s">
        <v>204</v>
      </c>
      <c r="O36" s="104" t="s">
        <v>204</v>
      </c>
      <c r="P36" s="102">
        <v>0</v>
      </c>
      <c r="Q36" s="102">
        <v>0</v>
      </c>
      <c r="R36" s="103" t="s">
        <v>204</v>
      </c>
      <c r="S36" s="104" t="s">
        <v>204</v>
      </c>
      <c r="T36" s="102">
        <v>0</v>
      </c>
      <c r="U36" s="102">
        <v>0</v>
      </c>
      <c r="V36" s="103" t="s">
        <v>204</v>
      </c>
      <c r="W36" s="104" t="s">
        <v>204</v>
      </c>
      <c r="X36" s="102">
        <v>0</v>
      </c>
      <c r="Y36" s="102">
        <v>0</v>
      </c>
      <c r="Z36" s="103" t="s">
        <v>204</v>
      </c>
      <c r="AA36" s="104" t="s">
        <v>204</v>
      </c>
      <c r="AB36" s="102">
        <v>0</v>
      </c>
      <c r="AC36" s="102">
        <v>0</v>
      </c>
      <c r="AD36" s="103" t="s">
        <v>204</v>
      </c>
      <c r="AE36" s="104" t="s">
        <v>204</v>
      </c>
      <c r="AF36" s="102">
        <v>0</v>
      </c>
      <c r="AG36" s="102">
        <v>0</v>
      </c>
      <c r="AH36" s="103" t="s">
        <v>204</v>
      </c>
      <c r="AI36" s="104" t="s">
        <v>204</v>
      </c>
      <c r="AJ36" s="102">
        <v>0</v>
      </c>
      <c r="AK36" s="102">
        <v>0</v>
      </c>
      <c r="AL36" s="103" t="s">
        <v>204</v>
      </c>
      <c r="AM36" s="104" t="s">
        <v>204</v>
      </c>
      <c r="AN36" s="102">
        <v>0</v>
      </c>
      <c r="AO36" s="102">
        <v>0</v>
      </c>
      <c r="AP36" s="103" t="s">
        <v>204</v>
      </c>
      <c r="AQ36" s="105" t="s">
        <v>204</v>
      </c>
      <c r="AR36" s="102">
        <v>0</v>
      </c>
      <c r="AS36" s="102">
        <v>0</v>
      </c>
      <c r="AT36" s="103" t="s">
        <v>204</v>
      </c>
      <c r="AU36" s="104" t="s">
        <v>204</v>
      </c>
      <c r="AV36" s="102">
        <v>0</v>
      </c>
      <c r="AW36" s="102">
        <v>0</v>
      </c>
      <c r="AX36" s="103" t="s">
        <v>204</v>
      </c>
      <c r="AY36" s="104" t="s">
        <v>204</v>
      </c>
      <c r="AZ36" s="102">
        <v>0</v>
      </c>
      <c r="BA36" s="102">
        <v>0</v>
      </c>
      <c r="BB36" s="103" t="s">
        <v>204</v>
      </c>
      <c r="BC36" s="104" t="s">
        <v>204</v>
      </c>
      <c r="BD36" s="102">
        <v>0</v>
      </c>
      <c r="BE36" s="102">
        <v>0</v>
      </c>
      <c r="BF36" s="103" t="s">
        <v>204</v>
      </c>
      <c r="BG36" s="104" t="s">
        <v>204</v>
      </c>
      <c r="BH36" s="102">
        <v>0</v>
      </c>
      <c r="BI36" s="102">
        <v>0</v>
      </c>
      <c r="BJ36" s="103" t="s">
        <v>204</v>
      </c>
      <c r="BK36" s="104" t="s">
        <v>204</v>
      </c>
      <c r="BL36" s="102">
        <v>0</v>
      </c>
      <c r="BM36" s="102">
        <v>0</v>
      </c>
      <c r="BN36" s="103" t="s">
        <v>204</v>
      </c>
      <c r="BO36" s="104" t="s">
        <v>204</v>
      </c>
      <c r="BP36" s="102">
        <v>0</v>
      </c>
      <c r="BQ36" s="102">
        <v>0</v>
      </c>
      <c r="BR36" s="103" t="s">
        <v>204</v>
      </c>
      <c r="BS36" s="104" t="s">
        <v>204</v>
      </c>
      <c r="BT36" s="102">
        <v>0</v>
      </c>
      <c r="BU36" s="102">
        <v>0</v>
      </c>
      <c r="BV36" s="103" t="s">
        <v>204</v>
      </c>
      <c r="BW36" s="104" t="s">
        <v>204</v>
      </c>
      <c r="BX36" s="102">
        <v>0</v>
      </c>
      <c r="BY36" s="102">
        <v>0</v>
      </c>
      <c r="BZ36" s="103" t="s">
        <v>204</v>
      </c>
      <c r="CA36" s="104" t="s">
        <v>204</v>
      </c>
      <c r="CB36" s="102">
        <v>0</v>
      </c>
      <c r="CC36" s="102">
        <v>0</v>
      </c>
      <c r="CD36" s="103" t="s">
        <v>204</v>
      </c>
      <c r="CE36" s="104" t="s">
        <v>204</v>
      </c>
      <c r="CF36" s="102">
        <v>0</v>
      </c>
      <c r="CG36" s="102">
        <v>0</v>
      </c>
      <c r="CH36" s="103" t="s">
        <v>204</v>
      </c>
      <c r="CI36" s="104" t="s">
        <v>204</v>
      </c>
      <c r="CJ36" s="102">
        <v>0</v>
      </c>
      <c r="CK36" s="102">
        <v>0</v>
      </c>
      <c r="CL36" s="103" t="s">
        <v>204</v>
      </c>
      <c r="CM36" s="104" t="s">
        <v>204</v>
      </c>
      <c r="CN36" s="102">
        <v>0</v>
      </c>
      <c r="CO36" s="102">
        <v>0</v>
      </c>
      <c r="CP36" s="103" t="s">
        <v>204</v>
      </c>
      <c r="CQ36" s="104" t="s">
        <v>204</v>
      </c>
      <c r="CR36" s="102">
        <v>0</v>
      </c>
      <c r="CS36" s="102">
        <v>0</v>
      </c>
      <c r="CT36" s="103" t="s">
        <v>204</v>
      </c>
      <c r="CU36" s="104" t="s">
        <v>204</v>
      </c>
      <c r="CV36" s="102">
        <v>0</v>
      </c>
      <c r="CW36" s="102">
        <v>0</v>
      </c>
      <c r="CX36" s="103" t="s">
        <v>204</v>
      </c>
      <c r="CY36" s="104" t="s">
        <v>204</v>
      </c>
      <c r="CZ36" s="102">
        <v>0</v>
      </c>
      <c r="DA36" s="102">
        <v>0</v>
      </c>
      <c r="DB36" s="103" t="s">
        <v>204</v>
      </c>
      <c r="DC36" s="104" t="s">
        <v>204</v>
      </c>
      <c r="DD36" s="102">
        <v>0</v>
      </c>
      <c r="DE36" s="102">
        <v>0</v>
      </c>
      <c r="DF36" s="103" t="s">
        <v>204</v>
      </c>
      <c r="DG36" s="104" t="s">
        <v>204</v>
      </c>
      <c r="DH36" s="102">
        <v>0</v>
      </c>
      <c r="DI36" s="102">
        <v>0</v>
      </c>
      <c r="DJ36" s="103" t="s">
        <v>204</v>
      </c>
      <c r="DK36" s="104" t="s">
        <v>204</v>
      </c>
      <c r="DL36" s="102">
        <v>0</v>
      </c>
      <c r="DM36" s="102">
        <v>0</v>
      </c>
      <c r="DN36" s="103" t="s">
        <v>204</v>
      </c>
      <c r="DO36" s="104" t="s">
        <v>204</v>
      </c>
      <c r="DP36" s="102">
        <v>0</v>
      </c>
      <c r="DQ36" s="102">
        <v>0</v>
      </c>
      <c r="DR36" s="103" t="s">
        <v>204</v>
      </c>
      <c r="DS36" s="104" t="s">
        <v>204</v>
      </c>
      <c r="DT36" s="102">
        <v>0</v>
      </c>
      <c r="DU36" s="102">
        <v>0</v>
      </c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37:DU919">
    <cfRule type="expression" dxfId="1008" priority="995" stopIfTrue="1">
      <formula>$A37&lt;&gt;""</formula>
    </cfRule>
  </conditionalFormatting>
  <conditionalFormatting sqref="BN36:BQ36">
    <cfRule type="expression" dxfId="978" priority="16" stopIfTrue="1">
      <formula>$A50&lt;&gt;""</formula>
    </cfRule>
  </conditionalFormatting>
  <conditionalFormatting sqref="A7:DU7">
    <cfRule type="expression" dxfId="977" priority="1" stopIfTrue="1">
      <formula>$A7&lt;&gt;""</formula>
    </cfRule>
  </conditionalFormatting>
  <conditionalFormatting sqref="A36:I36 BN36:BQ36">
    <cfRule type="expression" dxfId="900" priority="17" stopIfTrue="1">
      <formula>$A36&lt;&gt;""</formula>
    </cfRule>
  </conditionalFormatting>
  <conditionalFormatting sqref="J36:M36 BR36:BU36">
    <cfRule type="expression" dxfId="899" priority="18" stopIfTrue="1">
      <formula>$A37&lt;&gt;""</formula>
    </cfRule>
  </conditionalFormatting>
  <conditionalFormatting sqref="N36:Q36 BV36:BY36">
    <cfRule type="expression" dxfId="898" priority="19" stopIfTrue="1">
      <formula>$A38&lt;&gt;""</formula>
    </cfRule>
  </conditionalFormatting>
  <conditionalFormatting sqref="R36:U36 BZ36:CC36">
    <cfRule type="expression" dxfId="897" priority="20" stopIfTrue="1">
      <formula>$A39&lt;&gt;""</formula>
    </cfRule>
  </conditionalFormatting>
  <conditionalFormatting sqref="V36:Y36 CD36:CG36">
    <cfRule type="expression" dxfId="896" priority="21" stopIfTrue="1">
      <formula>$A40&lt;&gt;""</formula>
    </cfRule>
  </conditionalFormatting>
  <conditionalFormatting sqref="Z36:AC36 CH36:CK36">
    <cfRule type="expression" dxfId="895" priority="22" stopIfTrue="1">
      <formula>$A41&lt;&gt;""</formula>
    </cfRule>
  </conditionalFormatting>
  <conditionalFormatting sqref="AD36:AG36 CL36:CO36">
    <cfRule type="expression" dxfId="894" priority="23" stopIfTrue="1">
      <formula>$A42&lt;&gt;""</formula>
    </cfRule>
  </conditionalFormatting>
  <conditionalFormatting sqref="AH36:AK36 CP36:CS36">
    <cfRule type="expression" dxfId="893" priority="24" stopIfTrue="1">
      <formula>$A43&lt;&gt;""</formula>
    </cfRule>
  </conditionalFormatting>
  <conditionalFormatting sqref="AL36:AO36 CT36:CW36">
    <cfRule type="expression" dxfId="892" priority="25" stopIfTrue="1">
      <formula>$A44&lt;&gt;""</formula>
    </cfRule>
  </conditionalFormatting>
  <conditionalFormatting sqref="AP36:AS36 CX36:DA36">
    <cfRule type="expression" dxfId="891" priority="26" stopIfTrue="1">
      <formula>$A45&lt;&gt;""</formula>
    </cfRule>
  </conditionalFormatting>
  <conditionalFormatting sqref="AT36:AW36 DB36:DE36">
    <cfRule type="expression" dxfId="890" priority="27" stopIfTrue="1">
      <formula>$A46&lt;&gt;""</formula>
    </cfRule>
  </conditionalFormatting>
  <conditionalFormatting sqref="AX36:BA36 DF36:DI36">
    <cfRule type="expression" dxfId="889" priority="28" stopIfTrue="1">
      <formula>$A47&lt;&gt;""</formula>
    </cfRule>
  </conditionalFormatting>
  <conditionalFormatting sqref="BB36:BE36 DJ36:DM36">
    <cfRule type="expression" dxfId="888" priority="29" stopIfTrue="1">
      <formula>$A48&lt;&gt;""</formula>
    </cfRule>
  </conditionalFormatting>
  <conditionalFormatting sqref="BF36:BI36 DN36:DQ36">
    <cfRule type="expression" dxfId="887" priority="30" stopIfTrue="1">
      <formula>$A49&lt;&gt;""</formula>
    </cfRule>
  </conditionalFormatting>
  <conditionalFormatting sqref="BJ36:BM36 DR36:DU36">
    <cfRule type="expression" dxfId="886" priority="31" stopIfTrue="1">
      <formula>$A50&lt;&gt;""</formula>
    </cfRule>
  </conditionalFormatting>
  <conditionalFormatting sqref="BR36:BU36">
    <cfRule type="expression" dxfId="884" priority="15" stopIfTrue="1">
      <formula>$A51&lt;&gt;""</formula>
    </cfRule>
  </conditionalFormatting>
  <conditionalFormatting sqref="BV36:BY36">
    <cfRule type="expression" dxfId="883" priority="14" stopIfTrue="1">
      <formula>$A52&lt;&gt;""</formula>
    </cfRule>
  </conditionalFormatting>
  <conditionalFormatting sqref="BZ36:CC36">
    <cfRule type="expression" dxfId="882" priority="13" stopIfTrue="1">
      <formula>$A53&lt;&gt;""</formula>
    </cfRule>
  </conditionalFormatting>
  <conditionalFormatting sqref="CD36:CG36">
    <cfRule type="expression" dxfId="881" priority="12" stopIfTrue="1">
      <formula>$A54&lt;&gt;""</formula>
    </cfRule>
  </conditionalFormatting>
  <conditionalFormatting sqref="CH36:CK36">
    <cfRule type="expression" dxfId="880" priority="11" stopIfTrue="1">
      <formula>$A55&lt;&gt;""</formula>
    </cfRule>
  </conditionalFormatting>
  <conditionalFormatting sqref="CL36:CO36">
    <cfRule type="expression" dxfId="879" priority="10" stopIfTrue="1">
      <formula>$A56&lt;&gt;""</formula>
    </cfRule>
  </conditionalFormatting>
  <conditionalFormatting sqref="CP36:CS36">
    <cfRule type="expression" dxfId="878" priority="9" stopIfTrue="1">
      <formula>$A57&lt;&gt;""</formula>
    </cfRule>
  </conditionalFormatting>
  <conditionalFormatting sqref="CT36:CW36">
    <cfRule type="expression" dxfId="877" priority="8" stopIfTrue="1">
      <formula>$A58&lt;&gt;""</formula>
    </cfRule>
  </conditionalFormatting>
  <conditionalFormatting sqref="CX36:DA36">
    <cfRule type="expression" dxfId="876" priority="7" stopIfTrue="1">
      <formula>$A59&lt;&gt;""</formula>
    </cfRule>
  </conditionalFormatting>
  <conditionalFormatting sqref="DB36:DE36">
    <cfRule type="expression" dxfId="875" priority="6" stopIfTrue="1">
      <formula>$A60&lt;&gt;""</formula>
    </cfRule>
  </conditionalFormatting>
  <conditionalFormatting sqref="DF36:DI36">
    <cfRule type="expression" dxfId="874" priority="5" stopIfTrue="1">
      <formula>$A61&lt;&gt;""</formula>
    </cfRule>
  </conditionalFormatting>
  <conditionalFormatting sqref="DJ36:DM36">
    <cfRule type="expression" dxfId="873" priority="4" stopIfTrue="1">
      <formula>$A62&lt;&gt;""</formula>
    </cfRule>
  </conditionalFormatting>
  <conditionalFormatting sqref="DN36:DQ36">
    <cfRule type="expression" dxfId="872" priority="3" stopIfTrue="1">
      <formula>$A63&lt;&gt;""</formula>
    </cfRule>
  </conditionalFormatting>
  <conditionalFormatting sqref="DR36:DU36">
    <cfRule type="expression" dxfId="871" priority="2" stopIfTrue="1">
      <formula>$A64&lt;&gt;""</formula>
    </cfRule>
  </conditionalFormatting>
  <conditionalFormatting sqref="A8:I8 BN8:BQ8">
    <cfRule type="expression" dxfId="870" priority="857" stopIfTrue="1">
      <formula>$A8&lt;&gt;""</formula>
    </cfRule>
  </conditionalFormatting>
  <conditionalFormatting sqref="J8:M8 BR8:BU8">
    <cfRule type="expression" dxfId="869" priority="858" stopIfTrue="1">
      <formula>$A9&lt;&gt;""</formula>
    </cfRule>
  </conditionalFormatting>
  <conditionalFormatting sqref="N8:Q8 BV8:BY8">
    <cfRule type="expression" dxfId="868" priority="859" stopIfTrue="1">
      <formula>$A10&lt;&gt;""</formula>
    </cfRule>
  </conditionalFormatting>
  <conditionalFormatting sqref="R8:U8 BZ8:CC8">
    <cfRule type="expression" dxfId="867" priority="860" stopIfTrue="1">
      <formula>$A11&lt;&gt;""</formula>
    </cfRule>
  </conditionalFormatting>
  <conditionalFormatting sqref="V8:Y8 CD8:CG8">
    <cfRule type="expression" dxfId="866" priority="861" stopIfTrue="1">
      <formula>$A12&lt;&gt;""</formula>
    </cfRule>
  </conditionalFormatting>
  <conditionalFormatting sqref="Z8:AC8 CH8:CK8">
    <cfRule type="expression" dxfId="865" priority="862" stopIfTrue="1">
      <formula>$A13&lt;&gt;""</formula>
    </cfRule>
  </conditionalFormatting>
  <conditionalFormatting sqref="AD8:AG8 CL8:CO8">
    <cfRule type="expression" dxfId="864" priority="863" stopIfTrue="1">
      <formula>$A14&lt;&gt;""</formula>
    </cfRule>
  </conditionalFormatting>
  <conditionalFormatting sqref="AH8:AK8 CP8:CS8">
    <cfRule type="expression" dxfId="863" priority="864" stopIfTrue="1">
      <formula>$A15&lt;&gt;""</formula>
    </cfRule>
  </conditionalFormatting>
  <conditionalFormatting sqref="AL8:AO8 CT8:CW8">
    <cfRule type="expression" dxfId="862" priority="865" stopIfTrue="1">
      <formula>$A16&lt;&gt;""</formula>
    </cfRule>
  </conditionalFormatting>
  <conditionalFormatting sqref="AP8:AS8 CX8:DA8">
    <cfRule type="expression" dxfId="861" priority="866" stopIfTrue="1">
      <formula>$A17&lt;&gt;""</formula>
    </cfRule>
  </conditionalFormatting>
  <conditionalFormatting sqref="AT8:AW8 DB8:DE8">
    <cfRule type="expression" dxfId="860" priority="867" stopIfTrue="1">
      <formula>$A18&lt;&gt;""</formula>
    </cfRule>
  </conditionalFormatting>
  <conditionalFormatting sqref="AX8:BA8 DF8:DI8">
    <cfRule type="expression" dxfId="859" priority="868" stopIfTrue="1">
      <formula>$A19&lt;&gt;""</formula>
    </cfRule>
  </conditionalFormatting>
  <conditionalFormatting sqref="BB8:BE8 DJ8:DM8">
    <cfRule type="expression" dxfId="858" priority="869" stopIfTrue="1">
      <formula>$A20&lt;&gt;""</formula>
    </cfRule>
  </conditionalFormatting>
  <conditionalFormatting sqref="BF8:BI8 DN8:DQ8">
    <cfRule type="expression" dxfId="857" priority="870" stopIfTrue="1">
      <formula>$A21&lt;&gt;""</formula>
    </cfRule>
  </conditionalFormatting>
  <conditionalFormatting sqref="BJ8:BM8 DR8:DU8">
    <cfRule type="expression" dxfId="856" priority="871" stopIfTrue="1">
      <formula>$A22&lt;&gt;""</formula>
    </cfRule>
  </conditionalFormatting>
  <conditionalFormatting sqref="BN8:BQ8">
    <cfRule type="expression" dxfId="855" priority="856" stopIfTrue="1">
      <formula>$A22&lt;&gt;""</formula>
    </cfRule>
  </conditionalFormatting>
  <conditionalFormatting sqref="BR8:BU8">
    <cfRule type="expression" dxfId="854" priority="855" stopIfTrue="1">
      <formula>$A23&lt;&gt;""</formula>
    </cfRule>
  </conditionalFormatting>
  <conditionalFormatting sqref="BV8:BY8">
    <cfRule type="expression" dxfId="853" priority="854" stopIfTrue="1">
      <formula>$A24&lt;&gt;""</formula>
    </cfRule>
  </conditionalFormatting>
  <conditionalFormatting sqref="BZ8:CC8">
    <cfRule type="expression" dxfId="852" priority="853" stopIfTrue="1">
      <formula>$A25&lt;&gt;""</formula>
    </cfRule>
  </conditionalFormatting>
  <conditionalFormatting sqref="CD8:CG8">
    <cfRule type="expression" dxfId="851" priority="852" stopIfTrue="1">
      <formula>$A26&lt;&gt;""</formula>
    </cfRule>
  </conditionalFormatting>
  <conditionalFormatting sqref="CH8:CK8">
    <cfRule type="expression" dxfId="850" priority="851" stopIfTrue="1">
      <formula>$A27&lt;&gt;""</formula>
    </cfRule>
  </conditionalFormatting>
  <conditionalFormatting sqref="CL8:CO8">
    <cfRule type="expression" dxfId="849" priority="850" stopIfTrue="1">
      <formula>$A28&lt;&gt;""</formula>
    </cfRule>
  </conditionalFormatting>
  <conditionalFormatting sqref="CP8:CS8">
    <cfRule type="expression" dxfId="848" priority="849" stopIfTrue="1">
      <formula>$A29&lt;&gt;""</formula>
    </cfRule>
  </conditionalFormatting>
  <conditionalFormatting sqref="CT8:CW8">
    <cfRule type="expression" dxfId="847" priority="848" stopIfTrue="1">
      <formula>$A30&lt;&gt;""</formula>
    </cfRule>
  </conditionalFormatting>
  <conditionalFormatting sqref="CX8:DA8">
    <cfRule type="expression" dxfId="846" priority="847" stopIfTrue="1">
      <formula>$A31&lt;&gt;""</formula>
    </cfRule>
  </conditionalFormatting>
  <conditionalFormatting sqref="DB8:DE8">
    <cfRule type="expression" dxfId="845" priority="846" stopIfTrue="1">
      <formula>$A32&lt;&gt;""</formula>
    </cfRule>
  </conditionalFormatting>
  <conditionalFormatting sqref="DF8:DI8">
    <cfRule type="expression" dxfId="844" priority="845" stopIfTrue="1">
      <formula>$A33&lt;&gt;""</formula>
    </cfRule>
  </conditionalFormatting>
  <conditionalFormatting sqref="DJ8:DM8">
    <cfRule type="expression" dxfId="843" priority="844" stopIfTrue="1">
      <formula>$A34&lt;&gt;""</formula>
    </cfRule>
  </conditionalFormatting>
  <conditionalFormatting sqref="DN8:DQ8">
    <cfRule type="expression" dxfId="842" priority="843" stopIfTrue="1">
      <formula>$A35&lt;&gt;""</formula>
    </cfRule>
  </conditionalFormatting>
  <conditionalFormatting sqref="DR8:DU8">
    <cfRule type="expression" dxfId="841" priority="842" stopIfTrue="1">
      <formula>$A36&lt;&gt;""</formula>
    </cfRule>
  </conditionalFormatting>
  <conditionalFormatting sqref="A9:I9 BN9:BQ9">
    <cfRule type="expression" dxfId="840" priority="827" stopIfTrue="1">
      <formula>$A9&lt;&gt;""</formula>
    </cfRule>
  </conditionalFormatting>
  <conditionalFormatting sqref="J9:M9 BR9:BU9">
    <cfRule type="expression" dxfId="839" priority="828" stopIfTrue="1">
      <formula>$A10&lt;&gt;""</formula>
    </cfRule>
  </conditionalFormatting>
  <conditionalFormatting sqref="N9:Q9 BV9:BY9">
    <cfRule type="expression" dxfId="838" priority="829" stopIfTrue="1">
      <formula>$A11&lt;&gt;""</formula>
    </cfRule>
  </conditionalFormatting>
  <conditionalFormatting sqref="R9:U9 BZ9:CC9">
    <cfRule type="expression" dxfId="837" priority="830" stopIfTrue="1">
      <formula>$A12&lt;&gt;""</formula>
    </cfRule>
  </conditionalFormatting>
  <conditionalFormatting sqref="V9:Y9 CD9:CG9">
    <cfRule type="expression" dxfId="836" priority="831" stopIfTrue="1">
      <formula>$A13&lt;&gt;""</formula>
    </cfRule>
  </conditionalFormatting>
  <conditionalFormatting sqref="Z9:AC9 CH9:CK9">
    <cfRule type="expression" dxfId="835" priority="832" stopIfTrue="1">
      <formula>$A14&lt;&gt;""</formula>
    </cfRule>
  </conditionalFormatting>
  <conditionalFormatting sqref="AD9:AG9 CL9:CO9">
    <cfRule type="expression" dxfId="834" priority="833" stopIfTrue="1">
      <formula>$A15&lt;&gt;""</formula>
    </cfRule>
  </conditionalFormatting>
  <conditionalFormatting sqref="AH9:AK9 CP9:CS9">
    <cfRule type="expression" dxfId="833" priority="834" stopIfTrue="1">
      <formula>$A16&lt;&gt;""</formula>
    </cfRule>
  </conditionalFormatting>
  <conditionalFormatting sqref="AL9:AO9 CT9:CW9">
    <cfRule type="expression" dxfId="832" priority="835" stopIfTrue="1">
      <formula>$A17&lt;&gt;""</formula>
    </cfRule>
  </conditionalFormatting>
  <conditionalFormatting sqref="AP9:AS9 CX9:DA9">
    <cfRule type="expression" dxfId="831" priority="836" stopIfTrue="1">
      <formula>$A18&lt;&gt;""</formula>
    </cfRule>
  </conditionalFormatting>
  <conditionalFormatting sqref="AT9:AW9 DB9:DE9">
    <cfRule type="expression" dxfId="830" priority="837" stopIfTrue="1">
      <formula>$A19&lt;&gt;""</formula>
    </cfRule>
  </conditionalFormatting>
  <conditionalFormatting sqref="AX9:BA9 DF9:DI9">
    <cfRule type="expression" dxfId="829" priority="838" stopIfTrue="1">
      <formula>$A20&lt;&gt;""</formula>
    </cfRule>
  </conditionalFormatting>
  <conditionalFormatting sqref="BB9:BE9 DJ9:DM9">
    <cfRule type="expression" dxfId="828" priority="839" stopIfTrue="1">
      <formula>$A21&lt;&gt;""</formula>
    </cfRule>
  </conditionalFormatting>
  <conditionalFormatting sqref="BF9:BI9 DN9:DQ9">
    <cfRule type="expression" dxfId="827" priority="840" stopIfTrue="1">
      <formula>$A22&lt;&gt;""</formula>
    </cfRule>
  </conditionalFormatting>
  <conditionalFormatting sqref="BJ9:BM9 DR9:DU9">
    <cfRule type="expression" dxfId="826" priority="841" stopIfTrue="1">
      <formula>$A23&lt;&gt;""</formula>
    </cfRule>
  </conditionalFormatting>
  <conditionalFormatting sqref="BN9:BQ9">
    <cfRule type="expression" dxfId="825" priority="826" stopIfTrue="1">
      <formula>$A23&lt;&gt;""</formula>
    </cfRule>
  </conditionalFormatting>
  <conditionalFormatting sqref="BR9:BU9">
    <cfRule type="expression" dxfId="824" priority="825" stopIfTrue="1">
      <formula>$A24&lt;&gt;""</formula>
    </cfRule>
  </conditionalFormatting>
  <conditionalFormatting sqref="BV9:BY9">
    <cfRule type="expression" dxfId="823" priority="824" stopIfTrue="1">
      <formula>$A25&lt;&gt;""</formula>
    </cfRule>
  </conditionalFormatting>
  <conditionalFormatting sqref="BZ9:CC9">
    <cfRule type="expression" dxfId="822" priority="823" stopIfTrue="1">
      <formula>$A26&lt;&gt;""</formula>
    </cfRule>
  </conditionalFormatting>
  <conditionalFormatting sqref="CD9:CG9">
    <cfRule type="expression" dxfId="821" priority="822" stopIfTrue="1">
      <formula>$A27&lt;&gt;""</formula>
    </cfRule>
  </conditionalFormatting>
  <conditionalFormatting sqref="CH9:CK9">
    <cfRule type="expression" dxfId="820" priority="821" stopIfTrue="1">
      <formula>$A28&lt;&gt;""</formula>
    </cfRule>
  </conditionalFormatting>
  <conditionalFormatting sqref="CL9:CO9">
    <cfRule type="expression" dxfId="819" priority="820" stopIfTrue="1">
      <formula>$A29&lt;&gt;""</formula>
    </cfRule>
  </conditionalFormatting>
  <conditionalFormatting sqref="CP9:CS9">
    <cfRule type="expression" dxfId="818" priority="819" stopIfTrue="1">
      <formula>$A30&lt;&gt;""</formula>
    </cfRule>
  </conditionalFormatting>
  <conditionalFormatting sqref="CT9:CW9">
    <cfRule type="expression" dxfId="817" priority="818" stopIfTrue="1">
      <formula>$A31&lt;&gt;""</formula>
    </cfRule>
  </conditionalFormatting>
  <conditionalFormatting sqref="CX9:DA9">
    <cfRule type="expression" dxfId="816" priority="817" stopIfTrue="1">
      <formula>$A32&lt;&gt;""</formula>
    </cfRule>
  </conditionalFormatting>
  <conditionalFormatting sqref="DB9:DE9">
    <cfRule type="expression" dxfId="815" priority="816" stopIfTrue="1">
      <formula>$A33&lt;&gt;""</formula>
    </cfRule>
  </conditionalFormatting>
  <conditionalFormatting sqref="DF9:DI9">
    <cfRule type="expression" dxfId="814" priority="815" stopIfTrue="1">
      <formula>$A34&lt;&gt;""</formula>
    </cfRule>
  </conditionalFormatting>
  <conditionalFormatting sqref="DJ9:DM9">
    <cfRule type="expression" dxfId="813" priority="814" stopIfTrue="1">
      <formula>$A35&lt;&gt;""</formula>
    </cfRule>
  </conditionalFormatting>
  <conditionalFormatting sqref="DN9:DQ9">
    <cfRule type="expression" dxfId="812" priority="813" stopIfTrue="1">
      <formula>$A36&lt;&gt;""</formula>
    </cfRule>
  </conditionalFormatting>
  <conditionalFormatting sqref="DR9:DU9">
    <cfRule type="expression" dxfId="811" priority="812" stopIfTrue="1">
      <formula>$A37&lt;&gt;""</formula>
    </cfRule>
  </conditionalFormatting>
  <conditionalFormatting sqref="A10:I10 BN10:BQ10">
    <cfRule type="expression" dxfId="810" priority="797" stopIfTrue="1">
      <formula>$A10&lt;&gt;""</formula>
    </cfRule>
  </conditionalFormatting>
  <conditionalFormatting sqref="J10:M10 BR10:BU10">
    <cfRule type="expression" dxfId="809" priority="798" stopIfTrue="1">
      <formula>$A11&lt;&gt;""</formula>
    </cfRule>
  </conditionalFormatting>
  <conditionalFormatting sqref="N10:Q10 BV10:BY10">
    <cfRule type="expression" dxfId="808" priority="799" stopIfTrue="1">
      <formula>$A12&lt;&gt;""</formula>
    </cfRule>
  </conditionalFormatting>
  <conditionalFormatting sqref="R10:U10 BZ10:CC10">
    <cfRule type="expression" dxfId="807" priority="800" stopIfTrue="1">
      <formula>$A13&lt;&gt;""</formula>
    </cfRule>
  </conditionalFormatting>
  <conditionalFormatting sqref="V10:Y10 CD10:CG10">
    <cfRule type="expression" dxfId="806" priority="801" stopIfTrue="1">
      <formula>$A14&lt;&gt;""</formula>
    </cfRule>
  </conditionalFormatting>
  <conditionalFormatting sqref="Z10:AC10 CH10:CK10">
    <cfRule type="expression" dxfId="805" priority="802" stopIfTrue="1">
      <formula>$A15&lt;&gt;""</formula>
    </cfRule>
  </conditionalFormatting>
  <conditionalFormatting sqref="AD10:AG10 CL10:CO10">
    <cfRule type="expression" dxfId="804" priority="803" stopIfTrue="1">
      <formula>$A16&lt;&gt;""</formula>
    </cfRule>
  </conditionalFormatting>
  <conditionalFormatting sqref="AH10:AK10 CP10:CS10">
    <cfRule type="expression" dxfId="803" priority="804" stopIfTrue="1">
      <formula>$A17&lt;&gt;""</formula>
    </cfRule>
  </conditionalFormatting>
  <conditionalFormatting sqref="AL10:AO10 CT10:CW10">
    <cfRule type="expression" dxfId="802" priority="805" stopIfTrue="1">
      <formula>$A18&lt;&gt;""</formula>
    </cfRule>
  </conditionalFormatting>
  <conditionalFormatting sqref="AP10:AS10 CX10:DA10">
    <cfRule type="expression" dxfId="801" priority="806" stopIfTrue="1">
      <formula>$A19&lt;&gt;""</formula>
    </cfRule>
  </conditionalFormatting>
  <conditionalFormatting sqref="AT10:AW10 DB10:DE10">
    <cfRule type="expression" dxfId="800" priority="807" stopIfTrue="1">
      <formula>$A20&lt;&gt;""</formula>
    </cfRule>
  </conditionalFormatting>
  <conditionalFormatting sqref="AX10:BA10 DF10:DI10">
    <cfRule type="expression" dxfId="799" priority="808" stopIfTrue="1">
      <formula>$A21&lt;&gt;""</formula>
    </cfRule>
  </conditionalFormatting>
  <conditionalFormatting sqref="BB10:BE10 DJ10:DM10">
    <cfRule type="expression" dxfId="798" priority="809" stopIfTrue="1">
      <formula>$A22&lt;&gt;""</formula>
    </cfRule>
  </conditionalFormatting>
  <conditionalFormatting sqref="BF10:BI10 DN10:DQ10">
    <cfRule type="expression" dxfId="797" priority="810" stopIfTrue="1">
      <formula>$A23&lt;&gt;""</formula>
    </cfRule>
  </conditionalFormatting>
  <conditionalFormatting sqref="BJ10:BM10 DR10:DU10">
    <cfRule type="expression" dxfId="796" priority="811" stopIfTrue="1">
      <formula>$A24&lt;&gt;""</formula>
    </cfRule>
  </conditionalFormatting>
  <conditionalFormatting sqref="BN10:BQ10">
    <cfRule type="expression" dxfId="795" priority="796" stopIfTrue="1">
      <formula>$A24&lt;&gt;""</formula>
    </cfRule>
  </conditionalFormatting>
  <conditionalFormatting sqref="BR10:BU10">
    <cfRule type="expression" dxfId="794" priority="795" stopIfTrue="1">
      <formula>$A25&lt;&gt;""</formula>
    </cfRule>
  </conditionalFormatting>
  <conditionalFormatting sqref="BV10:BY10">
    <cfRule type="expression" dxfId="793" priority="794" stopIfTrue="1">
      <formula>$A26&lt;&gt;""</formula>
    </cfRule>
  </conditionalFormatting>
  <conditionalFormatting sqref="BZ10:CC10">
    <cfRule type="expression" dxfId="792" priority="793" stopIfTrue="1">
      <formula>$A27&lt;&gt;""</formula>
    </cfRule>
  </conditionalFormatting>
  <conditionalFormatting sqref="CD10:CG10">
    <cfRule type="expression" dxfId="791" priority="792" stopIfTrue="1">
      <formula>$A28&lt;&gt;""</formula>
    </cfRule>
  </conditionalFormatting>
  <conditionalFormatting sqref="CH10:CK10">
    <cfRule type="expression" dxfId="790" priority="791" stopIfTrue="1">
      <formula>$A29&lt;&gt;""</formula>
    </cfRule>
  </conditionalFormatting>
  <conditionalFormatting sqref="CL10:CO10">
    <cfRule type="expression" dxfId="789" priority="790" stopIfTrue="1">
      <formula>$A30&lt;&gt;""</formula>
    </cfRule>
  </conditionalFormatting>
  <conditionalFormatting sqref="CP10:CS10">
    <cfRule type="expression" dxfId="788" priority="789" stopIfTrue="1">
      <formula>$A31&lt;&gt;""</formula>
    </cfRule>
  </conditionalFormatting>
  <conditionalFormatting sqref="CT10:CW10">
    <cfRule type="expression" dxfId="787" priority="788" stopIfTrue="1">
      <formula>$A32&lt;&gt;""</formula>
    </cfRule>
  </conditionalFormatting>
  <conditionalFormatting sqref="CX10:DA10">
    <cfRule type="expression" dxfId="786" priority="787" stopIfTrue="1">
      <formula>$A33&lt;&gt;""</formula>
    </cfRule>
  </conditionalFormatting>
  <conditionalFormatting sqref="DB10:DE10">
    <cfRule type="expression" dxfId="785" priority="786" stopIfTrue="1">
      <formula>$A34&lt;&gt;""</formula>
    </cfRule>
  </conditionalFormatting>
  <conditionalFormatting sqref="DF10:DI10">
    <cfRule type="expression" dxfId="784" priority="785" stopIfTrue="1">
      <formula>$A35&lt;&gt;""</formula>
    </cfRule>
  </conditionalFormatting>
  <conditionalFormatting sqref="DJ10:DM10">
    <cfRule type="expression" dxfId="783" priority="784" stopIfTrue="1">
      <formula>$A36&lt;&gt;""</formula>
    </cfRule>
  </conditionalFormatting>
  <conditionalFormatting sqref="DN10:DQ10">
    <cfRule type="expression" dxfId="782" priority="783" stopIfTrue="1">
      <formula>$A37&lt;&gt;""</formula>
    </cfRule>
  </conditionalFormatting>
  <conditionalFormatting sqref="DR10:DU10">
    <cfRule type="expression" dxfId="781" priority="782" stopIfTrue="1">
      <formula>$A38&lt;&gt;""</formula>
    </cfRule>
  </conditionalFormatting>
  <conditionalFormatting sqref="A11:I11 BN11:BQ11">
    <cfRule type="expression" dxfId="780" priority="767" stopIfTrue="1">
      <formula>$A11&lt;&gt;""</formula>
    </cfRule>
  </conditionalFormatting>
  <conditionalFormatting sqref="J11:M11 BR11:BU11">
    <cfRule type="expression" dxfId="779" priority="768" stopIfTrue="1">
      <formula>$A12&lt;&gt;""</formula>
    </cfRule>
  </conditionalFormatting>
  <conditionalFormatting sqref="N11:Q11 BV11:BY11">
    <cfRule type="expression" dxfId="778" priority="769" stopIfTrue="1">
      <formula>$A13&lt;&gt;""</formula>
    </cfRule>
  </conditionalFormatting>
  <conditionalFormatting sqref="R11:U11 BZ11:CC11">
    <cfRule type="expression" dxfId="777" priority="770" stopIfTrue="1">
      <formula>$A14&lt;&gt;""</formula>
    </cfRule>
  </conditionalFormatting>
  <conditionalFormatting sqref="V11:Y11 CD11:CG11">
    <cfRule type="expression" dxfId="776" priority="771" stopIfTrue="1">
      <formula>$A15&lt;&gt;""</formula>
    </cfRule>
  </conditionalFormatting>
  <conditionalFormatting sqref="Z11:AC11 CH11:CK11">
    <cfRule type="expression" dxfId="775" priority="772" stopIfTrue="1">
      <formula>$A16&lt;&gt;""</formula>
    </cfRule>
  </conditionalFormatting>
  <conditionalFormatting sqref="AD11:AG11 CL11:CO11">
    <cfRule type="expression" dxfId="774" priority="773" stopIfTrue="1">
      <formula>$A17&lt;&gt;""</formula>
    </cfRule>
  </conditionalFormatting>
  <conditionalFormatting sqref="AH11:AK11 CP11:CS11">
    <cfRule type="expression" dxfId="773" priority="774" stopIfTrue="1">
      <formula>$A18&lt;&gt;""</formula>
    </cfRule>
  </conditionalFormatting>
  <conditionalFormatting sqref="AL11:AO11 CT11:CW11">
    <cfRule type="expression" dxfId="772" priority="775" stopIfTrue="1">
      <formula>$A19&lt;&gt;""</formula>
    </cfRule>
  </conditionalFormatting>
  <conditionalFormatting sqref="AP11:AS11 CX11:DA11">
    <cfRule type="expression" dxfId="771" priority="776" stopIfTrue="1">
      <formula>$A20&lt;&gt;""</formula>
    </cfRule>
  </conditionalFormatting>
  <conditionalFormatting sqref="AT11:AW11 DB11:DE11">
    <cfRule type="expression" dxfId="770" priority="777" stopIfTrue="1">
      <formula>$A21&lt;&gt;""</formula>
    </cfRule>
  </conditionalFormatting>
  <conditionalFormatting sqref="AX11:BA11 DF11:DI11">
    <cfRule type="expression" dxfId="769" priority="778" stopIfTrue="1">
      <formula>$A22&lt;&gt;""</formula>
    </cfRule>
  </conditionalFormatting>
  <conditionalFormatting sqref="BB11:BE11 DJ11:DM11">
    <cfRule type="expression" dxfId="768" priority="779" stopIfTrue="1">
      <formula>$A23&lt;&gt;""</formula>
    </cfRule>
  </conditionalFormatting>
  <conditionalFormatting sqref="BF11:BI11 DN11:DQ11">
    <cfRule type="expression" dxfId="767" priority="780" stopIfTrue="1">
      <formula>$A24&lt;&gt;""</formula>
    </cfRule>
  </conditionalFormatting>
  <conditionalFormatting sqref="BJ11:BM11 DR11:DU11">
    <cfRule type="expression" dxfId="766" priority="781" stopIfTrue="1">
      <formula>$A25&lt;&gt;""</formula>
    </cfRule>
  </conditionalFormatting>
  <conditionalFormatting sqref="BN11:BQ11">
    <cfRule type="expression" dxfId="765" priority="766" stopIfTrue="1">
      <formula>$A25&lt;&gt;""</formula>
    </cfRule>
  </conditionalFormatting>
  <conditionalFormatting sqref="BR11:BU11">
    <cfRule type="expression" dxfId="764" priority="765" stopIfTrue="1">
      <formula>$A26&lt;&gt;""</formula>
    </cfRule>
  </conditionalFormatting>
  <conditionalFormatting sqref="BV11:BY11">
    <cfRule type="expression" dxfId="763" priority="764" stopIfTrue="1">
      <formula>$A27&lt;&gt;""</formula>
    </cfRule>
  </conditionalFormatting>
  <conditionalFormatting sqref="BZ11:CC11">
    <cfRule type="expression" dxfId="762" priority="763" stopIfTrue="1">
      <formula>$A28&lt;&gt;""</formula>
    </cfRule>
  </conditionalFormatting>
  <conditionalFormatting sqref="CD11:CG11">
    <cfRule type="expression" dxfId="761" priority="762" stopIfTrue="1">
      <formula>$A29&lt;&gt;""</formula>
    </cfRule>
  </conditionalFormatting>
  <conditionalFormatting sqref="CH11:CK11">
    <cfRule type="expression" dxfId="760" priority="761" stopIfTrue="1">
      <formula>$A30&lt;&gt;""</formula>
    </cfRule>
  </conditionalFormatting>
  <conditionalFormatting sqref="CL11:CO11">
    <cfRule type="expression" dxfId="759" priority="760" stopIfTrue="1">
      <formula>$A31&lt;&gt;""</formula>
    </cfRule>
  </conditionalFormatting>
  <conditionalFormatting sqref="CP11:CS11">
    <cfRule type="expression" dxfId="758" priority="759" stopIfTrue="1">
      <formula>$A32&lt;&gt;""</formula>
    </cfRule>
  </conditionalFormatting>
  <conditionalFormatting sqref="CT11:CW11">
    <cfRule type="expression" dxfId="757" priority="758" stopIfTrue="1">
      <formula>$A33&lt;&gt;""</formula>
    </cfRule>
  </conditionalFormatting>
  <conditionalFormatting sqref="CX11:DA11">
    <cfRule type="expression" dxfId="756" priority="757" stopIfTrue="1">
      <formula>$A34&lt;&gt;""</formula>
    </cfRule>
  </conditionalFormatting>
  <conditionalFormatting sqref="DB11:DE11">
    <cfRule type="expression" dxfId="755" priority="756" stopIfTrue="1">
      <formula>$A35&lt;&gt;""</formula>
    </cfRule>
  </conditionalFormatting>
  <conditionalFormatting sqref="DF11:DI11">
    <cfRule type="expression" dxfId="754" priority="755" stopIfTrue="1">
      <formula>$A36&lt;&gt;""</formula>
    </cfRule>
  </conditionalFormatting>
  <conditionalFormatting sqref="DJ11:DM11">
    <cfRule type="expression" dxfId="753" priority="754" stopIfTrue="1">
      <formula>$A37&lt;&gt;""</formula>
    </cfRule>
  </conditionalFormatting>
  <conditionalFormatting sqref="DN11:DQ11">
    <cfRule type="expression" dxfId="752" priority="753" stopIfTrue="1">
      <formula>$A38&lt;&gt;""</formula>
    </cfRule>
  </conditionalFormatting>
  <conditionalFormatting sqref="DR11:DU11">
    <cfRule type="expression" dxfId="751" priority="752" stopIfTrue="1">
      <formula>$A39&lt;&gt;""</formula>
    </cfRule>
  </conditionalFormatting>
  <conditionalFormatting sqref="A12:I12 BN12:BQ12">
    <cfRule type="expression" dxfId="750" priority="737" stopIfTrue="1">
      <formula>$A12&lt;&gt;""</formula>
    </cfRule>
  </conditionalFormatting>
  <conditionalFormatting sqref="J12:M12 BR12:BU12">
    <cfRule type="expression" dxfId="749" priority="738" stopIfTrue="1">
      <formula>$A13&lt;&gt;""</formula>
    </cfRule>
  </conditionalFormatting>
  <conditionalFormatting sqref="N12:Q12 BV12:BY12">
    <cfRule type="expression" dxfId="748" priority="739" stopIfTrue="1">
      <formula>$A14&lt;&gt;""</formula>
    </cfRule>
  </conditionalFormatting>
  <conditionalFormatting sqref="R12:U12 BZ12:CC12">
    <cfRule type="expression" dxfId="747" priority="740" stopIfTrue="1">
      <formula>$A15&lt;&gt;""</formula>
    </cfRule>
  </conditionalFormatting>
  <conditionalFormatting sqref="V12:Y12 CD12:CG12">
    <cfRule type="expression" dxfId="746" priority="741" stopIfTrue="1">
      <formula>$A16&lt;&gt;""</formula>
    </cfRule>
  </conditionalFormatting>
  <conditionalFormatting sqref="Z12:AC12 CH12:CK12">
    <cfRule type="expression" dxfId="745" priority="742" stopIfTrue="1">
      <formula>$A17&lt;&gt;""</formula>
    </cfRule>
  </conditionalFormatting>
  <conditionalFormatting sqref="AD12:AG12 CL12:CO12">
    <cfRule type="expression" dxfId="744" priority="743" stopIfTrue="1">
      <formula>$A18&lt;&gt;""</formula>
    </cfRule>
  </conditionalFormatting>
  <conditionalFormatting sqref="AH12:AK12 CP12:CS12">
    <cfRule type="expression" dxfId="743" priority="744" stopIfTrue="1">
      <formula>$A19&lt;&gt;""</formula>
    </cfRule>
  </conditionalFormatting>
  <conditionalFormatting sqref="AL12:AO12 CT12:CW12">
    <cfRule type="expression" dxfId="742" priority="745" stopIfTrue="1">
      <formula>$A20&lt;&gt;""</formula>
    </cfRule>
  </conditionalFormatting>
  <conditionalFormatting sqref="AP12:AS12 CX12:DA12">
    <cfRule type="expression" dxfId="741" priority="746" stopIfTrue="1">
      <formula>$A21&lt;&gt;""</formula>
    </cfRule>
  </conditionalFormatting>
  <conditionalFormatting sqref="AT12:AW12 DB12:DE12">
    <cfRule type="expression" dxfId="740" priority="747" stopIfTrue="1">
      <formula>$A22&lt;&gt;""</formula>
    </cfRule>
  </conditionalFormatting>
  <conditionalFormatting sqref="AX12:BA12 DF12:DI12">
    <cfRule type="expression" dxfId="739" priority="748" stopIfTrue="1">
      <formula>$A23&lt;&gt;""</formula>
    </cfRule>
  </conditionalFormatting>
  <conditionalFormatting sqref="BB12:BE12 DJ12:DM12">
    <cfRule type="expression" dxfId="738" priority="749" stopIfTrue="1">
      <formula>$A24&lt;&gt;""</formula>
    </cfRule>
  </conditionalFormatting>
  <conditionalFormatting sqref="BF12:BI12 DN12:DQ12">
    <cfRule type="expression" dxfId="737" priority="750" stopIfTrue="1">
      <formula>$A25&lt;&gt;""</formula>
    </cfRule>
  </conditionalFormatting>
  <conditionalFormatting sqref="BJ12:BM12 DR12:DU12">
    <cfRule type="expression" dxfId="736" priority="751" stopIfTrue="1">
      <formula>$A26&lt;&gt;""</formula>
    </cfRule>
  </conditionalFormatting>
  <conditionalFormatting sqref="BN12:BQ12">
    <cfRule type="expression" dxfId="735" priority="736" stopIfTrue="1">
      <formula>$A26&lt;&gt;""</formula>
    </cfRule>
  </conditionalFormatting>
  <conditionalFormatting sqref="BR12:BU12">
    <cfRule type="expression" dxfId="734" priority="735" stopIfTrue="1">
      <formula>$A27&lt;&gt;""</formula>
    </cfRule>
  </conditionalFormatting>
  <conditionalFormatting sqref="BV12:BY12">
    <cfRule type="expression" dxfId="733" priority="734" stopIfTrue="1">
      <formula>$A28&lt;&gt;""</formula>
    </cfRule>
  </conditionalFormatting>
  <conditionalFormatting sqref="BZ12:CC12">
    <cfRule type="expression" dxfId="732" priority="733" stopIfTrue="1">
      <formula>$A29&lt;&gt;""</formula>
    </cfRule>
  </conditionalFormatting>
  <conditionalFormatting sqref="CD12:CG12">
    <cfRule type="expression" dxfId="731" priority="732" stopIfTrue="1">
      <formula>$A30&lt;&gt;""</formula>
    </cfRule>
  </conditionalFormatting>
  <conditionalFormatting sqref="CH12:CK12">
    <cfRule type="expression" dxfId="730" priority="731" stopIfTrue="1">
      <formula>$A31&lt;&gt;""</formula>
    </cfRule>
  </conditionalFormatting>
  <conditionalFormatting sqref="CL12:CO12">
    <cfRule type="expression" dxfId="729" priority="730" stopIfTrue="1">
      <formula>$A32&lt;&gt;""</formula>
    </cfRule>
  </conditionalFormatting>
  <conditionalFormatting sqref="CP12:CS12">
    <cfRule type="expression" dxfId="728" priority="729" stopIfTrue="1">
      <formula>$A33&lt;&gt;""</formula>
    </cfRule>
  </conditionalFormatting>
  <conditionalFormatting sqref="CT12:CW12">
    <cfRule type="expression" dxfId="727" priority="728" stopIfTrue="1">
      <formula>$A34&lt;&gt;""</formula>
    </cfRule>
  </conditionalFormatting>
  <conditionalFormatting sqref="CX12:DA12">
    <cfRule type="expression" dxfId="726" priority="727" stopIfTrue="1">
      <formula>$A35&lt;&gt;""</formula>
    </cfRule>
  </conditionalFormatting>
  <conditionalFormatting sqref="DB12:DE12">
    <cfRule type="expression" dxfId="725" priority="726" stopIfTrue="1">
      <formula>$A36&lt;&gt;""</formula>
    </cfRule>
  </conditionalFormatting>
  <conditionalFormatting sqref="DF12:DI12">
    <cfRule type="expression" dxfId="724" priority="725" stopIfTrue="1">
      <formula>$A37&lt;&gt;""</formula>
    </cfRule>
  </conditionalFormatting>
  <conditionalFormatting sqref="DJ12:DM12">
    <cfRule type="expression" dxfId="723" priority="724" stopIfTrue="1">
      <formula>$A38&lt;&gt;""</formula>
    </cfRule>
  </conditionalFormatting>
  <conditionalFormatting sqref="DN12:DQ12">
    <cfRule type="expression" dxfId="722" priority="723" stopIfTrue="1">
      <formula>$A39&lt;&gt;""</formula>
    </cfRule>
  </conditionalFormatting>
  <conditionalFormatting sqref="DR12:DU12">
    <cfRule type="expression" dxfId="721" priority="722" stopIfTrue="1">
      <formula>$A40&lt;&gt;""</formula>
    </cfRule>
  </conditionalFormatting>
  <conditionalFormatting sqref="A13:I13 BN13:BQ13">
    <cfRule type="expression" dxfId="720" priority="707" stopIfTrue="1">
      <formula>$A13&lt;&gt;""</formula>
    </cfRule>
  </conditionalFormatting>
  <conditionalFormatting sqref="J13:M13 BR13:BU13">
    <cfRule type="expression" dxfId="719" priority="708" stopIfTrue="1">
      <formula>$A14&lt;&gt;""</formula>
    </cfRule>
  </conditionalFormatting>
  <conditionalFormatting sqref="N13:Q13 BV13:BY13">
    <cfRule type="expression" dxfId="718" priority="709" stopIfTrue="1">
      <formula>$A15&lt;&gt;""</formula>
    </cfRule>
  </conditionalFormatting>
  <conditionalFormatting sqref="R13:U13 BZ13:CC13">
    <cfRule type="expression" dxfId="717" priority="710" stopIfTrue="1">
      <formula>$A16&lt;&gt;""</formula>
    </cfRule>
  </conditionalFormatting>
  <conditionalFormatting sqref="V13:Y13 CD13:CG13">
    <cfRule type="expression" dxfId="716" priority="711" stopIfTrue="1">
      <formula>$A17&lt;&gt;""</formula>
    </cfRule>
  </conditionalFormatting>
  <conditionalFormatting sqref="Z13:AC13 CH13:CK13">
    <cfRule type="expression" dxfId="715" priority="712" stopIfTrue="1">
      <formula>$A18&lt;&gt;""</formula>
    </cfRule>
  </conditionalFormatting>
  <conditionalFormatting sqref="AD13:AG13 CL13:CO13">
    <cfRule type="expression" dxfId="714" priority="713" stopIfTrue="1">
      <formula>$A19&lt;&gt;""</formula>
    </cfRule>
  </conditionalFormatting>
  <conditionalFormatting sqref="AH13:AK13 CP13:CS13">
    <cfRule type="expression" dxfId="713" priority="714" stopIfTrue="1">
      <formula>$A20&lt;&gt;""</formula>
    </cfRule>
  </conditionalFormatting>
  <conditionalFormatting sqref="AL13:AO13 CT13:CW13">
    <cfRule type="expression" dxfId="712" priority="715" stopIfTrue="1">
      <formula>$A21&lt;&gt;""</formula>
    </cfRule>
  </conditionalFormatting>
  <conditionalFormatting sqref="AP13:AS13 CX13:DA13">
    <cfRule type="expression" dxfId="711" priority="716" stopIfTrue="1">
      <formula>$A22&lt;&gt;""</formula>
    </cfRule>
  </conditionalFormatting>
  <conditionalFormatting sqref="AT13:AW13 DB13:DE13">
    <cfRule type="expression" dxfId="710" priority="717" stopIfTrue="1">
      <formula>$A23&lt;&gt;""</formula>
    </cfRule>
  </conditionalFormatting>
  <conditionalFormatting sqref="AX13:BA13 DF13:DI13">
    <cfRule type="expression" dxfId="709" priority="718" stopIfTrue="1">
      <formula>$A24&lt;&gt;""</formula>
    </cfRule>
  </conditionalFormatting>
  <conditionalFormatting sqref="BB13:BE13 DJ13:DM13">
    <cfRule type="expression" dxfId="708" priority="719" stopIfTrue="1">
      <formula>$A25&lt;&gt;""</formula>
    </cfRule>
  </conditionalFormatting>
  <conditionalFormatting sqref="BF13:BI13 DN13:DQ13">
    <cfRule type="expression" dxfId="707" priority="720" stopIfTrue="1">
      <formula>$A26&lt;&gt;""</formula>
    </cfRule>
  </conditionalFormatting>
  <conditionalFormatting sqref="BJ13:BM13 DR13:DU13">
    <cfRule type="expression" dxfId="706" priority="721" stopIfTrue="1">
      <formula>$A27&lt;&gt;""</formula>
    </cfRule>
  </conditionalFormatting>
  <conditionalFormatting sqref="BN13:BQ13">
    <cfRule type="expression" dxfId="705" priority="706" stopIfTrue="1">
      <formula>$A27&lt;&gt;""</formula>
    </cfRule>
  </conditionalFormatting>
  <conditionalFormatting sqref="BR13:BU13">
    <cfRule type="expression" dxfId="704" priority="705" stopIfTrue="1">
      <formula>$A28&lt;&gt;""</formula>
    </cfRule>
  </conditionalFormatting>
  <conditionalFormatting sqref="BV13:BY13">
    <cfRule type="expression" dxfId="703" priority="704" stopIfTrue="1">
      <formula>$A29&lt;&gt;""</formula>
    </cfRule>
  </conditionalFormatting>
  <conditionalFormatting sqref="BZ13:CC13">
    <cfRule type="expression" dxfId="702" priority="703" stopIfTrue="1">
      <formula>$A30&lt;&gt;""</formula>
    </cfRule>
  </conditionalFormatting>
  <conditionalFormatting sqref="CD13:CG13">
    <cfRule type="expression" dxfId="701" priority="702" stopIfTrue="1">
      <formula>$A31&lt;&gt;""</formula>
    </cfRule>
  </conditionalFormatting>
  <conditionalFormatting sqref="CH13:CK13">
    <cfRule type="expression" dxfId="700" priority="701" stopIfTrue="1">
      <formula>$A32&lt;&gt;""</formula>
    </cfRule>
  </conditionalFormatting>
  <conditionalFormatting sqref="CL13:CO13">
    <cfRule type="expression" dxfId="699" priority="700" stopIfTrue="1">
      <formula>$A33&lt;&gt;""</formula>
    </cfRule>
  </conditionalFormatting>
  <conditionalFormatting sqref="CP13:CS13">
    <cfRule type="expression" dxfId="698" priority="699" stopIfTrue="1">
      <formula>$A34&lt;&gt;""</formula>
    </cfRule>
  </conditionalFormatting>
  <conditionalFormatting sqref="CT13:CW13">
    <cfRule type="expression" dxfId="697" priority="698" stopIfTrue="1">
      <formula>$A35&lt;&gt;""</formula>
    </cfRule>
  </conditionalFormatting>
  <conditionalFormatting sqref="CX13:DA13">
    <cfRule type="expression" dxfId="696" priority="697" stopIfTrue="1">
      <formula>$A36&lt;&gt;""</formula>
    </cfRule>
  </conditionalFormatting>
  <conditionalFormatting sqref="DB13:DE13">
    <cfRule type="expression" dxfId="695" priority="696" stopIfTrue="1">
      <formula>$A37&lt;&gt;""</formula>
    </cfRule>
  </conditionalFormatting>
  <conditionalFormatting sqref="DF13:DI13">
    <cfRule type="expression" dxfId="694" priority="695" stopIfTrue="1">
      <formula>$A38&lt;&gt;""</formula>
    </cfRule>
  </conditionalFormatting>
  <conditionalFormatting sqref="DJ13:DM13">
    <cfRule type="expression" dxfId="693" priority="694" stopIfTrue="1">
      <formula>$A39&lt;&gt;""</formula>
    </cfRule>
  </conditionalFormatting>
  <conditionalFormatting sqref="DN13:DQ13">
    <cfRule type="expression" dxfId="692" priority="693" stopIfTrue="1">
      <formula>$A40&lt;&gt;""</formula>
    </cfRule>
  </conditionalFormatting>
  <conditionalFormatting sqref="DR13:DU13">
    <cfRule type="expression" dxfId="691" priority="692" stopIfTrue="1">
      <formula>$A41&lt;&gt;""</formula>
    </cfRule>
  </conditionalFormatting>
  <conditionalFormatting sqref="A14:I14 BN14:BQ14">
    <cfRule type="expression" dxfId="690" priority="677" stopIfTrue="1">
      <formula>$A14&lt;&gt;""</formula>
    </cfRule>
  </conditionalFormatting>
  <conditionalFormatting sqref="J14:M14 BR14:BU14">
    <cfRule type="expression" dxfId="689" priority="678" stopIfTrue="1">
      <formula>$A15&lt;&gt;""</formula>
    </cfRule>
  </conditionalFormatting>
  <conditionalFormatting sqref="N14:Q14 BV14:BY14">
    <cfRule type="expression" dxfId="688" priority="679" stopIfTrue="1">
      <formula>$A16&lt;&gt;""</formula>
    </cfRule>
  </conditionalFormatting>
  <conditionalFormatting sqref="R14:U14 BZ14:CC14">
    <cfRule type="expression" dxfId="687" priority="680" stopIfTrue="1">
      <formula>$A17&lt;&gt;""</formula>
    </cfRule>
  </conditionalFormatting>
  <conditionalFormatting sqref="V14:Y14 CD14:CG14">
    <cfRule type="expression" dxfId="686" priority="681" stopIfTrue="1">
      <formula>$A18&lt;&gt;""</formula>
    </cfRule>
  </conditionalFormatting>
  <conditionalFormatting sqref="Z14:AC14 CH14:CK14">
    <cfRule type="expression" dxfId="685" priority="682" stopIfTrue="1">
      <formula>$A19&lt;&gt;""</formula>
    </cfRule>
  </conditionalFormatting>
  <conditionalFormatting sqref="AD14:AG14 CL14:CO14">
    <cfRule type="expression" dxfId="684" priority="683" stopIfTrue="1">
      <formula>$A20&lt;&gt;""</formula>
    </cfRule>
  </conditionalFormatting>
  <conditionalFormatting sqref="AH14:AK14 CP14:CS14">
    <cfRule type="expression" dxfId="683" priority="684" stopIfTrue="1">
      <formula>$A21&lt;&gt;""</formula>
    </cfRule>
  </conditionalFormatting>
  <conditionalFormatting sqref="AL14:AO14 CT14:CW14">
    <cfRule type="expression" dxfId="682" priority="685" stopIfTrue="1">
      <formula>$A22&lt;&gt;""</formula>
    </cfRule>
  </conditionalFormatting>
  <conditionalFormatting sqref="AP14:AS14 CX14:DA14">
    <cfRule type="expression" dxfId="681" priority="686" stopIfTrue="1">
      <formula>$A23&lt;&gt;""</formula>
    </cfRule>
  </conditionalFormatting>
  <conditionalFormatting sqref="AT14:AW14 DB14:DE14">
    <cfRule type="expression" dxfId="680" priority="687" stopIfTrue="1">
      <formula>$A24&lt;&gt;""</formula>
    </cfRule>
  </conditionalFormatting>
  <conditionalFormatting sqref="AX14:BA14 DF14:DI14">
    <cfRule type="expression" dxfId="679" priority="688" stopIfTrue="1">
      <formula>$A25&lt;&gt;""</formula>
    </cfRule>
  </conditionalFormatting>
  <conditionalFormatting sqref="BB14:BE14 DJ14:DM14">
    <cfRule type="expression" dxfId="678" priority="689" stopIfTrue="1">
      <formula>$A26&lt;&gt;""</formula>
    </cfRule>
  </conditionalFormatting>
  <conditionalFormatting sqref="BF14:BI14 DN14:DQ14">
    <cfRule type="expression" dxfId="677" priority="690" stopIfTrue="1">
      <formula>$A27&lt;&gt;""</formula>
    </cfRule>
  </conditionalFormatting>
  <conditionalFormatting sqref="BJ14:BM14 DR14:DU14">
    <cfRule type="expression" dxfId="676" priority="691" stopIfTrue="1">
      <formula>$A28&lt;&gt;""</formula>
    </cfRule>
  </conditionalFormatting>
  <conditionalFormatting sqref="BN14:BQ14">
    <cfRule type="expression" dxfId="675" priority="676" stopIfTrue="1">
      <formula>$A28&lt;&gt;""</formula>
    </cfRule>
  </conditionalFormatting>
  <conditionalFormatting sqref="BR14:BU14">
    <cfRule type="expression" dxfId="674" priority="675" stopIfTrue="1">
      <formula>$A29&lt;&gt;""</formula>
    </cfRule>
  </conditionalFormatting>
  <conditionalFormatting sqref="BV14:BY14">
    <cfRule type="expression" dxfId="673" priority="674" stopIfTrue="1">
      <formula>$A30&lt;&gt;""</formula>
    </cfRule>
  </conditionalFormatting>
  <conditionalFormatting sqref="BZ14:CC14">
    <cfRule type="expression" dxfId="672" priority="673" stopIfTrue="1">
      <formula>$A31&lt;&gt;""</formula>
    </cfRule>
  </conditionalFormatting>
  <conditionalFormatting sqref="CD14:CG14">
    <cfRule type="expression" dxfId="671" priority="672" stopIfTrue="1">
      <formula>$A32&lt;&gt;""</formula>
    </cfRule>
  </conditionalFormatting>
  <conditionalFormatting sqref="CH14:CK14">
    <cfRule type="expression" dxfId="670" priority="671" stopIfTrue="1">
      <formula>$A33&lt;&gt;""</formula>
    </cfRule>
  </conditionalFormatting>
  <conditionalFormatting sqref="CL14:CO14">
    <cfRule type="expression" dxfId="669" priority="670" stopIfTrue="1">
      <formula>$A34&lt;&gt;""</formula>
    </cfRule>
  </conditionalFormatting>
  <conditionalFormatting sqref="CP14:CS14">
    <cfRule type="expression" dxfId="668" priority="669" stopIfTrue="1">
      <formula>$A35&lt;&gt;""</formula>
    </cfRule>
  </conditionalFormatting>
  <conditionalFormatting sqref="CT14:CW14">
    <cfRule type="expression" dxfId="667" priority="668" stopIfTrue="1">
      <formula>$A36&lt;&gt;""</formula>
    </cfRule>
  </conditionalFormatting>
  <conditionalFormatting sqref="CX14:DA14">
    <cfRule type="expression" dxfId="666" priority="667" stopIfTrue="1">
      <formula>$A37&lt;&gt;""</formula>
    </cfRule>
  </conditionalFormatting>
  <conditionalFormatting sqref="DB14:DE14">
    <cfRule type="expression" dxfId="665" priority="666" stopIfTrue="1">
      <formula>$A38&lt;&gt;""</formula>
    </cfRule>
  </conditionalFormatting>
  <conditionalFormatting sqref="DF14:DI14">
    <cfRule type="expression" dxfId="664" priority="665" stopIfTrue="1">
      <formula>$A39&lt;&gt;""</formula>
    </cfRule>
  </conditionalFormatting>
  <conditionalFormatting sqref="DJ14:DM14">
    <cfRule type="expression" dxfId="663" priority="664" stopIfTrue="1">
      <formula>$A40&lt;&gt;""</formula>
    </cfRule>
  </conditionalFormatting>
  <conditionalFormatting sqref="DN14:DQ14">
    <cfRule type="expression" dxfId="662" priority="663" stopIfTrue="1">
      <formula>$A41&lt;&gt;""</formula>
    </cfRule>
  </conditionalFormatting>
  <conditionalFormatting sqref="DR14:DU14">
    <cfRule type="expression" dxfId="661" priority="662" stopIfTrue="1">
      <formula>$A42&lt;&gt;""</formula>
    </cfRule>
  </conditionalFormatting>
  <conditionalFormatting sqref="A15:I15 BN15:BQ15">
    <cfRule type="expression" dxfId="660" priority="647" stopIfTrue="1">
      <formula>$A15&lt;&gt;""</formula>
    </cfRule>
  </conditionalFormatting>
  <conditionalFormatting sqref="J15:M15 BR15:BU15">
    <cfRule type="expression" dxfId="659" priority="648" stopIfTrue="1">
      <formula>$A16&lt;&gt;""</formula>
    </cfRule>
  </conditionalFormatting>
  <conditionalFormatting sqref="N15:Q15 BV15:BY15">
    <cfRule type="expression" dxfId="658" priority="649" stopIfTrue="1">
      <formula>$A17&lt;&gt;""</formula>
    </cfRule>
  </conditionalFormatting>
  <conditionalFormatting sqref="R15:U15 BZ15:CC15">
    <cfRule type="expression" dxfId="657" priority="650" stopIfTrue="1">
      <formula>$A18&lt;&gt;""</formula>
    </cfRule>
  </conditionalFormatting>
  <conditionalFormatting sqref="V15:Y15 CD15:CG15">
    <cfRule type="expression" dxfId="656" priority="651" stopIfTrue="1">
      <formula>$A19&lt;&gt;""</formula>
    </cfRule>
  </conditionalFormatting>
  <conditionalFormatting sqref="Z15:AC15 CH15:CK15">
    <cfRule type="expression" dxfId="655" priority="652" stopIfTrue="1">
      <formula>$A20&lt;&gt;""</formula>
    </cfRule>
  </conditionalFormatting>
  <conditionalFormatting sqref="AD15:AG15 CL15:CO15">
    <cfRule type="expression" dxfId="654" priority="653" stopIfTrue="1">
      <formula>$A21&lt;&gt;""</formula>
    </cfRule>
  </conditionalFormatting>
  <conditionalFormatting sqref="AH15:AK15 CP15:CS15">
    <cfRule type="expression" dxfId="653" priority="654" stopIfTrue="1">
      <formula>$A22&lt;&gt;""</formula>
    </cfRule>
  </conditionalFormatting>
  <conditionalFormatting sqref="AL15:AO15 CT15:CW15">
    <cfRule type="expression" dxfId="652" priority="655" stopIfTrue="1">
      <formula>$A23&lt;&gt;""</formula>
    </cfRule>
  </conditionalFormatting>
  <conditionalFormatting sqref="AP15:AS15 CX15:DA15">
    <cfRule type="expression" dxfId="651" priority="656" stopIfTrue="1">
      <formula>$A24&lt;&gt;""</formula>
    </cfRule>
  </conditionalFormatting>
  <conditionalFormatting sqref="AT15:AW15 DB15:DE15">
    <cfRule type="expression" dxfId="650" priority="657" stopIfTrue="1">
      <formula>$A25&lt;&gt;""</formula>
    </cfRule>
  </conditionalFormatting>
  <conditionalFormatting sqref="AX15:BA15 DF15:DI15">
    <cfRule type="expression" dxfId="649" priority="658" stopIfTrue="1">
      <formula>$A26&lt;&gt;""</formula>
    </cfRule>
  </conditionalFormatting>
  <conditionalFormatting sqref="BB15:BE15 DJ15:DM15">
    <cfRule type="expression" dxfId="648" priority="659" stopIfTrue="1">
      <formula>$A27&lt;&gt;""</formula>
    </cfRule>
  </conditionalFormatting>
  <conditionalFormatting sqref="BF15:BI15 DN15:DQ15">
    <cfRule type="expression" dxfId="647" priority="660" stopIfTrue="1">
      <formula>$A28&lt;&gt;""</formula>
    </cfRule>
  </conditionalFormatting>
  <conditionalFormatting sqref="BJ15:BM15 DR15:DU15">
    <cfRule type="expression" dxfId="646" priority="661" stopIfTrue="1">
      <formula>$A29&lt;&gt;""</formula>
    </cfRule>
  </conditionalFormatting>
  <conditionalFormatting sqref="BN15:BQ15">
    <cfRule type="expression" dxfId="645" priority="646" stopIfTrue="1">
      <formula>$A29&lt;&gt;""</formula>
    </cfRule>
  </conditionalFormatting>
  <conditionalFormatting sqref="BR15:BU15">
    <cfRule type="expression" dxfId="644" priority="645" stopIfTrue="1">
      <formula>$A30&lt;&gt;""</formula>
    </cfRule>
  </conditionalFormatting>
  <conditionalFormatting sqref="BV15:BY15">
    <cfRule type="expression" dxfId="643" priority="644" stopIfTrue="1">
      <formula>$A31&lt;&gt;""</formula>
    </cfRule>
  </conditionalFormatting>
  <conditionalFormatting sqref="BZ15:CC15">
    <cfRule type="expression" dxfId="642" priority="643" stopIfTrue="1">
      <formula>$A32&lt;&gt;""</formula>
    </cfRule>
  </conditionalFormatting>
  <conditionalFormatting sqref="CD15:CG15">
    <cfRule type="expression" dxfId="641" priority="642" stopIfTrue="1">
      <formula>$A33&lt;&gt;""</formula>
    </cfRule>
  </conditionalFormatting>
  <conditionalFormatting sqref="CH15:CK15">
    <cfRule type="expression" dxfId="640" priority="641" stopIfTrue="1">
      <formula>$A34&lt;&gt;""</formula>
    </cfRule>
  </conditionalFormatting>
  <conditionalFormatting sqref="CL15:CO15">
    <cfRule type="expression" dxfId="639" priority="640" stopIfTrue="1">
      <formula>$A35&lt;&gt;""</formula>
    </cfRule>
  </conditionalFormatting>
  <conditionalFormatting sqref="CP15:CS15">
    <cfRule type="expression" dxfId="638" priority="639" stopIfTrue="1">
      <formula>$A36&lt;&gt;""</formula>
    </cfRule>
  </conditionalFormatting>
  <conditionalFormatting sqref="CT15:CW15">
    <cfRule type="expression" dxfId="637" priority="638" stopIfTrue="1">
      <formula>$A37&lt;&gt;""</formula>
    </cfRule>
  </conditionalFormatting>
  <conditionalFormatting sqref="CX15:DA15">
    <cfRule type="expression" dxfId="636" priority="637" stopIfTrue="1">
      <formula>$A38&lt;&gt;""</formula>
    </cfRule>
  </conditionalFormatting>
  <conditionalFormatting sqref="DB15:DE15">
    <cfRule type="expression" dxfId="635" priority="636" stopIfTrue="1">
      <formula>$A39&lt;&gt;""</formula>
    </cfRule>
  </conditionalFormatting>
  <conditionalFormatting sqref="DF15:DI15">
    <cfRule type="expression" dxfId="634" priority="635" stopIfTrue="1">
      <formula>$A40&lt;&gt;""</formula>
    </cfRule>
  </conditionalFormatting>
  <conditionalFormatting sqref="DJ15:DM15">
    <cfRule type="expression" dxfId="633" priority="634" stopIfTrue="1">
      <formula>$A41&lt;&gt;""</formula>
    </cfRule>
  </conditionalFormatting>
  <conditionalFormatting sqref="DN15:DQ15">
    <cfRule type="expression" dxfId="632" priority="633" stopIfTrue="1">
      <formula>$A42&lt;&gt;""</formula>
    </cfRule>
  </conditionalFormatting>
  <conditionalFormatting sqref="DR15:DU15">
    <cfRule type="expression" dxfId="631" priority="632" stopIfTrue="1">
      <formula>$A43&lt;&gt;""</formula>
    </cfRule>
  </conditionalFormatting>
  <conditionalFormatting sqref="A16:I16 BN16:BQ16">
    <cfRule type="expression" dxfId="630" priority="617" stopIfTrue="1">
      <formula>$A16&lt;&gt;""</formula>
    </cfRule>
  </conditionalFormatting>
  <conditionalFormatting sqref="J16:M16 BR16:BU16">
    <cfRule type="expression" dxfId="629" priority="618" stopIfTrue="1">
      <formula>$A17&lt;&gt;""</formula>
    </cfRule>
  </conditionalFormatting>
  <conditionalFormatting sqref="N16:Q16 BV16:BY16">
    <cfRule type="expression" dxfId="628" priority="619" stopIfTrue="1">
      <formula>$A18&lt;&gt;""</formula>
    </cfRule>
  </conditionalFormatting>
  <conditionalFormatting sqref="R16:U16 BZ16:CC16">
    <cfRule type="expression" dxfId="627" priority="620" stopIfTrue="1">
      <formula>$A19&lt;&gt;""</formula>
    </cfRule>
  </conditionalFormatting>
  <conditionalFormatting sqref="V16:Y16 CD16:CG16">
    <cfRule type="expression" dxfId="626" priority="621" stopIfTrue="1">
      <formula>$A20&lt;&gt;""</formula>
    </cfRule>
  </conditionalFormatting>
  <conditionalFormatting sqref="Z16:AC16 CH16:CK16">
    <cfRule type="expression" dxfId="625" priority="622" stopIfTrue="1">
      <formula>$A21&lt;&gt;""</formula>
    </cfRule>
  </conditionalFormatting>
  <conditionalFormatting sqref="AD16:AG16 CL16:CO16">
    <cfRule type="expression" dxfId="624" priority="623" stopIfTrue="1">
      <formula>$A22&lt;&gt;""</formula>
    </cfRule>
  </conditionalFormatting>
  <conditionalFormatting sqref="AH16:AK16 CP16:CS16">
    <cfRule type="expression" dxfId="623" priority="624" stopIfTrue="1">
      <formula>$A23&lt;&gt;""</formula>
    </cfRule>
  </conditionalFormatting>
  <conditionalFormatting sqref="AL16:AO16 CT16:CW16">
    <cfRule type="expression" dxfId="622" priority="625" stopIfTrue="1">
      <formula>$A24&lt;&gt;""</formula>
    </cfRule>
  </conditionalFormatting>
  <conditionalFormatting sqref="AP16:AS16 CX16:DA16">
    <cfRule type="expression" dxfId="621" priority="626" stopIfTrue="1">
      <formula>$A25&lt;&gt;""</formula>
    </cfRule>
  </conditionalFormatting>
  <conditionalFormatting sqref="AT16:AW16 DB16:DE16">
    <cfRule type="expression" dxfId="620" priority="627" stopIfTrue="1">
      <formula>$A26&lt;&gt;""</formula>
    </cfRule>
  </conditionalFormatting>
  <conditionalFormatting sqref="AX16:BA16 DF16:DI16">
    <cfRule type="expression" dxfId="619" priority="628" stopIfTrue="1">
      <formula>$A27&lt;&gt;""</formula>
    </cfRule>
  </conditionalFormatting>
  <conditionalFormatting sqref="BB16:BE16 DJ16:DM16">
    <cfRule type="expression" dxfId="618" priority="629" stopIfTrue="1">
      <formula>$A28&lt;&gt;""</formula>
    </cfRule>
  </conditionalFormatting>
  <conditionalFormatting sqref="BF16:BI16 DN16:DQ16">
    <cfRule type="expression" dxfId="617" priority="630" stopIfTrue="1">
      <formula>$A29&lt;&gt;""</formula>
    </cfRule>
  </conditionalFormatting>
  <conditionalFormatting sqref="BJ16:BM16 DR16:DU16">
    <cfRule type="expression" dxfId="616" priority="631" stopIfTrue="1">
      <formula>$A30&lt;&gt;""</formula>
    </cfRule>
  </conditionalFormatting>
  <conditionalFormatting sqref="BN16:BQ16">
    <cfRule type="expression" dxfId="615" priority="616" stopIfTrue="1">
      <formula>$A30&lt;&gt;""</formula>
    </cfRule>
  </conditionalFormatting>
  <conditionalFormatting sqref="BR16:BU16">
    <cfRule type="expression" dxfId="614" priority="615" stopIfTrue="1">
      <formula>$A31&lt;&gt;""</formula>
    </cfRule>
  </conditionalFormatting>
  <conditionalFormatting sqref="BV16:BY16">
    <cfRule type="expression" dxfId="613" priority="614" stopIfTrue="1">
      <formula>$A32&lt;&gt;""</formula>
    </cfRule>
  </conditionalFormatting>
  <conditionalFormatting sqref="BZ16:CC16">
    <cfRule type="expression" dxfId="612" priority="613" stopIfTrue="1">
      <formula>$A33&lt;&gt;""</formula>
    </cfRule>
  </conditionalFormatting>
  <conditionalFormatting sqref="CD16:CG16">
    <cfRule type="expression" dxfId="611" priority="612" stopIfTrue="1">
      <formula>$A34&lt;&gt;""</formula>
    </cfRule>
  </conditionalFormatting>
  <conditionalFormatting sqref="CH16:CK16">
    <cfRule type="expression" dxfId="610" priority="611" stopIfTrue="1">
      <formula>$A35&lt;&gt;""</formula>
    </cfRule>
  </conditionalFormatting>
  <conditionalFormatting sqref="CL16:CO16">
    <cfRule type="expression" dxfId="609" priority="610" stopIfTrue="1">
      <formula>$A36&lt;&gt;""</formula>
    </cfRule>
  </conditionalFormatting>
  <conditionalFormatting sqref="CP16:CS16">
    <cfRule type="expression" dxfId="608" priority="609" stopIfTrue="1">
      <formula>$A37&lt;&gt;""</formula>
    </cfRule>
  </conditionalFormatting>
  <conditionalFormatting sqref="CT16:CW16">
    <cfRule type="expression" dxfId="607" priority="608" stopIfTrue="1">
      <formula>$A38&lt;&gt;""</formula>
    </cfRule>
  </conditionalFormatting>
  <conditionalFormatting sqref="CX16:DA16">
    <cfRule type="expression" dxfId="606" priority="607" stopIfTrue="1">
      <formula>$A39&lt;&gt;""</formula>
    </cfRule>
  </conditionalFormatting>
  <conditionalFormatting sqref="DB16:DE16">
    <cfRule type="expression" dxfId="605" priority="606" stopIfTrue="1">
      <formula>$A40&lt;&gt;""</formula>
    </cfRule>
  </conditionalFormatting>
  <conditionalFormatting sqref="DF16:DI16">
    <cfRule type="expression" dxfId="604" priority="605" stopIfTrue="1">
      <formula>$A41&lt;&gt;""</formula>
    </cfRule>
  </conditionalFormatting>
  <conditionalFormatting sqref="DJ16:DM16">
    <cfRule type="expression" dxfId="603" priority="604" stopIfTrue="1">
      <formula>$A42&lt;&gt;""</formula>
    </cfRule>
  </conditionalFormatting>
  <conditionalFormatting sqref="DN16:DQ16">
    <cfRule type="expression" dxfId="602" priority="603" stopIfTrue="1">
      <formula>$A43&lt;&gt;""</formula>
    </cfRule>
  </conditionalFormatting>
  <conditionalFormatting sqref="DR16:DU16">
    <cfRule type="expression" dxfId="601" priority="602" stopIfTrue="1">
      <formula>$A44&lt;&gt;""</formula>
    </cfRule>
  </conditionalFormatting>
  <conditionalFormatting sqref="A17:I17 BN17:BQ17">
    <cfRule type="expression" dxfId="600" priority="587" stopIfTrue="1">
      <formula>$A17&lt;&gt;""</formula>
    </cfRule>
  </conditionalFormatting>
  <conditionalFormatting sqref="J17:M17 BR17:BU17">
    <cfRule type="expression" dxfId="599" priority="588" stopIfTrue="1">
      <formula>$A18&lt;&gt;""</formula>
    </cfRule>
  </conditionalFormatting>
  <conditionalFormatting sqref="N17:Q17 BV17:BY17">
    <cfRule type="expression" dxfId="598" priority="589" stopIfTrue="1">
      <formula>$A19&lt;&gt;""</formula>
    </cfRule>
  </conditionalFormatting>
  <conditionalFormatting sqref="R17:U17 BZ17:CC17">
    <cfRule type="expression" dxfId="597" priority="590" stopIfTrue="1">
      <formula>$A20&lt;&gt;""</formula>
    </cfRule>
  </conditionalFormatting>
  <conditionalFormatting sqref="V17:Y17 CD17:CG17">
    <cfRule type="expression" dxfId="596" priority="591" stopIfTrue="1">
      <formula>$A21&lt;&gt;""</formula>
    </cfRule>
  </conditionalFormatting>
  <conditionalFormatting sqref="Z17:AC17 CH17:CK17">
    <cfRule type="expression" dxfId="595" priority="592" stopIfTrue="1">
      <formula>$A22&lt;&gt;""</formula>
    </cfRule>
  </conditionalFormatting>
  <conditionalFormatting sqref="AD17:AG17 CL17:CO17">
    <cfRule type="expression" dxfId="594" priority="593" stopIfTrue="1">
      <formula>$A23&lt;&gt;""</formula>
    </cfRule>
  </conditionalFormatting>
  <conditionalFormatting sqref="AH17:AK17 CP17:CS17">
    <cfRule type="expression" dxfId="593" priority="594" stopIfTrue="1">
      <formula>$A24&lt;&gt;""</formula>
    </cfRule>
  </conditionalFormatting>
  <conditionalFormatting sqref="AL17:AO17 CT17:CW17">
    <cfRule type="expression" dxfId="592" priority="595" stopIfTrue="1">
      <formula>$A25&lt;&gt;""</formula>
    </cfRule>
  </conditionalFormatting>
  <conditionalFormatting sqref="AP17:AS17 CX17:DA17">
    <cfRule type="expression" dxfId="591" priority="596" stopIfTrue="1">
      <formula>$A26&lt;&gt;""</formula>
    </cfRule>
  </conditionalFormatting>
  <conditionalFormatting sqref="AT17:AW17 DB17:DE17">
    <cfRule type="expression" dxfId="590" priority="597" stopIfTrue="1">
      <formula>$A27&lt;&gt;""</formula>
    </cfRule>
  </conditionalFormatting>
  <conditionalFormatting sqref="AX17:BA17 DF17:DI17">
    <cfRule type="expression" dxfId="589" priority="598" stopIfTrue="1">
      <formula>$A28&lt;&gt;""</formula>
    </cfRule>
  </conditionalFormatting>
  <conditionalFormatting sqref="BB17:BE17 DJ17:DM17">
    <cfRule type="expression" dxfId="588" priority="599" stopIfTrue="1">
      <formula>$A29&lt;&gt;""</formula>
    </cfRule>
  </conditionalFormatting>
  <conditionalFormatting sqref="BF17:BI17 DN17:DQ17">
    <cfRule type="expression" dxfId="587" priority="600" stopIfTrue="1">
      <formula>$A30&lt;&gt;""</formula>
    </cfRule>
  </conditionalFormatting>
  <conditionalFormatting sqref="BJ17:BM17 DR17:DU17">
    <cfRule type="expression" dxfId="586" priority="601" stopIfTrue="1">
      <formula>$A31&lt;&gt;""</formula>
    </cfRule>
  </conditionalFormatting>
  <conditionalFormatting sqref="BN17:BQ17">
    <cfRule type="expression" dxfId="585" priority="586" stopIfTrue="1">
      <formula>$A31&lt;&gt;""</formula>
    </cfRule>
  </conditionalFormatting>
  <conditionalFormatting sqref="BR17:BU17">
    <cfRule type="expression" dxfId="584" priority="585" stopIfTrue="1">
      <formula>$A32&lt;&gt;""</formula>
    </cfRule>
  </conditionalFormatting>
  <conditionalFormatting sqref="BV17:BY17">
    <cfRule type="expression" dxfId="583" priority="584" stopIfTrue="1">
      <formula>$A33&lt;&gt;""</formula>
    </cfRule>
  </conditionalFormatting>
  <conditionalFormatting sqref="BZ17:CC17">
    <cfRule type="expression" dxfId="582" priority="583" stopIfTrue="1">
      <formula>$A34&lt;&gt;""</formula>
    </cfRule>
  </conditionalFormatting>
  <conditionalFormatting sqref="CD17:CG17">
    <cfRule type="expression" dxfId="581" priority="582" stopIfTrue="1">
      <formula>$A35&lt;&gt;""</formula>
    </cfRule>
  </conditionalFormatting>
  <conditionalFormatting sqref="CH17:CK17">
    <cfRule type="expression" dxfId="580" priority="581" stopIfTrue="1">
      <formula>$A36&lt;&gt;""</formula>
    </cfRule>
  </conditionalFormatting>
  <conditionalFormatting sqref="CL17:CO17">
    <cfRule type="expression" dxfId="579" priority="580" stopIfTrue="1">
      <formula>$A37&lt;&gt;""</formula>
    </cfRule>
  </conditionalFormatting>
  <conditionalFormatting sqref="CP17:CS17">
    <cfRule type="expression" dxfId="578" priority="579" stopIfTrue="1">
      <formula>$A38&lt;&gt;""</formula>
    </cfRule>
  </conditionalFormatting>
  <conditionalFormatting sqref="CT17:CW17">
    <cfRule type="expression" dxfId="577" priority="578" stopIfTrue="1">
      <formula>$A39&lt;&gt;""</formula>
    </cfRule>
  </conditionalFormatting>
  <conditionalFormatting sqref="CX17:DA17">
    <cfRule type="expression" dxfId="576" priority="577" stopIfTrue="1">
      <formula>$A40&lt;&gt;""</formula>
    </cfRule>
  </conditionalFormatting>
  <conditionalFormatting sqref="DB17:DE17">
    <cfRule type="expression" dxfId="575" priority="576" stopIfTrue="1">
      <formula>$A41&lt;&gt;""</formula>
    </cfRule>
  </conditionalFormatting>
  <conditionalFormatting sqref="DF17:DI17">
    <cfRule type="expression" dxfId="574" priority="575" stopIfTrue="1">
      <formula>$A42&lt;&gt;""</formula>
    </cfRule>
  </conditionalFormatting>
  <conditionalFormatting sqref="DJ17:DM17">
    <cfRule type="expression" dxfId="573" priority="574" stopIfTrue="1">
      <formula>$A43&lt;&gt;""</formula>
    </cfRule>
  </conditionalFormatting>
  <conditionalFormatting sqref="DN17:DQ17">
    <cfRule type="expression" dxfId="572" priority="573" stopIfTrue="1">
      <formula>$A44&lt;&gt;""</formula>
    </cfRule>
  </conditionalFormatting>
  <conditionalFormatting sqref="DR17:DU17">
    <cfRule type="expression" dxfId="571" priority="572" stopIfTrue="1">
      <formula>$A45&lt;&gt;""</formula>
    </cfRule>
  </conditionalFormatting>
  <conditionalFormatting sqref="A18:I18 BN18:BQ18">
    <cfRule type="expression" dxfId="570" priority="557" stopIfTrue="1">
      <formula>$A18&lt;&gt;""</formula>
    </cfRule>
  </conditionalFormatting>
  <conditionalFormatting sqref="J18:M18 BR18:BU18">
    <cfRule type="expression" dxfId="569" priority="558" stopIfTrue="1">
      <formula>$A19&lt;&gt;""</formula>
    </cfRule>
  </conditionalFormatting>
  <conditionalFormatting sqref="N18:Q18 BV18:BY18">
    <cfRule type="expression" dxfId="568" priority="559" stopIfTrue="1">
      <formula>$A20&lt;&gt;""</formula>
    </cfRule>
  </conditionalFormatting>
  <conditionalFormatting sqref="R18:U18 BZ18:CC18">
    <cfRule type="expression" dxfId="567" priority="560" stopIfTrue="1">
      <formula>$A21&lt;&gt;""</formula>
    </cfRule>
  </conditionalFormatting>
  <conditionalFormatting sqref="V18:Y18 CD18:CG18">
    <cfRule type="expression" dxfId="566" priority="561" stopIfTrue="1">
      <formula>$A22&lt;&gt;""</formula>
    </cfRule>
  </conditionalFormatting>
  <conditionalFormatting sqref="Z18:AC18 CH18:CK18">
    <cfRule type="expression" dxfId="565" priority="562" stopIfTrue="1">
      <formula>$A23&lt;&gt;""</formula>
    </cfRule>
  </conditionalFormatting>
  <conditionalFormatting sqref="AD18:AG18 CL18:CO18">
    <cfRule type="expression" dxfId="564" priority="563" stopIfTrue="1">
      <formula>$A24&lt;&gt;""</formula>
    </cfRule>
  </conditionalFormatting>
  <conditionalFormatting sqref="AH18:AK18 CP18:CS18">
    <cfRule type="expression" dxfId="563" priority="564" stopIfTrue="1">
      <formula>$A25&lt;&gt;""</formula>
    </cfRule>
  </conditionalFormatting>
  <conditionalFormatting sqref="AL18:AO18 CT18:CW18">
    <cfRule type="expression" dxfId="562" priority="565" stopIfTrue="1">
      <formula>$A26&lt;&gt;""</formula>
    </cfRule>
  </conditionalFormatting>
  <conditionalFormatting sqref="AP18:AS18 CX18:DA18">
    <cfRule type="expression" dxfId="561" priority="566" stopIfTrue="1">
      <formula>$A27&lt;&gt;""</formula>
    </cfRule>
  </conditionalFormatting>
  <conditionalFormatting sqref="AT18:AW18 DB18:DE18">
    <cfRule type="expression" dxfId="560" priority="567" stopIfTrue="1">
      <formula>$A28&lt;&gt;""</formula>
    </cfRule>
  </conditionalFormatting>
  <conditionalFormatting sqref="AX18:BA18 DF18:DI18">
    <cfRule type="expression" dxfId="559" priority="568" stopIfTrue="1">
      <formula>$A29&lt;&gt;""</formula>
    </cfRule>
  </conditionalFormatting>
  <conditionalFormatting sqref="BB18:BE18 DJ18:DM18">
    <cfRule type="expression" dxfId="558" priority="569" stopIfTrue="1">
      <formula>$A30&lt;&gt;""</formula>
    </cfRule>
  </conditionalFormatting>
  <conditionalFormatting sqref="BF18:BI18 DN18:DQ18">
    <cfRule type="expression" dxfId="557" priority="570" stopIfTrue="1">
      <formula>$A31&lt;&gt;""</formula>
    </cfRule>
  </conditionalFormatting>
  <conditionalFormatting sqref="BJ18:BM18 DR18:DU18">
    <cfRule type="expression" dxfId="556" priority="571" stopIfTrue="1">
      <formula>$A32&lt;&gt;""</formula>
    </cfRule>
  </conditionalFormatting>
  <conditionalFormatting sqref="BN18:BQ18">
    <cfRule type="expression" dxfId="555" priority="556" stopIfTrue="1">
      <formula>$A32&lt;&gt;""</formula>
    </cfRule>
  </conditionalFormatting>
  <conditionalFormatting sqref="BR18:BU18">
    <cfRule type="expression" dxfId="554" priority="555" stopIfTrue="1">
      <formula>$A33&lt;&gt;""</formula>
    </cfRule>
  </conditionalFormatting>
  <conditionalFormatting sqref="BV18:BY18">
    <cfRule type="expression" dxfId="553" priority="554" stopIfTrue="1">
      <formula>$A34&lt;&gt;""</formula>
    </cfRule>
  </conditionalFormatting>
  <conditionalFormatting sqref="BZ18:CC18">
    <cfRule type="expression" dxfId="552" priority="553" stopIfTrue="1">
      <formula>$A35&lt;&gt;""</formula>
    </cfRule>
  </conditionalFormatting>
  <conditionalFormatting sqref="CD18:CG18">
    <cfRule type="expression" dxfId="551" priority="552" stopIfTrue="1">
      <formula>$A36&lt;&gt;""</formula>
    </cfRule>
  </conditionalFormatting>
  <conditionalFormatting sqref="CH18:CK18">
    <cfRule type="expression" dxfId="550" priority="551" stopIfTrue="1">
      <formula>$A37&lt;&gt;""</formula>
    </cfRule>
  </conditionalFormatting>
  <conditionalFormatting sqref="CL18:CO18">
    <cfRule type="expression" dxfId="549" priority="550" stopIfTrue="1">
      <formula>$A38&lt;&gt;""</formula>
    </cfRule>
  </conditionalFormatting>
  <conditionalFormatting sqref="CP18:CS18">
    <cfRule type="expression" dxfId="548" priority="549" stopIfTrue="1">
      <formula>$A39&lt;&gt;""</formula>
    </cfRule>
  </conditionalFormatting>
  <conditionalFormatting sqref="CT18:CW18">
    <cfRule type="expression" dxfId="547" priority="548" stopIfTrue="1">
      <formula>$A40&lt;&gt;""</formula>
    </cfRule>
  </conditionalFormatting>
  <conditionalFormatting sqref="CX18:DA18">
    <cfRule type="expression" dxfId="546" priority="547" stopIfTrue="1">
      <formula>$A41&lt;&gt;""</formula>
    </cfRule>
  </conditionalFormatting>
  <conditionalFormatting sqref="DB18:DE18">
    <cfRule type="expression" dxfId="545" priority="546" stopIfTrue="1">
      <formula>$A42&lt;&gt;""</formula>
    </cfRule>
  </conditionalFormatting>
  <conditionalFormatting sqref="DF18:DI18">
    <cfRule type="expression" dxfId="544" priority="545" stopIfTrue="1">
      <formula>$A43&lt;&gt;""</formula>
    </cfRule>
  </conditionalFormatting>
  <conditionalFormatting sqref="DJ18:DM18">
    <cfRule type="expression" dxfId="543" priority="544" stopIfTrue="1">
      <formula>$A44&lt;&gt;""</formula>
    </cfRule>
  </conditionalFormatting>
  <conditionalFormatting sqref="DN18:DQ18">
    <cfRule type="expression" dxfId="542" priority="543" stopIfTrue="1">
      <formula>$A45&lt;&gt;""</formula>
    </cfRule>
  </conditionalFormatting>
  <conditionalFormatting sqref="DR18:DU18">
    <cfRule type="expression" dxfId="541" priority="542" stopIfTrue="1">
      <formula>$A46&lt;&gt;""</formula>
    </cfRule>
  </conditionalFormatting>
  <conditionalFormatting sqref="A19:I19 BN19:BQ19">
    <cfRule type="expression" dxfId="540" priority="527" stopIfTrue="1">
      <formula>$A19&lt;&gt;""</formula>
    </cfRule>
  </conditionalFormatting>
  <conditionalFormatting sqref="J19:M19 BR19:BU19">
    <cfRule type="expression" dxfId="539" priority="528" stopIfTrue="1">
      <formula>$A20&lt;&gt;""</formula>
    </cfRule>
  </conditionalFormatting>
  <conditionalFormatting sqref="N19:Q19 BV19:BY19">
    <cfRule type="expression" dxfId="538" priority="529" stopIfTrue="1">
      <formula>$A21&lt;&gt;""</formula>
    </cfRule>
  </conditionalFormatting>
  <conditionalFormatting sqref="R19:U19 BZ19:CC19">
    <cfRule type="expression" dxfId="537" priority="530" stopIfTrue="1">
      <formula>$A22&lt;&gt;""</formula>
    </cfRule>
  </conditionalFormatting>
  <conditionalFormatting sqref="V19:Y19 CD19:CG19">
    <cfRule type="expression" dxfId="536" priority="531" stopIfTrue="1">
      <formula>$A23&lt;&gt;""</formula>
    </cfRule>
  </conditionalFormatting>
  <conditionalFormatting sqref="Z19:AC19 CH19:CK19">
    <cfRule type="expression" dxfId="535" priority="532" stopIfTrue="1">
      <formula>$A24&lt;&gt;""</formula>
    </cfRule>
  </conditionalFormatting>
  <conditionalFormatting sqref="AD19:AG19 CL19:CO19">
    <cfRule type="expression" dxfId="534" priority="533" stopIfTrue="1">
      <formula>$A25&lt;&gt;""</formula>
    </cfRule>
  </conditionalFormatting>
  <conditionalFormatting sqref="AH19:AK19 CP19:CS19">
    <cfRule type="expression" dxfId="533" priority="534" stopIfTrue="1">
      <formula>$A26&lt;&gt;""</formula>
    </cfRule>
  </conditionalFormatting>
  <conditionalFormatting sqref="AL19:AO19 CT19:CW19">
    <cfRule type="expression" dxfId="532" priority="535" stopIfTrue="1">
      <formula>$A27&lt;&gt;""</formula>
    </cfRule>
  </conditionalFormatting>
  <conditionalFormatting sqref="AP19:AS19 CX19:DA19">
    <cfRule type="expression" dxfId="531" priority="536" stopIfTrue="1">
      <formula>$A28&lt;&gt;""</formula>
    </cfRule>
  </conditionalFormatting>
  <conditionalFormatting sqref="AT19:AW19 DB19:DE19">
    <cfRule type="expression" dxfId="530" priority="537" stopIfTrue="1">
      <formula>$A29&lt;&gt;""</formula>
    </cfRule>
  </conditionalFormatting>
  <conditionalFormatting sqref="AX19:BA19 DF19:DI19">
    <cfRule type="expression" dxfId="529" priority="538" stopIfTrue="1">
      <formula>$A30&lt;&gt;""</formula>
    </cfRule>
  </conditionalFormatting>
  <conditionalFormatting sqref="BB19:BE19 DJ19:DM19">
    <cfRule type="expression" dxfId="528" priority="539" stopIfTrue="1">
      <formula>$A31&lt;&gt;""</formula>
    </cfRule>
  </conditionalFormatting>
  <conditionalFormatting sqref="BF19:BI19 DN19:DQ19">
    <cfRule type="expression" dxfId="527" priority="540" stopIfTrue="1">
      <formula>$A32&lt;&gt;""</formula>
    </cfRule>
  </conditionalFormatting>
  <conditionalFormatting sqref="BJ19:BM19 DR19:DU19">
    <cfRule type="expression" dxfId="526" priority="541" stopIfTrue="1">
      <formula>$A33&lt;&gt;""</formula>
    </cfRule>
  </conditionalFormatting>
  <conditionalFormatting sqref="BN19:BQ19">
    <cfRule type="expression" dxfId="525" priority="526" stopIfTrue="1">
      <formula>$A33&lt;&gt;""</formula>
    </cfRule>
  </conditionalFormatting>
  <conditionalFormatting sqref="BR19:BU19">
    <cfRule type="expression" dxfId="524" priority="525" stopIfTrue="1">
      <formula>$A34&lt;&gt;""</formula>
    </cfRule>
  </conditionalFormatting>
  <conditionalFormatting sqref="BV19:BY19">
    <cfRule type="expression" dxfId="523" priority="524" stopIfTrue="1">
      <formula>$A35&lt;&gt;""</formula>
    </cfRule>
  </conditionalFormatting>
  <conditionalFormatting sqref="BZ19:CC19">
    <cfRule type="expression" dxfId="522" priority="523" stopIfTrue="1">
      <formula>$A36&lt;&gt;""</formula>
    </cfRule>
  </conditionalFormatting>
  <conditionalFormatting sqref="CD19:CG19">
    <cfRule type="expression" dxfId="521" priority="522" stopIfTrue="1">
      <formula>$A37&lt;&gt;""</formula>
    </cfRule>
  </conditionalFormatting>
  <conditionalFormatting sqref="CH19:CK19">
    <cfRule type="expression" dxfId="520" priority="521" stopIfTrue="1">
      <formula>$A38&lt;&gt;""</formula>
    </cfRule>
  </conditionalFormatting>
  <conditionalFormatting sqref="CL19:CO19">
    <cfRule type="expression" dxfId="519" priority="520" stopIfTrue="1">
      <formula>$A39&lt;&gt;""</formula>
    </cfRule>
  </conditionalFormatting>
  <conditionalFormatting sqref="CP19:CS19">
    <cfRule type="expression" dxfId="518" priority="519" stopIfTrue="1">
      <formula>$A40&lt;&gt;""</formula>
    </cfRule>
  </conditionalFormatting>
  <conditionalFormatting sqref="CT19:CW19">
    <cfRule type="expression" dxfId="517" priority="518" stopIfTrue="1">
      <formula>$A41&lt;&gt;""</formula>
    </cfRule>
  </conditionalFormatting>
  <conditionalFormatting sqref="CX19:DA19">
    <cfRule type="expression" dxfId="516" priority="517" stopIfTrue="1">
      <formula>$A42&lt;&gt;""</formula>
    </cfRule>
  </conditionalFormatting>
  <conditionalFormatting sqref="DB19:DE19">
    <cfRule type="expression" dxfId="515" priority="516" stopIfTrue="1">
      <formula>$A43&lt;&gt;""</formula>
    </cfRule>
  </conditionalFormatting>
  <conditionalFormatting sqref="DF19:DI19">
    <cfRule type="expression" dxfId="514" priority="515" stopIfTrue="1">
      <formula>$A44&lt;&gt;""</formula>
    </cfRule>
  </conditionalFormatting>
  <conditionalFormatting sqref="DJ19:DM19">
    <cfRule type="expression" dxfId="513" priority="514" stopIfTrue="1">
      <formula>$A45&lt;&gt;""</formula>
    </cfRule>
  </conditionalFormatting>
  <conditionalFormatting sqref="DN19:DQ19">
    <cfRule type="expression" dxfId="512" priority="513" stopIfTrue="1">
      <formula>$A46&lt;&gt;""</formula>
    </cfRule>
  </conditionalFormatting>
  <conditionalFormatting sqref="DR19:DU19">
    <cfRule type="expression" dxfId="511" priority="512" stopIfTrue="1">
      <formula>$A47&lt;&gt;""</formula>
    </cfRule>
  </conditionalFormatting>
  <conditionalFormatting sqref="A20:I20 BN20:BQ20">
    <cfRule type="expression" dxfId="510" priority="497" stopIfTrue="1">
      <formula>$A20&lt;&gt;""</formula>
    </cfRule>
  </conditionalFormatting>
  <conditionalFormatting sqref="J20:M20 BR20:BU20">
    <cfRule type="expression" dxfId="509" priority="498" stopIfTrue="1">
      <formula>$A21&lt;&gt;""</formula>
    </cfRule>
  </conditionalFormatting>
  <conditionalFormatting sqref="N20:Q20 BV20:BY20">
    <cfRule type="expression" dxfId="508" priority="499" stopIfTrue="1">
      <formula>$A22&lt;&gt;""</formula>
    </cfRule>
  </conditionalFormatting>
  <conditionalFormatting sqref="R20:U20 BZ20:CC20">
    <cfRule type="expression" dxfId="507" priority="500" stopIfTrue="1">
      <formula>$A23&lt;&gt;""</formula>
    </cfRule>
  </conditionalFormatting>
  <conditionalFormatting sqref="V20:Y20 CD20:CG20">
    <cfRule type="expression" dxfId="506" priority="501" stopIfTrue="1">
      <formula>$A24&lt;&gt;""</formula>
    </cfRule>
  </conditionalFormatting>
  <conditionalFormatting sqref="Z20:AC20 CH20:CK20">
    <cfRule type="expression" dxfId="505" priority="502" stopIfTrue="1">
      <formula>$A25&lt;&gt;""</formula>
    </cfRule>
  </conditionalFormatting>
  <conditionalFormatting sqref="AD20:AG20 CL20:CO20">
    <cfRule type="expression" dxfId="504" priority="503" stopIfTrue="1">
      <formula>$A26&lt;&gt;""</formula>
    </cfRule>
  </conditionalFormatting>
  <conditionalFormatting sqref="AH20:AK20 CP20:CS20">
    <cfRule type="expression" dxfId="503" priority="504" stopIfTrue="1">
      <formula>$A27&lt;&gt;""</formula>
    </cfRule>
  </conditionalFormatting>
  <conditionalFormatting sqref="AL20:AO20 CT20:CW20">
    <cfRule type="expression" dxfId="502" priority="505" stopIfTrue="1">
      <formula>$A28&lt;&gt;""</formula>
    </cfRule>
  </conditionalFormatting>
  <conditionalFormatting sqref="AP20:AS20 CX20:DA20">
    <cfRule type="expression" dxfId="501" priority="506" stopIfTrue="1">
      <formula>$A29&lt;&gt;""</formula>
    </cfRule>
  </conditionalFormatting>
  <conditionalFormatting sqref="AT20:AW20 DB20:DE20">
    <cfRule type="expression" dxfId="500" priority="507" stopIfTrue="1">
      <formula>$A30&lt;&gt;""</formula>
    </cfRule>
  </conditionalFormatting>
  <conditionalFormatting sqref="AX20:BA20 DF20:DI20">
    <cfRule type="expression" dxfId="499" priority="508" stopIfTrue="1">
      <formula>$A31&lt;&gt;""</formula>
    </cfRule>
  </conditionalFormatting>
  <conditionalFormatting sqref="BB20:BE20 DJ20:DM20">
    <cfRule type="expression" dxfId="498" priority="509" stopIfTrue="1">
      <formula>$A32&lt;&gt;""</formula>
    </cfRule>
  </conditionalFormatting>
  <conditionalFormatting sqref="BF20:BI20 DN20:DQ20">
    <cfRule type="expression" dxfId="497" priority="510" stopIfTrue="1">
      <formula>$A33&lt;&gt;""</formula>
    </cfRule>
  </conditionalFormatting>
  <conditionalFormatting sqref="BJ20:BM20 DR20:DU20">
    <cfRule type="expression" dxfId="496" priority="511" stopIfTrue="1">
      <formula>$A34&lt;&gt;""</formula>
    </cfRule>
  </conditionalFormatting>
  <conditionalFormatting sqref="BN20:BQ20">
    <cfRule type="expression" dxfId="495" priority="496" stopIfTrue="1">
      <formula>$A34&lt;&gt;""</formula>
    </cfRule>
  </conditionalFormatting>
  <conditionalFormatting sqref="BR20:BU20">
    <cfRule type="expression" dxfId="494" priority="495" stopIfTrue="1">
      <formula>$A35&lt;&gt;""</formula>
    </cfRule>
  </conditionalFormatting>
  <conditionalFormatting sqref="BV20:BY20">
    <cfRule type="expression" dxfId="493" priority="494" stopIfTrue="1">
      <formula>$A36&lt;&gt;""</formula>
    </cfRule>
  </conditionalFormatting>
  <conditionalFormatting sqref="BZ20:CC20">
    <cfRule type="expression" dxfId="492" priority="493" stopIfTrue="1">
      <formula>$A37&lt;&gt;""</formula>
    </cfRule>
  </conditionalFormatting>
  <conditionalFormatting sqref="CD20:CG20">
    <cfRule type="expression" dxfId="491" priority="492" stopIfTrue="1">
      <formula>$A38&lt;&gt;""</formula>
    </cfRule>
  </conditionalFormatting>
  <conditionalFormatting sqref="CH20:CK20">
    <cfRule type="expression" dxfId="490" priority="491" stopIfTrue="1">
      <formula>$A39&lt;&gt;""</formula>
    </cfRule>
  </conditionalFormatting>
  <conditionalFormatting sqref="CL20:CO20">
    <cfRule type="expression" dxfId="489" priority="490" stopIfTrue="1">
      <formula>$A40&lt;&gt;""</formula>
    </cfRule>
  </conditionalFormatting>
  <conditionalFormatting sqref="CP20:CS20">
    <cfRule type="expression" dxfId="488" priority="489" stopIfTrue="1">
      <formula>$A41&lt;&gt;""</formula>
    </cfRule>
  </conditionalFormatting>
  <conditionalFormatting sqref="CT20:CW20">
    <cfRule type="expression" dxfId="487" priority="488" stopIfTrue="1">
      <formula>$A42&lt;&gt;""</formula>
    </cfRule>
  </conditionalFormatting>
  <conditionalFormatting sqref="CX20:DA20">
    <cfRule type="expression" dxfId="486" priority="487" stopIfTrue="1">
      <formula>$A43&lt;&gt;""</formula>
    </cfRule>
  </conditionalFormatting>
  <conditionalFormatting sqref="DB20:DE20">
    <cfRule type="expression" dxfId="485" priority="486" stopIfTrue="1">
      <formula>$A44&lt;&gt;""</formula>
    </cfRule>
  </conditionalFormatting>
  <conditionalFormatting sqref="DF20:DI20">
    <cfRule type="expression" dxfId="484" priority="485" stopIfTrue="1">
      <formula>$A45&lt;&gt;""</formula>
    </cfRule>
  </conditionalFormatting>
  <conditionalFormatting sqref="DJ20:DM20">
    <cfRule type="expression" dxfId="483" priority="484" stopIfTrue="1">
      <formula>$A46&lt;&gt;""</formula>
    </cfRule>
  </conditionalFormatting>
  <conditionalFormatting sqref="DN20:DQ20">
    <cfRule type="expression" dxfId="482" priority="483" stopIfTrue="1">
      <formula>$A47&lt;&gt;""</formula>
    </cfRule>
  </conditionalFormatting>
  <conditionalFormatting sqref="DR20:DU20">
    <cfRule type="expression" dxfId="481" priority="482" stopIfTrue="1">
      <formula>$A48&lt;&gt;""</formula>
    </cfRule>
  </conditionalFormatting>
  <conditionalFormatting sqref="A21:I21 BN21:BQ21">
    <cfRule type="expression" dxfId="480" priority="467" stopIfTrue="1">
      <formula>$A21&lt;&gt;""</formula>
    </cfRule>
  </conditionalFormatting>
  <conditionalFormatting sqref="J21:M21 BR21:BU21">
    <cfRule type="expression" dxfId="479" priority="468" stopIfTrue="1">
      <formula>$A22&lt;&gt;""</formula>
    </cfRule>
  </conditionalFormatting>
  <conditionalFormatting sqref="N21:Q21 BV21:BY21">
    <cfRule type="expression" dxfId="478" priority="469" stopIfTrue="1">
      <formula>$A23&lt;&gt;""</formula>
    </cfRule>
  </conditionalFormatting>
  <conditionalFormatting sqref="R21:U21 BZ21:CC21">
    <cfRule type="expression" dxfId="477" priority="470" stopIfTrue="1">
      <formula>$A24&lt;&gt;""</formula>
    </cfRule>
  </conditionalFormatting>
  <conditionalFormatting sqref="V21:Y21 CD21:CG21">
    <cfRule type="expression" dxfId="476" priority="471" stopIfTrue="1">
      <formula>$A25&lt;&gt;""</formula>
    </cfRule>
  </conditionalFormatting>
  <conditionalFormatting sqref="Z21:AC21 CH21:CK21">
    <cfRule type="expression" dxfId="475" priority="472" stopIfTrue="1">
      <formula>$A26&lt;&gt;""</formula>
    </cfRule>
  </conditionalFormatting>
  <conditionalFormatting sqref="AD21:AG21 CL21:CO21">
    <cfRule type="expression" dxfId="474" priority="473" stopIfTrue="1">
      <formula>$A27&lt;&gt;""</formula>
    </cfRule>
  </conditionalFormatting>
  <conditionalFormatting sqref="AH21:AK21 CP21:CS21">
    <cfRule type="expression" dxfId="473" priority="474" stopIfTrue="1">
      <formula>$A28&lt;&gt;""</formula>
    </cfRule>
  </conditionalFormatting>
  <conditionalFormatting sqref="AL21:AO21 CT21:CW21">
    <cfRule type="expression" dxfId="472" priority="475" stopIfTrue="1">
      <formula>$A29&lt;&gt;""</formula>
    </cfRule>
  </conditionalFormatting>
  <conditionalFormatting sqref="AP21:AS21 CX21:DA21">
    <cfRule type="expression" dxfId="471" priority="476" stopIfTrue="1">
      <formula>$A30&lt;&gt;""</formula>
    </cfRule>
  </conditionalFormatting>
  <conditionalFormatting sqref="AT21:AW21 DB21:DE21">
    <cfRule type="expression" dxfId="470" priority="477" stopIfTrue="1">
      <formula>$A31&lt;&gt;""</formula>
    </cfRule>
  </conditionalFormatting>
  <conditionalFormatting sqref="AX21:BA21 DF21:DI21">
    <cfRule type="expression" dxfId="469" priority="478" stopIfTrue="1">
      <formula>$A32&lt;&gt;""</formula>
    </cfRule>
  </conditionalFormatting>
  <conditionalFormatting sqref="BB21:BE21 DJ21:DM21">
    <cfRule type="expression" dxfId="468" priority="479" stopIfTrue="1">
      <formula>$A33&lt;&gt;""</formula>
    </cfRule>
  </conditionalFormatting>
  <conditionalFormatting sqref="BF21:BI21 DN21:DQ21">
    <cfRule type="expression" dxfId="467" priority="480" stopIfTrue="1">
      <formula>$A34&lt;&gt;""</formula>
    </cfRule>
  </conditionalFormatting>
  <conditionalFormatting sqref="BJ21:BM21 DR21:DU21">
    <cfRule type="expression" dxfId="466" priority="481" stopIfTrue="1">
      <formula>$A35&lt;&gt;""</formula>
    </cfRule>
  </conditionalFormatting>
  <conditionalFormatting sqref="BN21:BQ21">
    <cfRule type="expression" dxfId="465" priority="466" stopIfTrue="1">
      <formula>$A35&lt;&gt;""</formula>
    </cfRule>
  </conditionalFormatting>
  <conditionalFormatting sqref="BR21:BU21">
    <cfRule type="expression" dxfId="464" priority="465" stopIfTrue="1">
      <formula>$A36&lt;&gt;""</formula>
    </cfRule>
  </conditionalFormatting>
  <conditionalFormatting sqref="BV21:BY21">
    <cfRule type="expression" dxfId="463" priority="464" stopIfTrue="1">
      <formula>$A37&lt;&gt;""</formula>
    </cfRule>
  </conditionalFormatting>
  <conditionalFormatting sqref="BZ21:CC21">
    <cfRule type="expression" dxfId="462" priority="463" stopIfTrue="1">
      <formula>$A38&lt;&gt;""</formula>
    </cfRule>
  </conditionalFormatting>
  <conditionalFormatting sqref="CD21:CG21">
    <cfRule type="expression" dxfId="461" priority="462" stopIfTrue="1">
      <formula>$A39&lt;&gt;""</formula>
    </cfRule>
  </conditionalFormatting>
  <conditionalFormatting sqref="CH21:CK21">
    <cfRule type="expression" dxfId="460" priority="461" stopIfTrue="1">
      <formula>$A40&lt;&gt;""</formula>
    </cfRule>
  </conditionalFormatting>
  <conditionalFormatting sqref="CL21:CO21">
    <cfRule type="expression" dxfId="459" priority="460" stopIfTrue="1">
      <formula>$A41&lt;&gt;""</formula>
    </cfRule>
  </conditionalFormatting>
  <conditionalFormatting sqref="CP21:CS21">
    <cfRule type="expression" dxfId="458" priority="459" stopIfTrue="1">
      <formula>$A42&lt;&gt;""</formula>
    </cfRule>
  </conditionalFormatting>
  <conditionalFormatting sqref="CT21:CW21">
    <cfRule type="expression" dxfId="457" priority="458" stopIfTrue="1">
      <formula>$A43&lt;&gt;""</formula>
    </cfRule>
  </conditionalFormatting>
  <conditionalFormatting sqref="CX21:DA21">
    <cfRule type="expression" dxfId="456" priority="457" stopIfTrue="1">
      <formula>$A44&lt;&gt;""</formula>
    </cfRule>
  </conditionalFormatting>
  <conditionalFormatting sqref="DB21:DE21">
    <cfRule type="expression" dxfId="455" priority="456" stopIfTrue="1">
      <formula>$A45&lt;&gt;""</formula>
    </cfRule>
  </conditionalFormatting>
  <conditionalFormatting sqref="DF21:DI21">
    <cfRule type="expression" dxfId="454" priority="455" stopIfTrue="1">
      <formula>$A46&lt;&gt;""</formula>
    </cfRule>
  </conditionalFormatting>
  <conditionalFormatting sqref="DJ21:DM21">
    <cfRule type="expression" dxfId="453" priority="454" stopIfTrue="1">
      <formula>$A47&lt;&gt;""</formula>
    </cfRule>
  </conditionalFormatting>
  <conditionalFormatting sqref="DN21:DQ21">
    <cfRule type="expression" dxfId="452" priority="453" stopIfTrue="1">
      <formula>$A48&lt;&gt;""</formula>
    </cfRule>
  </conditionalFormatting>
  <conditionalFormatting sqref="DR21:DU21">
    <cfRule type="expression" dxfId="451" priority="452" stopIfTrue="1">
      <formula>$A49&lt;&gt;""</formula>
    </cfRule>
  </conditionalFormatting>
  <conditionalFormatting sqref="A22:I22 BN22:BQ22">
    <cfRule type="expression" dxfId="450" priority="437" stopIfTrue="1">
      <formula>$A22&lt;&gt;""</formula>
    </cfRule>
  </conditionalFormatting>
  <conditionalFormatting sqref="J22:M22 BR22:BU22">
    <cfRule type="expression" dxfId="449" priority="438" stopIfTrue="1">
      <formula>$A23&lt;&gt;""</formula>
    </cfRule>
  </conditionalFormatting>
  <conditionalFormatting sqref="N22:Q22 BV22:BY22">
    <cfRule type="expression" dxfId="448" priority="439" stopIfTrue="1">
      <formula>$A24&lt;&gt;""</formula>
    </cfRule>
  </conditionalFormatting>
  <conditionalFormatting sqref="R22:U22 BZ22:CC22">
    <cfRule type="expression" dxfId="447" priority="440" stopIfTrue="1">
      <formula>$A25&lt;&gt;""</formula>
    </cfRule>
  </conditionalFormatting>
  <conditionalFormatting sqref="V22:Y22 CD22:CG22">
    <cfRule type="expression" dxfId="446" priority="441" stopIfTrue="1">
      <formula>$A26&lt;&gt;""</formula>
    </cfRule>
  </conditionalFormatting>
  <conditionalFormatting sqref="Z22:AC22 CH22:CK22">
    <cfRule type="expression" dxfId="445" priority="442" stopIfTrue="1">
      <formula>$A27&lt;&gt;""</formula>
    </cfRule>
  </conditionalFormatting>
  <conditionalFormatting sqref="AD22:AG22 CL22:CO22">
    <cfRule type="expression" dxfId="444" priority="443" stopIfTrue="1">
      <formula>$A28&lt;&gt;""</formula>
    </cfRule>
  </conditionalFormatting>
  <conditionalFormatting sqref="AH22:AK22 CP22:CS22">
    <cfRule type="expression" dxfId="443" priority="444" stopIfTrue="1">
      <formula>$A29&lt;&gt;""</formula>
    </cfRule>
  </conditionalFormatting>
  <conditionalFormatting sqref="AL22:AO22 CT22:CW22">
    <cfRule type="expression" dxfId="442" priority="445" stopIfTrue="1">
      <formula>$A30&lt;&gt;""</formula>
    </cfRule>
  </conditionalFormatting>
  <conditionalFormatting sqref="AP22:AS22 CX22:DA22">
    <cfRule type="expression" dxfId="441" priority="446" stopIfTrue="1">
      <formula>$A31&lt;&gt;""</formula>
    </cfRule>
  </conditionalFormatting>
  <conditionalFormatting sqref="AT22:AW22 DB22:DE22">
    <cfRule type="expression" dxfId="440" priority="447" stopIfTrue="1">
      <formula>$A32&lt;&gt;""</formula>
    </cfRule>
  </conditionalFormatting>
  <conditionalFormatting sqref="AX22:BA22 DF22:DI22">
    <cfRule type="expression" dxfId="439" priority="448" stopIfTrue="1">
      <formula>$A33&lt;&gt;""</formula>
    </cfRule>
  </conditionalFormatting>
  <conditionalFormatting sqref="BB22:BE22 DJ22:DM22">
    <cfRule type="expression" dxfId="438" priority="449" stopIfTrue="1">
      <formula>$A34&lt;&gt;""</formula>
    </cfRule>
  </conditionalFormatting>
  <conditionalFormatting sqref="BF22:BI22 DN22:DQ22">
    <cfRule type="expression" dxfId="437" priority="450" stopIfTrue="1">
      <formula>$A35&lt;&gt;""</formula>
    </cfRule>
  </conditionalFormatting>
  <conditionalFormatting sqref="BJ22:BM22 DR22:DU22">
    <cfRule type="expression" dxfId="436" priority="451" stopIfTrue="1">
      <formula>$A36&lt;&gt;""</formula>
    </cfRule>
  </conditionalFormatting>
  <conditionalFormatting sqref="BN22:BQ22">
    <cfRule type="expression" dxfId="435" priority="436" stopIfTrue="1">
      <formula>$A36&lt;&gt;""</formula>
    </cfRule>
  </conditionalFormatting>
  <conditionalFormatting sqref="BR22:BU22">
    <cfRule type="expression" dxfId="434" priority="435" stopIfTrue="1">
      <formula>$A37&lt;&gt;""</formula>
    </cfRule>
  </conditionalFormatting>
  <conditionalFormatting sqref="BV22:BY22">
    <cfRule type="expression" dxfId="433" priority="434" stopIfTrue="1">
      <formula>$A38&lt;&gt;""</formula>
    </cfRule>
  </conditionalFormatting>
  <conditionalFormatting sqref="BZ22:CC22">
    <cfRule type="expression" dxfId="432" priority="433" stopIfTrue="1">
      <formula>$A39&lt;&gt;""</formula>
    </cfRule>
  </conditionalFormatting>
  <conditionalFormatting sqref="CD22:CG22">
    <cfRule type="expression" dxfId="431" priority="432" stopIfTrue="1">
      <formula>$A40&lt;&gt;""</formula>
    </cfRule>
  </conditionalFormatting>
  <conditionalFormatting sqref="CH22:CK22">
    <cfRule type="expression" dxfId="430" priority="431" stopIfTrue="1">
      <formula>$A41&lt;&gt;""</formula>
    </cfRule>
  </conditionalFormatting>
  <conditionalFormatting sqref="CL22:CO22">
    <cfRule type="expression" dxfId="429" priority="430" stopIfTrue="1">
      <formula>$A42&lt;&gt;""</formula>
    </cfRule>
  </conditionalFormatting>
  <conditionalFormatting sqref="CP22:CS22">
    <cfRule type="expression" dxfId="428" priority="429" stopIfTrue="1">
      <formula>$A43&lt;&gt;""</formula>
    </cfRule>
  </conditionalFormatting>
  <conditionalFormatting sqref="CT22:CW22">
    <cfRule type="expression" dxfId="427" priority="428" stopIfTrue="1">
      <formula>$A44&lt;&gt;""</formula>
    </cfRule>
  </conditionalFormatting>
  <conditionalFormatting sqref="CX22:DA22">
    <cfRule type="expression" dxfId="426" priority="427" stopIfTrue="1">
      <formula>$A45&lt;&gt;""</formula>
    </cfRule>
  </conditionalFormatting>
  <conditionalFormatting sqref="DB22:DE22">
    <cfRule type="expression" dxfId="425" priority="426" stopIfTrue="1">
      <formula>$A46&lt;&gt;""</formula>
    </cfRule>
  </conditionalFormatting>
  <conditionalFormatting sqref="DF22:DI22">
    <cfRule type="expression" dxfId="424" priority="425" stopIfTrue="1">
      <formula>$A47&lt;&gt;""</formula>
    </cfRule>
  </conditionalFormatting>
  <conditionalFormatting sqref="DJ22:DM22">
    <cfRule type="expression" dxfId="423" priority="424" stopIfTrue="1">
      <formula>$A48&lt;&gt;""</formula>
    </cfRule>
  </conditionalFormatting>
  <conditionalFormatting sqref="DN22:DQ22">
    <cfRule type="expression" dxfId="422" priority="423" stopIfTrue="1">
      <formula>$A49&lt;&gt;""</formula>
    </cfRule>
  </conditionalFormatting>
  <conditionalFormatting sqref="DR22:DU22">
    <cfRule type="expression" dxfId="421" priority="422" stopIfTrue="1">
      <formula>$A50&lt;&gt;""</formula>
    </cfRule>
  </conditionalFormatting>
  <conditionalFormatting sqref="A23:I23 BN23:BQ23">
    <cfRule type="expression" dxfId="420" priority="407" stopIfTrue="1">
      <formula>$A23&lt;&gt;""</formula>
    </cfRule>
  </conditionalFormatting>
  <conditionalFormatting sqref="J23:M23 BR23:BU23">
    <cfRule type="expression" dxfId="419" priority="408" stopIfTrue="1">
      <formula>$A24&lt;&gt;""</formula>
    </cfRule>
  </conditionalFormatting>
  <conditionalFormatting sqref="N23:Q23 BV23:BY23">
    <cfRule type="expression" dxfId="418" priority="409" stopIfTrue="1">
      <formula>$A25&lt;&gt;""</formula>
    </cfRule>
  </conditionalFormatting>
  <conditionalFormatting sqref="R23:U23 BZ23:CC23">
    <cfRule type="expression" dxfId="417" priority="410" stopIfTrue="1">
      <formula>$A26&lt;&gt;""</formula>
    </cfRule>
  </conditionalFormatting>
  <conditionalFormatting sqref="V23:Y23 CD23:CG23">
    <cfRule type="expression" dxfId="416" priority="411" stopIfTrue="1">
      <formula>$A27&lt;&gt;""</formula>
    </cfRule>
  </conditionalFormatting>
  <conditionalFormatting sqref="Z23:AC23 CH23:CK23">
    <cfRule type="expression" dxfId="415" priority="412" stopIfTrue="1">
      <formula>$A28&lt;&gt;""</formula>
    </cfRule>
  </conditionalFormatting>
  <conditionalFormatting sqref="AD23:AG23 CL23:CO23">
    <cfRule type="expression" dxfId="414" priority="413" stopIfTrue="1">
      <formula>$A29&lt;&gt;""</formula>
    </cfRule>
  </conditionalFormatting>
  <conditionalFormatting sqref="AH23:AK23 CP23:CS23">
    <cfRule type="expression" dxfId="413" priority="414" stopIfTrue="1">
      <formula>$A30&lt;&gt;""</formula>
    </cfRule>
  </conditionalFormatting>
  <conditionalFormatting sqref="AL23:AO23 CT23:CW23">
    <cfRule type="expression" dxfId="412" priority="415" stopIfTrue="1">
      <formula>$A31&lt;&gt;""</formula>
    </cfRule>
  </conditionalFormatting>
  <conditionalFormatting sqref="AP23:AS23 CX23:DA23">
    <cfRule type="expression" dxfId="411" priority="416" stopIfTrue="1">
      <formula>$A32&lt;&gt;""</formula>
    </cfRule>
  </conditionalFormatting>
  <conditionalFormatting sqref="AT23:AW23 DB23:DE23">
    <cfRule type="expression" dxfId="410" priority="417" stopIfTrue="1">
      <formula>$A33&lt;&gt;""</formula>
    </cfRule>
  </conditionalFormatting>
  <conditionalFormatting sqref="AX23:BA23 DF23:DI23">
    <cfRule type="expression" dxfId="409" priority="418" stopIfTrue="1">
      <formula>$A34&lt;&gt;""</formula>
    </cfRule>
  </conditionalFormatting>
  <conditionalFormatting sqref="BB23:BE23 DJ23:DM23">
    <cfRule type="expression" dxfId="408" priority="419" stopIfTrue="1">
      <formula>$A35&lt;&gt;""</formula>
    </cfRule>
  </conditionalFormatting>
  <conditionalFormatting sqref="BF23:BI23 DN23:DQ23">
    <cfRule type="expression" dxfId="407" priority="420" stopIfTrue="1">
      <formula>$A36&lt;&gt;""</formula>
    </cfRule>
  </conditionalFormatting>
  <conditionalFormatting sqref="BJ23:BM23 DR23:DU23">
    <cfRule type="expression" dxfId="406" priority="421" stopIfTrue="1">
      <formula>$A37&lt;&gt;""</formula>
    </cfRule>
  </conditionalFormatting>
  <conditionalFormatting sqref="BN23:BQ23">
    <cfRule type="expression" dxfId="405" priority="406" stopIfTrue="1">
      <formula>$A37&lt;&gt;""</formula>
    </cfRule>
  </conditionalFormatting>
  <conditionalFormatting sqref="BR23:BU23">
    <cfRule type="expression" dxfId="404" priority="405" stopIfTrue="1">
      <formula>$A38&lt;&gt;""</formula>
    </cfRule>
  </conditionalFormatting>
  <conditionalFormatting sqref="BV23:BY23">
    <cfRule type="expression" dxfId="403" priority="404" stopIfTrue="1">
      <formula>$A39&lt;&gt;""</formula>
    </cfRule>
  </conditionalFormatting>
  <conditionalFormatting sqref="BZ23:CC23">
    <cfRule type="expression" dxfId="402" priority="403" stopIfTrue="1">
      <formula>$A40&lt;&gt;""</formula>
    </cfRule>
  </conditionalFormatting>
  <conditionalFormatting sqref="CD23:CG23">
    <cfRule type="expression" dxfId="401" priority="402" stopIfTrue="1">
      <formula>$A41&lt;&gt;""</formula>
    </cfRule>
  </conditionalFormatting>
  <conditionalFormatting sqref="CH23:CK23">
    <cfRule type="expression" dxfId="400" priority="401" stopIfTrue="1">
      <formula>$A42&lt;&gt;""</formula>
    </cfRule>
  </conditionalFormatting>
  <conditionalFormatting sqref="CL23:CO23">
    <cfRule type="expression" dxfId="399" priority="400" stopIfTrue="1">
      <formula>$A43&lt;&gt;""</formula>
    </cfRule>
  </conditionalFormatting>
  <conditionalFormatting sqref="CP23:CS23">
    <cfRule type="expression" dxfId="398" priority="399" stopIfTrue="1">
      <formula>$A44&lt;&gt;""</formula>
    </cfRule>
  </conditionalFormatting>
  <conditionalFormatting sqref="CT23:CW23">
    <cfRule type="expression" dxfId="397" priority="398" stopIfTrue="1">
      <formula>$A45&lt;&gt;""</formula>
    </cfRule>
  </conditionalFormatting>
  <conditionalFormatting sqref="CX23:DA23">
    <cfRule type="expression" dxfId="396" priority="397" stopIfTrue="1">
      <formula>$A46&lt;&gt;""</formula>
    </cfRule>
  </conditionalFormatting>
  <conditionalFormatting sqref="DB23:DE23">
    <cfRule type="expression" dxfId="395" priority="396" stopIfTrue="1">
      <formula>$A47&lt;&gt;""</formula>
    </cfRule>
  </conditionalFormatting>
  <conditionalFormatting sqref="DF23:DI23">
    <cfRule type="expression" dxfId="394" priority="395" stopIfTrue="1">
      <formula>$A48&lt;&gt;""</formula>
    </cfRule>
  </conditionalFormatting>
  <conditionalFormatting sqref="DJ23:DM23">
    <cfRule type="expression" dxfId="393" priority="394" stopIfTrue="1">
      <formula>$A49&lt;&gt;""</formula>
    </cfRule>
  </conditionalFormatting>
  <conditionalFormatting sqref="DN23:DQ23">
    <cfRule type="expression" dxfId="392" priority="393" stopIfTrue="1">
      <formula>$A50&lt;&gt;""</formula>
    </cfRule>
  </conditionalFormatting>
  <conditionalFormatting sqref="DR23:DU23">
    <cfRule type="expression" dxfId="391" priority="392" stopIfTrue="1">
      <formula>$A51&lt;&gt;""</formula>
    </cfRule>
  </conditionalFormatting>
  <conditionalFormatting sqref="A24:I24 BN24:BQ24">
    <cfRule type="expression" dxfId="390" priority="377" stopIfTrue="1">
      <formula>$A24&lt;&gt;""</formula>
    </cfRule>
  </conditionalFormatting>
  <conditionalFormatting sqref="J24:M24 BR24:BU24">
    <cfRule type="expression" dxfId="389" priority="378" stopIfTrue="1">
      <formula>$A25&lt;&gt;""</formula>
    </cfRule>
  </conditionalFormatting>
  <conditionalFormatting sqref="N24:Q24 BV24:BY24">
    <cfRule type="expression" dxfId="388" priority="379" stopIfTrue="1">
      <formula>$A26&lt;&gt;""</formula>
    </cfRule>
  </conditionalFormatting>
  <conditionalFormatting sqref="R24:U24 BZ24:CC24">
    <cfRule type="expression" dxfId="387" priority="380" stopIfTrue="1">
      <formula>$A27&lt;&gt;""</formula>
    </cfRule>
  </conditionalFormatting>
  <conditionalFormatting sqref="V24:Y24 CD24:CG24">
    <cfRule type="expression" dxfId="386" priority="381" stopIfTrue="1">
      <formula>$A28&lt;&gt;""</formula>
    </cfRule>
  </conditionalFormatting>
  <conditionalFormatting sqref="Z24:AC24 CH24:CK24">
    <cfRule type="expression" dxfId="385" priority="382" stopIfTrue="1">
      <formula>$A29&lt;&gt;""</formula>
    </cfRule>
  </conditionalFormatting>
  <conditionalFormatting sqref="AD24:AG24 CL24:CO24">
    <cfRule type="expression" dxfId="384" priority="383" stopIfTrue="1">
      <formula>$A30&lt;&gt;""</formula>
    </cfRule>
  </conditionalFormatting>
  <conditionalFormatting sqref="AH24:AK24 CP24:CS24">
    <cfRule type="expression" dxfId="383" priority="384" stopIfTrue="1">
      <formula>$A31&lt;&gt;""</formula>
    </cfRule>
  </conditionalFormatting>
  <conditionalFormatting sqref="AL24:AO24 CT24:CW24">
    <cfRule type="expression" dxfId="382" priority="385" stopIfTrue="1">
      <formula>$A32&lt;&gt;""</formula>
    </cfRule>
  </conditionalFormatting>
  <conditionalFormatting sqref="AP24:AS24 CX24:DA24">
    <cfRule type="expression" dxfId="381" priority="386" stopIfTrue="1">
      <formula>$A33&lt;&gt;""</formula>
    </cfRule>
  </conditionalFormatting>
  <conditionalFormatting sqref="AT24:AW24 DB24:DE24">
    <cfRule type="expression" dxfId="380" priority="387" stopIfTrue="1">
      <formula>$A34&lt;&gt;""</formula>
    </cfRule>
  </conditionalFormatting>
  <conditionalFormatting sqref="AX24:BA24 DF24:DI24">
    <cfRule type="expression" dxfId="379" priority="388" stopIfTrue="1">
      <formula>$A35&lt;&gt;""</formula>
    </cfRule>
  </conditionalFormatting>
  <conditionalFormatting sqref="BB24:BE24 DJ24:DM24">
    <cfRule type="expression" dxfId="378" priority="389" stopIfTrue="1">
      <formula>$A36&lt;&gt;""</formula>
    </cfRule>
  </conditionalFormatting>
  <conditionalFormatting sqref="BF24:BI24 DN24:DQ24">
    <cfRule type="expression" dxfId="377" priority="390" stopIfTrue="1">
      <formula>$A37&lt;&gt;""</formula>
    </cfRule>
  </conditionalFormatting>
  <conditionalFormatting sqref="BJ24:BM24 DR24:DU24">
    <cfRule type="expression" dxfId="376" priority="391" stopIfTrue="1">
      <formula>$A38&lt;&gt;""</formula>
    </cfRule>
  </conditionalFormatting>
  <conditionalFormatting sqref="BN24:BQ24">
    <cfRule type="expression" dxfId="375" priority="376" stopIfTrue="1">
      <formula>$A38&lt;&gt;""</formula>
    </cfRule>
  </conditionalFormatting>
  <conditionalFormatting sqref="BR24:BU24">
    <cfRule type="expression" dxfId="374" priority="375" stopIfTrue="1">
      <formula>$A39&lt;&gt;""</formula>
    </cfRule>
  </conditionalFormatting>
  <conditionalFormatting sqref="BV24:BY24">
    <cfRule type="expression" dxfId="373" priority="374" stopIfTrue="1">
      <formula>$A40&lt;&gt;""</formula>
    </cfRule>
  </conditionalFormatting>
  <conditionalFormatting sqref="BZ24:CC24">
    <cfRule type="expression" dxfId="372" priority="373" stopIfTrue="1">
      <formula>$A41&lt;&gt;""</formula>
    </cfRule>
  </conditionalFormatting>
  <conditionalFormatting sqref="CD24:CG24">
    <cfRule type="expression" dxfId="371" priority="372" stopIfTrue="1">
      <formula>$A42&lt;&gt;""</formula>
    </cfRule>
  </conditionalFormatting>
  <conditionalFormatting sqref="CH24:CK24">
    <cfRule type="expression" dxfId="370" priority="371" stopIfTrue="1">
      <formula>$A43&lt;&gt;""</formula>
    </cfRule>
  </conditionalFormatting>
  <conditionalFormatting sqref="CL24:CO24">
    <cfRule type="expression" dxfId="369" priority="370" stopIfTrue="1">
      <formula>$A44&lt;&gt;""</formula>
    </cfRule>
  </conditionalFormatting>
  <conditionalFormatting sqref="CP24:CS24">
    <cfRule type="expression" dxfId="368" priority="369" stopIfTrue="1">
      <formula>$A45&lt;&gt;""</formula>
    </cfRule>
  </conditionalFormatting>
  <conditionalFormatting sqref="CT24:CW24">
    <cfRule type="expression" dxfId="367" priority="368" stopIfTrue="1">
      <formula>$A46&lt;&gt;""</formula>
    </cfRule>
  </conditionalFormatting>
  <conditionalFormatting sqref="CX24:DA24">
    <cfRule type="expression" dxfId="366" priority="367" stopIfTrue="1">
      <formula>$A47&lt;&gt;""</formula>
    </cfRule>
  </conditionalFormatting>
  <conditionalFormatting sqref="DB24:DE24">
    <cfRule type="expression" dxfId="365" priority="366" stopIfTrue="1">
      <formula>$A48&lt;&gt;""</formula>
    </cfRule>
  </conditionalFormatting>
  <conditionalFormatting sqref="DF24:DI24">
    <cfRule type="expression" dxfId="364" priority="365" stopIfTrue="1">
      <formula>$A49&lt;&gt;""</formula>
    </cfRule>
  </conditionalFormatting>
  <conditionalFormatting sqref="DJ24:DM24">
    <cfRule type="expression" dxfId="363" priority="364" stopIfTrue="1">
      <formula>$A50&lt;&gt;""</formula>
    </cfRule>
  </conditionalFormatting>
  <conditionalFormatting sqref="DN24:DQ24">
    <cfRule type="expression" dxfId="362" priority="363" stopIfTrue="1">
      <formula>$A51&lt;&gt;""</formula>
    </cfRule>
  </conditionalFormatting>
  <conditionalFormatting sqref="DR24:DU24">
    <cfRule type="expression" dxfId="361" priority="362" stopIfTrue="1">
      <formula>$A52&lt;&gt;""</formula>
    </cfRule>
  </conditionalFormatting>
  <conditionalFormatting sqref="A25:I25 BN25:BQ25">
    <cfRule type="expression" dxfId="360" priority="347" stopIfTrue="1">
      <formula>$A25&lt;&gt;""</formula>
    </cfRule>
  </conditionalFormatting>
  <conditionalFormatting sqref="J25:M25 BR25:BU25">
    <cfRule type="expression" dxfId="359" priority="348" stopIfTrue="1">
      <formula>$A26&lt;&gt;""</formula>
    </cfRule>
  </conditionalFormatting>
  <conditionalFormatting sqref="N25:Q25 BV25:BY25">
    <cfRule type="expression" dxfId="358" priority="349" stopIfTrue="1">
      <formula>$A27&lt;&gt;""</formula>
    </cfRule>
  </conditionalFormatting>
  <conditionalFormatting sqref="R25:U25 BZ25:CC25">
    <cfRule type="expression" dxfId="357" priority="350" stopIfTrue="1">
      <formula>$A28&lt;&gt;""</formula>
    </cfRule>
  </conditionalFormatting>
  <conditionalFormatting sqref="V25:Y25 CD25:CG25">
    <cfRule type="expression" dxfId="356" priority="351" stopIfTrue="1">
      <formula>$A29&lt;&gt;""</formula>
    </cfRule>
  </conditionalFormatting>
  <conditionalFormatting sqref="Z25:AC25 CH25:CK25">
    <cfRule type="expression" dxfId="355" priority="352" stopIfTrue="1">
      <formula>$A30&lt;&gt;""</formula>
    </cfRule>
  </conditionalFormatting>
  <conditionalFormatting sqref="AD25:AG25 CL25:CO25">
    <cfRule type="expression" dxfId="354" priority="353" stopIfTrue="1">
      <formula>$A31&lt;&gt;""</formula>
    </cfRule>
  </conditionalFormatting>
  <conditionalFormatting sqref="AH25:AK25 CP25:CS25">
    <cfRule type="expression" dxfId="353" priority="354" stopIfTrue="1">
      <formula>$A32&lt;&gt;""</formula>
    </cfRule>
  </conditionalFormatting>
  <conditionalFormatting sqref="AL25:AO25 CT25:CW25">
    <cfRule type="expression" dxfId="352" priority="355" stopIfTrue="1">
      <formula>$A33&lt;&gt;""</formula>
    </cfRule>
  </conditionalFormatting>
  <conditionalFormatting sqref="AP25:AS25 CX25:DA25">
    <cfRule type="expression" dxfId="351" priority="356" stopIfTrue="1">
      <formula>$A34&lt;&gt;""</formula>
    </cfRule>
  </conditionalFormatting>
  <conditionalFormatting sqref="AT25:AW25 DB25:DE25">
    <cfRule type="expression" dxfId="350" priority="357" stopIfTrue="1">
      <formula>$A35&lt;&gt;""</formula>
    </cfRule>
  </conditionalFormatting>
  <conditionalFormatting sqref="AX25:BA25 DF25:DI25">
    <cfRule type="expression" dxfId="349" priority="358" stopIfTrue="1">
      <formula>$A36&lt;&gt;""</formula>
    </cfRule>
  </conditionalFormatting>
  <conditionalFormatting sqref="BB25:BE25 DJ25:DM25">
    <cfRule type="expression" dxfId="348" priority="359" stopIfTrue="1">
      <formula>$A37&lt;&gt;""</formula>
    </cfRule>
  </conditionalFormatting>
  <conditionalFormatting sqref="BF25:BI25 DN25:DQ25">
    <cfRule type="expression" dxfId="347" priority="360" stopIfTrue="1">
      <formula>$A38&lt;&gt;""</formula>
    </cfRule>
  </conditionalFormatting>
  <conditionalFormatting sqref="BJ25:BM25 DR25:DU25">
    <cfRule type="expression" dxfId="346" priority="361" stopIfTrue="1">
      <formula>$A39&lt;&gt;""</formula>
    </cfRule>
  </conditionalFormatting>
  <conditionalFormatting sqref="BN25:BQ25">
    <cfRule type="expression" dxfId="345" priority="346" stopIfTrue="1">
      <formula>$A39&lt;&gt;""</formula>
    </cfRule>
  </conditionalFormatting>
  <conditionalFormatting sqref="BR25:BU25">
    <cfRule type="expression" dxfId="344" priority="345" stopIfTrue="1">
      <formula>$A40&lt;&gt;""</formula>
    </cfRule>
  </conditionalFormatting>
  <conditionalFormatting sqref="BV25:BY25">
    <cfRule type="expression" dxfId="343" priority="344" stopIfTrue="1">
      <formula>$A41&lt;&gt;""</formula>
    </cfRule>
  </conditionalFormatting>
  <conditionalFormatting sqref="BZ25:CC25">
    <cfRule type="expression" dxfId="342" priority="343" stopIfTrue="1">
      <formula>$A42&lt;&gt;""</formula>
    </cfRule>
  </conditionalFormatting>
  <conditionalFormatting sqref="CD25:CG25">
    <cfRule type="expression" dxfId="341" priority="342" stopIfTrue="1">
      <formula>$A43&lt;&gt;""</formula>
    </cfRule>
  </conditionalFormatting>
  <conditionalFormatting sqref="CH25:CK25">
    <cfRule type="expression" dxfId="340" priority="341" stopIfTrue="1">
      <formula>$A44&lt;&gt;""</formula>
    </cfRule>
  </conditionalFormatting>
  <conditionalFormatting sqref="CL25:CO25">
    <cfRule type="expression" dxfId="339" priority="340" stopIfTrue="1">
      <formula>$A45&lt;&gt;""</formula>
    </cfRule>
  </conditionalFormatting>
  <conditionalFormatting sqref="CP25:CS25">
    <cfRule type="expression" dxfId="338" priority="339" stopIfTrue="1">
      <formula>$A46&lt;&gt;""</formula>
    </cfRule>
  </conditionalFormatting>
  <conditionalFormatting sqref="CT25:CW25">
    <cfRule type="expression" dxfId="337" priority="338" stopIfTrue="1">
      <formula>$A47&lt;&gt;""</formula>
    </cfRule>
  </conditionalFormatting>
  <conditionalFormatting sqref="CX25:DA25">
    <cfRule type="expression" dxfId="336" priority="337" stopIfTrue="1">
      <formula>$A48&lt;&gt;""</formula>
    </cfRule>
  </conditionalFormatting>
  <conditionalFormatting sqref="DB25:DE25">
    <cfRule type="expression" dxfId="335" priority="336" stopIfTrue="1">
      <formula>$A49&lt;&gt;""</formula>
    </cfRule>
  </conditionalFormatting>
  <conditionalFormatting sqref="DF25:DI25">
    <cfRule type="expression" dxfId="334" priority="335" stopIfTrue="1">
      <formula>$A50&lt;&gt;""</formula>
    </cfRule>
  </conditionalFormatting>
  <conditionalFormatting sqref="DJ25:DM25">
    <cfRule type="expression" dxfId="333" priority="334" stopIfTrue="1">
      <formula>$A51&lt;&gt;""</formula>
    </cfRule>
  </conditionalFormatting>
  <conditionalFormatting sqref="DN25:DQ25">
    <cfRule type="expression" dxfId="332" priority="333" stopIfTrue="1">
      <formula>$A52&lt;&gt;""</formula>
    </cfRule>
  </conditionalFormatting>
  <conditionalFormatting sqref="DR25:DU25">
    <cfRule type="expression" dxfId="331" priority="332" stopIfTrue="1">
      <formula>$A53&lt;&gt;""</formula>
    </cfRule>
  </conditionalFormatting>
  <conditionalFormatting sqref="A26:I26 BN26:BQ26">
    <cfRule type="expression" dxfId="330" priority="317" stopIfTrue="1">
      <formula>$A26&lt;&gt;""</formula>
    </cfRule>
  </conditionalFormatting>
  <conditionalFormatting sqref="J26:M26 BR26:BU26">
    <cfRule type="expression" dxfId="329" priority="318" stopIfTrue="1">
      <formula>$A27&lt;&gt;""</formula>
    </cfRule>
  </conditionalFormatting>
  <conditionalFormatting sqref="N26:Q26 BV26:BY26">
    <cfRule type="expression" dxfId="328" priority="319" stopIfTrue="1">
      <formula>$A28&lt;&gt;""</formula>
    </cfRule>
  </conditionalFormatting>
  <conditionalFormatting sqref="R26:U26 BZ26:CC26">
    <cfRule type="expression" dxfId="327" priority="320" stopIfTrue="1">
      <formula>$A29&lt;&gt;""</formula>
    </cfRule>
  </conditionalFormatting>
  <conditionalFormatting sqref="V26:Y26 CD26:CG26">
    <cfRule type="expression" dxfId="326" priority="321" stopIfTrue="1">
      <formula>$A30&lt;&gt;""</formula>
    </cfRule>
  </conditionalFormatting>
  <conditionalFormatting sqref="Z26:AC26 CH26:CK26">
    <cfRule type="expression" dxfId="325" priority="322" stopIfTrue="1">
      <formula>$A31&lt;&gt;""</formula>
    </cfRule>
  </conditionalFormatting>
  <conditionalFormatting sqref="AD26:AG26 CL26:CO26">
    <cfRule type="expression" dxfId="324" priority="323" stopIfTrue="1">
      <formula>$A32&lt;&gt;""</formula>
    </cfRule>
  </conditionalFormatting>
  <conditionalFormatting sqref="AH26:AK26 CP26:CS26">
    <cfRule type="expression" dxfId="323" priority="324" stopIfTrue="1">
      <formula>$A33&lt;&gt;""</formula>
    </cfRule>
  </conditionalFormatting>
  <conditionalFormatting sqref="AL26:AO26 CT26:CW26">
    <cfRule type="expression" dxfId="322" priority="325" stopIfTrue="1">
      <formula>$A34&lt;&gt;""</formula>
    </cfRule>
  </conditionalFormatting>
  <conditionalFormatting sqref="AP26:AS26 CX26:DA26">
    <cfRule type="expression" dxfId="321" priority="326" stopIfTrue="1">
      <formula>$A35&lt;&gt;""</formula>
    </cfRule>
  </conditionalFormatting>
  <conditionalFormatting sqref="AT26:AW26 DB26:DE26">
    <cfRule type="expression" dxfId="320" priority="327" stopIfTrue="1">
      <formula>$A36&lt;&gt;""</formula>
    </cfRule>
  </conditionalFormatting>
  <conditionalFormatting sqref="AX26:BA26 DF26:DI26">
    <cfRule type="expression" dxfId="319" priority="328" stopIfTrue="1">
      <formula>$A37&lt;&gt;""</formula>
    </cfRule>
  </conditionalFormatting>
  <conditionalFormatting sqref="BB26:BE26 DJ26:DM26">
    <cfRule type="expression" dxfId="318" priority="329" stopIfTrue="1">
      <formula>$A38&lt;&gt;""</formula>
    </cfRule>
  </conditionalFormatting>
  <conditionalFormatting sqref="BF26:BI26 DN26:DQ26">
    <cfRule type="expression" dxfId="317" priority="330" stopIfTrue="1">
      <formula>$A39&lt;&gt;""</formula>
    </cfRule>
  </conditionalFormatting>
  <conditionalFormatting sqref="BJ26:BM26 DR26:DU26">
    <cfRule type="expression" dxfId="316" priority="331" stopIfTrue="1">
      <formula>$A40&lt;&gt;""</formula>
    </cfRule>
  </conditionalFormatting>
  <conditionalFormatting sqref="BN26:BQ26">
    <cfRule type="expression" dxfId="315" priority="316" stopIfTrue="1">
      <formula>$A40&lt;&gt;""</formula>
    </cfRule>
  </conditionalFormatting>
  <conditionalFormatting sqref="BR26:BU26">
    <cfRule type="expression" dxfId="314" priority="315" stopIfTrue="1">
      <formula>$A41&lt;&gt;""</formula>
    </cfRule>
  </conditionalFormatting>
  <conditionalFormatting sqref="BV26:BY26">
    <cfRule type="expression" dxfId="313" priority="314" stopIfTrue="1">
      <formula>$A42&lt;&gt;""</formula>
    </cfRule>
  </conditionalFormatting>
  <conditionalFormatting sqref="BZ26:CC26">
    <cfRule type="expression" dxfId="312" priority="313" stopIfTrue="1">
      <formula>$A43&lt;&gt;""</formula>
    </cfRule>
  </conditionalFormatting>
  <conditionalFormatting sqref="CD26:CG26">
    <cfRule type="expression" dxfId="311" priority="312" stopIfTrue="1">
      <formula>$A44&lt;&gt;""</formula>
    </cfRule>
  </conditionalFormatting>
  <conditionalFormatting sqref="CH26:CK26">
    <cfRule type="expression" dxfId="310" priority="311" stopIfTrue="1">
      <formula>$A45&lt;&gt;""</formula>
    </cfRule>
  </conditionalFormatting>
  <conditionalFormatting sqref="CL26:CO26">
    <cfRule type="expression" dxfId="309" priority="310" stopIfTrue="1">
      <formula>$A46&lt;&gt;""</formula>
    </cfRule>
  </conditionalFormatting>
  <conditionalFormatting sqref="CP26:CS26">
    <cfRule type="expression" dxfId="308" priority="309" stopIfTrue="1">
      <formula>$A47&lt;&gt;""</formula>
    </cfRule>
  </conditionalFormatting>
  <conditionalFormatting sqref="CT26:CW26">
    <cfRule type="expression" dxfId="307" priority="308" stopIfTrue="1">
      <formula>$A48&lt;&gt;""</formula>
    </cfRule>
  </conditionalFormatting>
  <conditionalFormatting sqref="CX26:DA26">
    <cfRule type="expression" dxfId="306" priority="307" stopIfTrue="1">
      <formula>$A49&lt;&gt;""</formula>
    </cfRule>
  </conditionalFormatting>
  <conditionalFormatting sqref="DB26:DE26">
    <cfRule type="expression" dxfId="305" priority="306" stopIfTrue="1">
      <formula>$A50&lt;&gt;""</formula>
    </cfRule>
  </conditionalFormatting>
  <conditionalFormatting sqref="DF26:DI26">
    <cfRule type="expression" dxfId="304" priority="305" stopIfTrue="1">
      <formula>$A51&lt;&gt;""</formula>
    </cfRule>
  </conditionalFormatting>
  <conditionalFormatting sqref="DJ26:DM26">
    <cfRule type="expression" dxfId="303" priority="304" stopIfTrue="1">
      <formula>$A52&lt;&gt;""</formula>
    </cfRule>
  </conditionalFormatting>
  <conditionalFormatting sqref="DN26:DQ26">
    <cfRule type="expression" dxfId="302" priority="303" stopIfTrue="1">
      <formula>$A53&lt;&gt;""</formula>
    </cfRule>
  </conditionalFormatting>
  <conditionalFormatting sqref="DR26:DU26">
    <cfRule type="expression" dxfId="301" priority="302" stopIfTrue="1">
      <formula>$A54&lt;&gt;""</formula>
    </cfRule>
  </conditionalFormatting>
  <conditionalFormatting sqref="A27:I27 BN27:BQ27">
    <cfRule type="expression" dxfId="300" priority="287" stopIfTrue="1">
      <formula>$A27&lt;&gt;""</formula>
    </cfRule>
  </conditionalFormatting>
  <conditionalFormatting sqref="J27:M27 BR27:BU27">
    <cfRule type="expression" dxfId="299" priority="288" stopIfTrue="1">
      <formula>$A28&lt;&gt;""</formula>
    </cfRule>
  </conditionalFormatting>
  <conditionalFormatting sqref="N27:Q27 BV27:BY27">
    <cfRule type="expression" dxfId="298" priority="289" stopIfTrue="1">
      <formula>$A29&lt;&gt;""</formula>
    </cfRule>
  </conditionalFormatting>
  <conditionalFormatting sqref="R27:U27 BZ27:CC27">
    <cfRule type="expression" dxfId="297" priority="290" stopIfTrue="1">
      <formula>$A30&lt;&gt;""</formula>
    </cfRule>
  </conditionalFormatting>
  <conditionalFormatting sqref="V27:Y27 CD27:CG27">
    <cfRule type="expression" dxfId="296" priority="291" stopIfTrue="1">
      <formula>$A31&lt;&gt;""</formula>
    </cfRule>
  </conditionalFormatting>
  <conditionalFormatting sqref="Z27:AC27 CH27:CK27">
    <cfRule type="expression" dxfId="295" priority="292" stopIfTrue="1">
      <formula>$A32&lt;&gt;""</formula>
    </cfRule>
  </conditionalFormatting>
  <conditionalFormatting sqref="AD27:AG27 CL27:CO27">
    <cfRule type="expression" dxfId="294" priority="293" stopIfTrue="1">
      <formula>$A33&lt;&gt;""</formula>
    </cfRule>
  </conditionalFormatting>
  <conditionalFormatting sqref="AH27:AK27 CP27:CS27">
    <cfRule type="expression" dxfId="293" priority="294" stopIfTrue="1">
      <formula>$A34&lt;&gt;""</formula>
    </cfRule>
  </conditionalFormatting>
  <conditionalFormatting sqref="AL27:AO27 CT27:CW27">
    <cfRule type="expression" dxfId="292" priority="295" stopIfTrue="1">
      <formula>$A35&lt;&gt;""</formula>
    </cfRule>
  </conditionalFormatting>
  <conditionalFormatting sqref="AP27:AS27 CX27:DA27">
    <cfRule type="expression" dxfId="291" priority="296" stopIfTrue="1">
      <formula>$A36&lt;&gt;""</formula>
    </cfRule>
  </conditionalFormatting>
  <conditionalFormatting sqref="AT27:AW27 DB27:DE27">
    <cfRule type="expression" dxfId="290" priority="297" stopIfTrue="1">
      <formula>$A37&lt;&gt;""</formula>
    </cfRule>
  </conditionalFormatting>
  <conditionalFormatting sqref="AX27:BA27 DF27:DI27">
    <cfRule type="expression" dxfId="289" priority="298" stopIfTrue="1">
      <formula>$A38&lt;&gt;""</formula>
    </cfRule>
  </conditionalFormatting>
  <conditionalFormatting sqref="BB27:BE27 DJ27:DM27">
    <cfRule type="expression" dxfId="288" priority="299" stopIfTrue="1">
      <formula>$A39&lt;&gt;""</formula>
    </cfRule>
  </conditionalFormatting>
  <conditionalFormatting sqref="BF27:BI27 DN27:DQ27">
    <cfRule type="expression" dxfId="287" priority="300" stopIfTrue="1">
      <formula>$A40&lt;&gt;""</formula>
    </cfRule>
  </conditionalFormatting>
  <conditionalFormatting sqref="BJ27:BM27 DR27:DU27">
    <cfRule type="expression" dxfId="286" priority="301" stopIfTrue="1">
      <formula>$A41&lt;&gt;""</formula>
    </cfRule>
  </conditionalFormatting>
  <conditionalFormatting sqref="BN27:BQ27">
    <cfRule type="expression" dxfId="285" priority="286" stopIfTrue="1">
      <formula>$A41&lt;&gt;""</formula>
    </cfRule>
  </conditionalFormatting>
  <conditionalFormatting sqref="BR27:BU27">
    <cfRule type="expression" dxfId="284" priority="285" stopIfTrue="1">
      <formula>$A42&lt;&gt;""</formula>
    </cfRule>
  </conditionalFormatting>
  <conditionalFormatting sqref="BV27:BY27">
    <cfRule type="expression" dxfId="283" priority="284" stopIfTrue="1">
      <formula>$A43&lt;&gt;""</formula>
    </cfRule>
  </conditionalFormatting>
  <conditionalFormatting sqref="BZ27:CC27">
    <cfRule type="expression" dxfId="282" priority="283" stopIfTrue="1">
      <formula>$A44&lt;&gt;""</formula>
    </cfRule>
  </conditionalFormatting>
  <conditionalFormatting sqref="CD27:CG27">
    <cfRule type="expression" dxfId="281" priority="282" stopIfTrue="1">
      <formula>$A45&lt;&gt;""</formula>
    </cfRule>
  </conditionalFormatting>
  <conditionalFormatting sqref="CH27:CK27">
    <cfRule type="expression" dxfId="280" priority="281" stopIfTrue="1">
      <formula>$A46&lt;&gt;""</formula>
    </cfRule>
  </conditionalFormatting>
  <conditionalFormatting sqref="CL27:CO27">
    <cfRule type="expression" dxfId="279" priority="280" stopIfTrue="1">
      <formula>$A47&lt;&gt;""</formula>
    </cfRule>
  </conditionalFormatting>
  <conditionalFormatting sqref="CP27:CS27">
    <cfRule type="expression" dxfId="278" priority="279" stopIfTrue="1">
      <formula>$A48&lt;&gt;""</formula>
    </cfRule>
  </conditionalFormatting>
  <conditionalFormatting sqref="CT27:CW27">
    <cfRule type="expression" dxfId="277" priority="278" stopIfTrue="1">
      <formula>$A49&lt;&gt;""</formula>
    </cfRule>
  </conditionalFormatting>
  <conditionalFormatting sqref="CX27:DA27">
    <cfRule type="expression" dxfId="276" priority="277" stopIfTrue="1">
      <formula>$A50&lt;&gt;""</formula>
    </cfRule>
  </conditionalFormatting>
  <conditionalFormatting sqref="DB27:DE27">
    <cfRule type="expression" dxfId="275" priority="276" stopIfTrue="1">
      <formula>$A51&lt;&gt;""</formula>
    </cfRule>
  </conditionalFormatting>
  <conditionalFormatting sqref="DF27:DI27">
    <cfRule type="expression" dxfId="274" priority="275" stopIfTrue="1">
      <formula>$A52&lt;&gt;""</formula>
    </cfRule>
  </conditionalFormatting>
  <conditionalFormatting sqref="DJ27:DM27">
    <cfRule type="expression" dxfId="273" priority="274" stopIfTrue="1">
      <formula>$A53&lt;&gt;""</formula>
    </cfRule>
  </conditionalFormatting>
  <conditionalFormatting sqref="DN27:DQ27">
    <cfRule type="expression" dxfId="272" priority="273" stopIfTrue="1">
      <formula>$A54&lt;&gt;""</formula>
    </cfRule>
  </conditionalFormatting>
  <conditionalFormatting sqref="DR27:DU27">
    <cfRule type="expression" dxfId="271" priority="272" stopIfTrue="1">
      <formula>$A55&lt;&gt;""</formula>
    </cfRule>
  </conditionalFormatting>
  <conditionalFormatting sqref="A28:I28 BN28:BQ28">
    <cfRule type="expression" dxfId="270" priority="257" stopIfTrue="1">
      <formula>$A28&lt;&gt;""</formula>
    </cfRule>
  </conditionalFormatting>
  <conditionalFormatting sqref="J28:M28 BR28:BU28">
    <cfRule type="expression" dxfId="269" priority="258" stopIfTrue="1">
      <formula>$A29&lt;&gt;""</formula>
    </cfRule>
  </conditionalFormatting>
  <conditionalFormatting sqref="N28:Q28 BV28:BY28">
    <cfRule type="expression" dxfId="268" priority="259" stopIfTrue="1">
      <formula>$A30&lt;&gt;""</formula>
    </cfRule>
  </conditionalFormatting>
  <conditionalFormatting sqref="R28:U28 BZ28:CC28">
    <cfRule type="expression" dxfId="267" priority="260" stopIfTrue="1">
      <formula>$A31&lt;&gt;""</formula>
    </cfRule>
  </conditionalFormatting>
  <conditionalFormatting sqref="V28:Y28 CD28:CG28">
    <cfRule type="expression" dxfId="266" priority="261" stopIfTrue="1">
      <formula>$A32&lt;&gt;""</formula>
    </cfRule>
  </conditionalFormatting>
  <conditionalFormatting sqref="Z28:AC28 CH28:CK28">
    <cfRule type="expression" dxfId="265" priority="262" stopIfTrue="1">
      <formula>$A33&lt;&gt;""</formula>
    </cfRule>
  </conditionalFormatting>
  <conditionalFormatting sqref="AD28:AG28 CL28:CO28">
    <cfRule type="expression" dxfId="264" priority="263" stopIfTrue="1">
      <formula>$A34&lt;&gt;""</formula>
    </cfRule>
  </conditionalFormatting>
  <conditionalFormatting sqref="AH28:AK28 CP28:CS28">
    <cfRule type="expression" dxfId="263" priority="264" stopIfTrue="1">
      <formula>$A35&lt;&gt;""</formula>
    </cfRule>
  </conditionalFormatting>
  <conditionalFormatting sqref="AL28:AO28 CT28:CW28">
    <cfRule type="expression" dxfId="262" priority="265" stopIfTrue="1">
      <formula>$A36&lt;&gt;""</formula>
    </cfRule>
  </conditionalFormatting>
  <conditionalFormatting sqref="AP28:AS28 CX28:DA28">
    <cfRule type="expression" dxfId="261" priority="266" stopIfTrue="1">
      <formula>$A37&lt;&gt;""</formula>
    </cfRule>
  </conditionalFormatting>
  <conditionalFormatting sqref="AT28:AW28 DB28:DE28">
    <cfRule type="expression" dxfId="260" priority="267" stopIfTrue="1">
      <formula>$A38&lt;&gt;""</formula>
    </cfRule>
  </conditionalFormatting>
  <conditionalFormatting sqref="AX28:BA28 DF28:DI28">
    <cfRule type="expression" dxfId="259" priority="268" stopIfTrue="1">
      <formula>$A39&lt;&gt;""</formula>
    </cfRule>
  </conditionalFormatting>
  <conditionalFormatting sqref="BB28:BE28 DJ28:DM28">
    <cfRule type="expression" dxfId="258" priority="269" stopIfTrue="1">
      <formula>$A40&lt;&gt;""</formula>
    </cfRule>
  </conditionalFormatting>
  <conditionalFormatting sqref="BF28:BI28 DN28:DQ28">
    <cfRule type="expression" dxfId="257" priority="270" stopIfTrue="1">
      <formula>$A41&lt;&gt;""</formula>
    </cfRule>
  </conditionalFormatting>
  <conditionalFormatting sqref="BJ28:BM28 DR28:DU28">
    <cfRule type="expression" dxfId="256" priority="271" stopIfTrue="1">
      <formula>$A42&lt;&gt;""</formula>
    </cfRule>
  </conditionalFormatting>
  <conditionalFormatting sqref="BN28:BQ28">
    <cfRule type="expression" dxfId="255" priority="256" stopIfTrue="1">
      <formula>$A42&lt;&gt;""</formula>
    </cfRule>
  </conditionalFormatting>
  <conditionalFormatting sqref="BR28:BU28">
    <cfRule type="expression" dxfId="254" priority="255" stopIfTrue="1">
      <formula>$A43&lt;&gt;""</formula>
    </cfRule>
  </conditionalFormatting>
  <conditionalFormatting sqref="BV28:BY28">
    <cfRule type="expression" dxfId="253" priority="254" stopIfTrue="1">
      <formula>$A44&lt;&gt;""</formula>
    </cfRule>
  </conditionalFormatting>
  <conditionalFormatting sqref="BZ28:CC28">
    <cfRule type="expression" dxfId="252" priority="253" stopIfTrue="1">
      <formula>$A45&lt;&gt;""</formula>
    </cfRule>
  </conditionalFormatting>
  <conditionalFormatting sqref="CD28:CG28">
    <cfRule type="expression" dxfId="251" priority="252" stopIfTrue="1">
      <formula>$A46&lt;&gt;""</formula>
    </cfRule>
  </conditionalFormatting>
  <conditionalFormatting sqref="CH28:CK28">
    <cfRule type="expression" dxfId="250" priority="251" stopIfTrue="1">
      <formula>$A47&lt;&gt;""</formula>
    </cfRule>
  </conditionalFormatting>
  <conditionalFormatting sqref="CL28:CO28">
    <cfRule type="expression" dxfId="249" priority="250" stopIfTrue="1">
      <formula>$A48&lt;&gt;""</formula>
    </cfRule>
  </conditionalFormatting>
  <conditionalFormatting sqref="CP28:CS28">
    <cfRule type="expression" dxfId="248" priority="249" stopIfTrue="1">
      <formula>$A49&lt;&gt;""</formula>
    </cfRule>
  </conditionalFormatting>
  <conditionalFormatting sqref="CT28:CW28">
    <cfRule type="expression" dxfId="247" priority="248" stopIfTrue="1">
      <formula>$A50&lt;&gt;""</formula>
    </cfRule>
  </conditionalFormatting>
  <conditionalFormatting sqref="CX28:DA28">
    <cfRule type="expression" dxfId="246" priority="247" stopIfTrue="1">
      <formula>$A51&lt;&gt;""</formula>
    </cfRule>
  </conditionalFormatting>
  <conditionalFormatting sqref="DB28:DE28">
    <cfRule type="expression" dxfId="245" priority="246" stopIfTrue="1">
      <formula>$A52&lt;&gt;""</formula>
    </cfRule>
  </conditionalFormatting>
  <conditionalFormatting sqref="DF28:DI28">
    <cfRule type="expression" dxfId="244" priority="245" stopIfTrue="1">
      <formula>$A53&lt;&gt;""</formula>
    </cfRule>
  </conditionalFormatting>
  <conditionalFormatting sqref="DJ28:DM28">
    <cfRule type="expression" dxfId="243" priority="244" stopIfTrue="1">
      <formula>$A54&lt;&gt;""</formula>
    </cfRule>
  </conditionalFormatting>
  <conditionalFormatting sqref="DN28:DQ28">
    <cfRule type="expression" dxfId="242" priority="243" stopIfTrue="1">
      <formula>$A55&lt;&gt;""</formula>
    </cfRule>
  </conditionalFormatting>
  <conditionalFormatting sqref="DR28:DU28">
    <cfRule type="expression" dxfId="241" priority="242" stopIfTrue="1">
      <formula>$A56&lt;&gt;""</formula>
    </cfRule>
  </conditionalFormatting>
  <conditionalFormatting sqref="A29:I29 BN29:BQ29">
    <cfRule type="expression" dxfId="240" priority="227" stopIfTrue="1">
      <formula>$A29&lt;&gt;""</formula>
    </cfRule>
  </conditionalFormatting>
  <conditionalFormatting sqref="J29:M29 BR29:BU29">
    <cfRule type="expression" dxfId="239" priority="228" stopIfTrue="1">
      <formula>$A30&lt;&gt;""</formula>
    </cfRule>
  </conditionalFormatting>
  <conditionalFormatting sqref="N29:Q29 BV29:BY29">
    <cfRule type="expression" dxfId="238" priority="229" stopIfTrue="1">
      <formula>$A31&lt;&gt;""</formula>
    </cfRule>
  </conditionalFormatting>
  <conditionalFormatting sqref="R29:U29 BZ29:CC29">
    <cfRule type="expression" dxfId="237" priority="230" stopIfTrue="1">
      <formula>$A32&lt;&gt;""</formula>
    </cfRule>
  </conditionalFormatting>
  <conditionalFormatting sqref="V29:Y29 CD29:CG29">
    <cfRule type="expression" dxfId="236" priority="231" stopIfTrue="1">
      <formula>$A33&lt;&gt;""</formula>
    </cfRule>
  </conditionalFormatting>
  <conditionalFormatting sqref="Z29:AC29 CH29:CK29">
    <cfRule type="expression" dxfId="235" priority="232" stopIfTrue="1">
      <formula>$A34&lt;&gt;""</formula>
    </cfRule>
  </conditionalFormatting>
  <conditionalFormatting sqref="AD29:AG29 CL29:CO29">
    <cfRule type="expression" dxfId="234" priority="233" stopIfTrue="1">
      <formula>$A35&lt;&gt;""</formula>
    </cfRule>
  </conditionalFormatting>
  <conditionalFormatting sqref="AH29:AK29 CP29:CS29">
    <cfRule type="expression" dxfId="233" priority="234" stopIfTrue="1">
      <formula>$A36&lt;&gt;""</formula>
    </cfRule>
  </conditionalFormatting>
  <conditionalFormatting sqref="AL29:AO29 CT29:CW29">
    <cfRule type="expression" dxfId="232" priority="235" stopIfTrue="1">
      <formula>$A37&lt;&gt;""</formula>
    </cfRule>
  </conditionalFormatting>
  <conditionalFormatting sqref="AP29:AS29 CX29:DA29">
    <cfRule type="expression" dxfId="231" priority="236" stopIfTrue="1">
      <formula>$A38&lt;&gt;""</formula>
    </cfRule>
  </conditionalFormatting>
  <conditionalFormatting sqref="AT29:AW29 DB29:DE29">
    <cfRule type="expression" dxfId="230" priority="237" stopIfTrue="1">
      <formula>$A39&lt;&gt;""</formula>
    </cfRule>
  </conditionalFormatting>
  <conditionalFormatting sqref="AX29:BA29 DF29:DI29">
    <cfRule type="expression" dxfId="229" priority="238" stopIfTrue="1">
      <formula>$A40&lt;&gt;""</formula>
    </cfRule>
  </conditionalFormatting>
  <conditionalFormatting sqref="BB29:BE29 DJ29:DM29">
    <cfRule type="expression" dxfId="228" priority="239" stopIfTrue="1">
      <formula>$A41&lt;&gt;""</formula>
    </cfRule>
  </conditionalFormatting>
  <conditionalFormatting sqref="BF29:BI29 DN29:DQ29">
    <cfRule type="expression" dxfId="227" priority="240" stopIfTrue="1">
      <formula>$A42&lt;&gt;""</formula>
    </cfRule>
  </conditionalFormatting>
  <conditionalFormatting sqref="BJ29:BM29 DR29:DU29">
    <cfRule type="expression" dxfId="226" priority="241" stopIfTrue="1">
      <formula>$A43&lt;&gt;""</formula>
    </cfRule>
  </conditionalFormatting>
  <conditionalFormatting sqref="BN29:BQ29">
    <cfRule type="expression" dxfId="225" priority="226" stopIfTrue="1">
      <formula>$A43&lt;&gt;""</formula>
    </cfRule>
  </conditionalFormatting>
  <conditionalFormatting sqref="BR29:BU29">
    <cfRule type="expression" dxfId="224" priority="225" stopIfTrue="1">
      <formula>$A44&lt;&gt;""</formula>
    </cfRule>
  </conditionalFormatting>
  <conditionalFormatting sqref="BV29:BY29">
    <cfRule type="expression" dxfId="223" priority="224" stopIfTrue="1">
      <formula>$A45&lt;&gt;""</formula>
    </cfRule>
  </conditionalFormatting>
  <conditionalFormatting sqref="BZ29:CC29">
    <cfRule type="expression" dxfId="222" priority="223" stopIfTrue="1">
      <formula>$A46&lt;&gt;""</formula>
    </cfRule>
  </conditionalFormatting>
  <conditionalFormatting sqref="CD29:CG29">
    <cfRule type="expression" dxfId="221" priority="222" stopIfTrue="1">
      <formula>$A47&lt;&gt;""</formula>
    </cfRule>
  </conditionalFormatting>
  <conditionalFormatting sqref="CH29:CK29">
    <cfRule type="expression" dxfId="220" priority="221" stopIfTrue="1">
      <formula>$A48&lt;&gt;""</formula>
    </cfRule>
  </conditionalFormatting>
  <conditionalFormatting sqref="CL29:CO29">
    <cfRule type="expression" dxfId="219" priority="220" stopIfTrue="1">
      <formula>$A49&lt;&gt;""</formula>
    </cfRule>
  </conditionalFormatting>
  <conditionalFormatting sqref="CP29:CS29">
    <cfRule type="expression" dxfId="218" priority="219" stopIfTrue="1">
      <formula>$A50&lt;&gt;""</formula>
    </cfRule>
  </conditionalFormatting>
  <conditionalFormatting sqref="CT29:CW29">
    <cfRule type="expression" dxfId="217" priority="218" stopIfTrue="1">
      <formula>$A51&lt;&gt;""</formula>
    </cfRule>
  </conditionalFormatting>
  <conditionalFormatting sqref="CX29:DA29">
    <cfRule type="expression" dxfId="216" priority="217" stopIfTrue="1">
      <formula>$A52&lt;&gt;""</formula>
    </cfRule>
  </conditionalFormatting>
  <conditionalFormatting sqref="DB29:DE29">
    <cfRule type="expression" dxfId="215" priority="216" stopIfTrue="1">
      <formula>$A53&lt;&gt;""</formula>
    </cfRule>
  </conditionalFormatting>
  <conditionalFormatting sqref="DF29:DI29">
    <cfRule type="expression" dxfId="214" priority="215" stopIfTrue="1">
      <formula>$A54&lt;&gt;""</formula>
    </cfRule>
  </conditionalFormatting>
  <conditionalFormatting sqref="DJ29:DM29">
    <cfRule type="expression" dxfId="213" priority="214" stopIfTrue="1">
      <formula>$A55&lt;&gt;""</formula>
    </cfRule>
  </conditionalFormatting>
  <conditionalFormatting sqref="DN29:DQ29">
    <cfRule type="expression" dxfId="212" priority="213" stopIfTrue="1">
      <formula>$A56&lt;&gt;""</formula>
    </cfRule>
  </conditionalFormatting>
  <conditionalFormatting sqref="DR29:DU29">
    <cfRule type="expression" dxfId="211" priority="212" stopIfTrue="1">
      <formula>$A57&lt;&gt;""</formula>
    </cfRule>
  </conditionalFormatting>
  <conditionalFormatting sqref="A30:I30 BN30:BQ30">
    <cfRule type="expression" dxfId="210" priority="197" stopIfTrue="1">
      <formula>$A30&lt;&gt;""</formula>
    </cfRule>
  </conditionalFormatting>
  <conditionalFormatting sqref="J30:M30 BR30:BU30">
    <cfRule type="expression" dxfId="209" priority="198" stopIfTrue="1">
      <formula>$A31&lt;&gt;""</formula>
    </cfRule>
  </conditionalFormatting>
  <conditionalFormatting sqref="N30:Q30 BV30:BY30">
    <cfRule type="expression" dxfId="208" priority="199" stopIfTrue="1">
      <formula>$A32&lt;&gt;""</formula>
    </cfRule>
  </conditionalFormatting>
  <conditionalFormatting sqref="R30:U30 BZ30:CC30">
    <cfRule type="expression" dxfId="207" priority="200" stopIfTrue="1">
      <formula>$A33&lt;&gt;""</formula>
    </cfRule>
  </conditionalFormatting>
  <conditionalFormatting sqref="V30:Y30 CD30:CG30">
    <cfRule type="expression" dxfId="206" priority="201" stopIfTrue="1">
      <formula>$A34&lt;&gt;""</formula>
    </cfRule>
  </conditionalFormatting>
  <conditionalFormatting sqref="Z30:AC30 CH30:CK30">
    <cfRule type="expression" dxfId="205" priority="202" stopIfTrue="1">
      <formula>$A35&lt;&gt;""</formula>
    </cfRule>
  </conditionalFormatting>
  <conditionalFormatting sqref="AD30:AG30 CL30:CO30">
    <cfRule type="expression" dxfId="204" priority="203" stopIfTrue="1">
      <formula>$A36&lt;&gt;""</formula>
    </cfRule>
  </conditionalFormatting>
  <conditionalFormatting sqref="AH30:AK30 CP30:CS30">
    <cfRule type="expression" dxfId="203" priority="204" stopIfTrue="1">
      <formula>$A37&lt;&gt;""</formula>
    </cfRule>
  </conditionalFormatting>
  <conditionalFormatting sqref="AL30:AO30 CT30:CW30">
    <cfRule type="expression" dxfId="202" priority="205" stopIfTrue="1">
      <formula>$A38&lt;&gt;""</formula>
    </cfRule>
  </conditionalFormatting>
  <conditionalFormatting sqref="AP30:AS30 CX30:DA30">
    <cfRule type="expression" dxfId="201" priority="206" stopIfTrue="1">
      <formula>$A39&lt;&gt;""</formula>
    </cfRule>
  </conditionalFormatting>
  <conditionalFormatting sqref="AT30:AW30 DB30:DE30">
    <cfRule type="expression" dxfId="200" priority="207" stopIfTrue="1">
      <formula>$A40&lt;&gt;""</formula>
    </cfRule>
  </conditionalFormatting>
  <conditionalFormatting sqref="AX30:BA30 DF30:DI30">
    <cfRule type="expression" dxfId="199" priority="208" stopIfTrue="1">
      <formula>$A41&lt;&gt;""</formula>
    </cfRule>
  </conditionalFormatting>
  <conditionalFormatting sqref="BB30:BE30 DJ30:DM30">
    <cfRule type="expression" dxfId="198" priority="209" stopIfTrue="1">
      <formula>$A42&lt;&gt;""</formula>
    </cfRule>
  </conditionalFormatting>
  <conditionalFormatting sqref="BF30:BI30 DN30:DQ30">
    <cfRule type="expression" dxfId="197" priority="210" stopIfTrue="1">
      <formula>$A43&lt;&gt;""</formula>
    </cfRule>
  </conditionalFormatting>
  <conditionalFormatting sqref="BJ30:BM30 DR30:DU30">
    <cfRule type="expression" dxfId="196" priority="211" stopIfTrue="1">
      <formula>$A44&lt;&gt;""</formula>
    </cfRule>
  </conditionalFormatting>
  <conditionalFormatting sqref="BN30:BQ30">
    <cfRule type="expression" dxfId="195" priority="196" stopIfTrue="1">
      <formula>$A44&lt;&gt;""</formula>
    </cfRule>
  </conditionalFormatting>
  <conditionalFormatting sqref="BR30:BU30">
    <cfRule type="expression" dxfId="194" priority="195" stopIfTrue="1">
      <formula>$A45&lt;&gt;""</formula>
    </cfRule>
  </conditionalFormatting>
  <conditionalFormatting sqref="BV30:BY30">
    <cfRule type="expression" dxfId="193" priority="194" stopIfTrue="1">
      <formula>$A46&lt;&gt;""</formula>
    </cfRule>
  </conditionalFormatting>
  <conditionalFormatting sqref="BZ30:CC30">
    <cfRule type="expression" dxfId="192" priority="193" stopIfTrue="1">
      <formula>$A47&lt;&gt;""</formula>
    </cfRule>
  </conditionalFormatting>
  <conditionalFormatting sqref="CD30:CG30">
    <cfRule type="expression" dxfId="191" priority="192" stopIfTrue="1">
      <formula>$A48&lt;&gt;""</formula>
    </cfRule>
  </conditionalFormatting>
  <conditionalFormatting sqref="CH30:CK30">
    <cfRule type="expression" dxfId="190" priority="191" stopIfTrue="1">
      <formula>$A49&lt;&gt;""</formula>
    </cfRule>
  </conditionalFormatting>
  <conditionalFormatting sqref="CL30:CO30">
    <cfRule type="expression" dxfId="189" priority="190" stopIfTrue="1">
      <formula>$A50&lt;&gt;""</formula>
    </cfRule>
  </conditionalFormatting>
  <conditionalFormatting sqref="CP30:CS30">
    <cfRule type="expression" dxfId="188" priority="189" stopIfTrue="1">
      <formula>$A51&lt;&gt;""</formula>
    </cfRule>
  </conditionalFormatting>
  <conditionalFormatting sqref="CT30:CW30">
    <cfRule type="expression" dxfId="187" priority="188" stopIfTrue="1">
      <formula>$A52&lt;&gt;""</formula>
    </cfRule>
  </conditionalFormatting>
  <conditionalFormatting sqref="CX30:DA30">
    <cfRule type="expression" dxfId="186" priority="187" stopIfTrue="1">
      <formula>$A53&lt;&gt;""</formula>
    </cfRule>
  </conditionalFormatting>
  <conditionalFormatting sqref="DB30:DE30">
    <cfRule type="expression" dxfId="185" priority="186" stopIfTrue="1">
      <formula>$A54&lt;&gt;""</formula>
    </cfRule>
  </conditionalFormatting>
  <conditionalFormatting sqref="DF30:DI30">
    <cfRule type="expression" dxfId="184" priority="185" stopIfTrue="1">
      <formula>$A55&lt;&gt;""</formula>
    </cfRule>
  </conditionalFormatting>
  <conditionalFormatting sqref="DJ30:DM30">
    <cfRule type="expression" dxfId="183" priority="184" stopIfTrue="1">
      <formula>$A56&lt;&gt;""</formula>
    </cfRule>
  </conditionalFormatting>
  <conditionalFormatting sqref="DN30:DQ30">
    <cfRule type="expression" dxfId="182" priority="183" stopIfTrue="1">
      <formula>$A57&lt;&gt;""</formula>
    </cfRule>
  </conditionalFormatting>
  <conditionalFormatting sqref="DR30:DU30">
    <cfRule type="expression" dxfId="181" priority="182" stopIfTrue="1">
      <formula>$A58&lt;&gt;""</formula>
    </cfRule>
  </conditionalFormatting>
  <conditionalFormatting sqref="A31:I31 BN31:BQ31">
    <cfRule type="expression" dxfId="180" priority="167" stopIfTrue="1">
      <formula>$A31&lt;&gt;""</formula>
    </cfRule>
  </conditionalFormatting>
  <conditionalFormatting sqref="J31:M31 BR31:BU31">
    <cfRule type="expression" dxfId="179" priority="168" stopIfTrue="1">
      <formula>$A32&lt;&gt;""</formula>
    </cfRule>
  </conditionalFormatting>
  <conditionalFormatting sqref="N31:Q31 BV31:BY31">
    <cfRule type="expression" dxfId="178" priority="169" stopIfTrue="1">
      <formula>$A33&lt;&gt;""</formula>
    </cfRule>
  </conditionalFormatting>
  <conditionalFormatting sqref="R31:U31 BZ31:CC31">
    <cfRule type="expression" dxfId="177" priority="170" stopIfTrue="1">
      <formula>$A34&lt;&gt;""</formula>
    </cfRule>
  </conditionalFormatting>
  <conditionalFormatting sqref="V31:Y31 CD31:CG31">
    <cfRule type="expression" dxfId="176" priority="171" stopIfTrue="1">
      <formula>$A35&lt;&gt;""</formula>
    </cfRule>
  </conditionalFormatting>
  <conditionalFormatting sqref="Z31:AC31 CH31:CK31">
    <cfRule type="expression" dxfId="175" priority="172" stopIfTrue="1">
      <formula>$A36&lt;&gt;""</formula>
    </cfRule>
  </conditionalFormatting>
  <conditionalFormatting sqref="AD31:AG31 CL31:CO31">
    <cfRule type="expression" dxfId="174" priority="173" stopIfTrue="1">
      <formula>$A37&lt;&gt;""</formula>
    </cfRule>
  </conditionalFormatting>
  <conditionalFormatting sqref="AH31:AK31 CP31:CS31">
    <cfRule type="expression" dxfId="173" priority="174" stopIfTrue="1">
      <formula>$A38&lt;&gt;""</formula>
    </cfRule>
  </conditionalFormatting>
  <conditionalFormatting sqref="AL31:AO31 CT31:CW31">
    <cfRule type="expression" dxfId="172" priority="175" stopIfTrue="1">
      <formula>$A39&lt;&gt;""</formula>
    </cfRule>
  </conditionalFormatting>
  <conditionalFormatting sqref="AP31:AS31 CX31:DA31">
    <cfRule type="expression" dxfId="171" priority="176" stopIfTrue="1">
      <formula>$A40&lt;&gt;""</formula>
    </cfRule>
  </conditionalFormatting>
  <conditionalFormatting sqref="AT31:AW31 DB31:DE31">
    <cfRule type="expression" dxfId="170" priority="177" stopIfTrue="1">
      <formula>$A41&lt;&gt;""</formula>
    </cfRule>
  </conditionalFormatting>
  <conditionalFormatting sqref="AX31:BA31 DF31:DI31">
    <cfRule type="expression" dxfId="169" priority="178" stopIfTrue="1">
      <formula>$A42&lt;&gt;""</formula>
    </cfRule>
  </conditionalFormatting>
  <conditionalFormatting sqref="BB31:BE31 DJ31:DM31">
    <cfRule type="expression" dxfId="168" priority="179" stopIfTrue="1">
      <formula>$A43&lt;&gt;""</formula>
    </cfRule>
  </conditionalFormatting>
  <conditionalFormatting sqref="BF31:BI31 DN31:DQ31">
    <cfRule type="expression" dxfId="167" priority="180" stopIfTrue="1">
      <formula>$A44&lt;&gt;""</formula>
    </cfRule>
  </conditionalFormatting>
  <conditionalFormatting sqref="BJ31:BM31 DR31:DU31">
    <cfRule type="expression" dxfId="166" priority="181" stopIfTrue="1">
      <formula>$A45&lt;&gt;""</formula>
    </cfRule>
  </conditionalFormatting>
  <conditionalFormatting sqref="BN31:BQ31">
    <cfRule type="expression" dxfId="165" priority="166" stopIfTrue="1">
      <formula>$A45&lt;&gt;""</formula>
    </cfRule>
  </conditionalFormatting>
  <conditionalFormatting sqref="BR31:BU31">
    <cfRule type="expression" dxfId="164" priority="165" stopIfTrue="1">
      <formula>$A46&lt;&gt;""</formula>
    </cfRule>
  </conditionalFormatting>
  <conditionalFormatting sqref="BV31:BY31">
    <cfRule type="expression" dxfId="163" priority="164" stopIfTrue="1">
      <formula>$A47&lt;&gt;""</formula>
    </cfRule>
  </conditionalFormatting>
  <conditionalFormatting sqref="BZ31:CC31">
    <cfRule type="expression" dxfId="162" priority="163" stopIfTrue="1">
      <formula>$A48&lt;&gt;""</formula>
    </cfRule>
  </conditionalFormatting>
  <conditionalFormatting sqref="CD31:CG31">
    <cfRule type="expression" dxfId="161" priority="162" stopIfTrue="1">
      <formula>$A49&lt;&gt;""</formula>
    </cfRule>
  </conditionalFormatting>
  <conditionalFormatting sqref="CH31:CK31">
    <cfRule type="expression" dxfId="160" priority="161" stopIfTrue="1">
      <formula>$A50&lt;&gt;""</formula>
    </cfRule>
  </conditionalFormatting>
  <conditionalFormatting sqref="CL31:CO31">
    <cfRule type="expression" dxfId="159" priority="160" stopIfTrue="1">
      <formula>$A51&lt;&gt;""</formula>
    </cfRule>
  </conditionalFormatting>
  <conditionalFormatting sqref="CP31:CS31">
    <cfRule type="expression" dxfId="158" priority="159" stopIfTrue="1">
      <formula>$A52&lt;&gt;""</formula>
    </cfRule>
  </conditionalFormatting>
  <conditionalFormatting sqref="CT31:CW31">
    <cfRule type="expression" dxfId="157" priority="158" stopIfTrue="1">
      <formula>$A53&lt;&gt;""</formula>
    </cfRule>
  </conditionalFormatting>
  <conditionalFormatting sqref="CX31:DA31">
    <cfRule type="expression" dxfId="156" priority="157" stopIfTrue="1">
      <formula>$A54&lt;&gt;""</formula>
    </cfRule>
  </conditionalFormatting>
  <conditionalFormatting sqref="DB31:DE31">
    <cfRule type="expression" dxfId="155" priority="156" stopIfTrue="1">
      <formula>$A55&lt;&gt;""</formula>
    </cfRule>
  </conditionalFormatting>
  <conditionalFormatting sqref="DF31:DI31">
    <cfRule type="expression" dxfId="154" priority="155" stopIfTrue="1">
      <formula>$A56&lt;&gt;""</formula>
    </cfRule>
  </conditionalFormatting>
  <conditionalFormatting sqref="DJ31:DM31">
    <cfRule type="expression" dxfId="153" priority="154" stopIfTrue="1">
      <formula>$A57&lt;&gt;""</formula>
    </cfRule>
  </conditionalFormatting>
  <conditionalFormatting sqref="DN31:DQ31">
    <cfRule type="expression" dxfId="152" priority="153" stopIfTrue="1">
      <formula>$A58&lt;&gt;""</formula>
    </cfRule>
  </conditionalFormatting>
  <conditionalFormatting sqref="DR31:DU31">
    <cfRule type="expression" dxfId="151" priority="152" stopIfTrue="1">
      <formula>$A59&lt;&gt;""</formula>
    </cfRule>
  </conditionalFormatting>
  <conditionalFormatting sqref="A32:I32 BN32:BQ32">
    <cfRule type="expression" dxfId="150" priority="137" stopIfTrue="1">
      <formula>$A32&lt;&gt;""</formula>
    </cfRule>
  </conditionalFormatting>
  <conditionalFormatting sqref="J32:M32 BR32:BU32">
    <cfRule type="expression" dxfId="149" priority="138" stopIfTrue="1">
      <formula>$A33&lt;&gt;""</formula>
    </cfRule>
  </conditionalFormatting>
  <conditionalFormatting sqref="N32:Q32 BV32:BY32">
    <cfRule type="expression" dxfId="148" priority="139" stopIfTrue="1">
      <formula>$A34&lt;&gt;""</formula>
    </cfRule>
  </conditionalFormatting>
  <conditionalFormatting sqref="R32:U32 BZ32:CC32">
    <cfRule type="expression" dxfId="147" priority="140" stopIfTrue="1">
      <formula>$A35&lt;&gt;""</formula>
    </cfRule>
  </conditionalFormatting>
  <conditionalFormatting sqref="V32:Y32 CD32:CG32">
    <cfRule type="expression" dxfId="146" priority="141" stopIfTrue="1">
      <formula>$A36&lt;&gt;""</formula>
    </cfRule>
  </conditionalFormatting>
  <conditionalFormatting sqref="Z32:AC32 CH32:CK32">
    <cfRule type="expression" dxfId="145" priority="142" stopIfTrue="1">
      <formula>$A37&lt;&gt;""</formula>
    </cfRule>
  </conditionalFormatting>
  <conditionalFormatting sqref="AD32:AG32 CL32:CO32">
    <cfRule type="expression" dxfId="144" priority="143" stopIfTrue="1">
      <formula>$A38&lt;&gt;""</formula>
    </cfRule>
  </conditionalFormatting>
  <conditionalFormatting sqref="AH32:AK32 CP32:CS32">
    <cfRule type="expression" dxfId="143" priority="144" stopIfTrue="1">
      <formula>$A39&lt;&gt;""</formula>
    </cfRule>
  </conditionalFormatting>
  <conditionalFormatting sqref="AL32:AO32 CT32:CW32">
    <cfRule type="expression" dxfId="142" priority="145" stopIfTrue="1">
      <formula>$A40&lt;&gt;""</formula>
    </cfRule>
  </conditionalFormatting>
  <conditionalFormatting sqref="AP32:AS32 CX32:DA32">
    <cfRule type="expression" dxfId="141" priority="146" stopIfTrue="1">
      <formula>$A41&lt;&gt;""</formula>
    </cfRule>
  </conditionalFormatting>
  <conditionalFormatting sqref="AT32:AW32 DB32:DE32">
    <cfRule type="expression" dxfId="140" priority="147" stopIfTrue="1">
      <formula>$A42&lt;&gt;""</formula>
    </cfRule>
  </conditionalFormatting>
  <conditionalFormatting sqref="AX32:BA32 DF32:DI32">
    <cfRule type="expression" dxfId="139" priority="148" stopIfTrue="1">
      <formula>$A43&lt;&gt;""</formula>
    </cfRule>
  </conditionalFormatting>
  <conditionalFormatting sqref="BB32:BE32 DJ32:DM32">
    <cfRule type="expression" dxfId="138" priority="149" stopIfTrue="1">
      <formula>$A44&lt;&gt;""</formula>
    </cfRule>
  </conditionalFormatting>
  <conditionalFormatting sqref="BF32:BI32 DN32:DQ32">
    <cfRule type="expression" dxfId="137" priority="150" stopIfTrue="1">
      <formula>$A45&lt;&gt;""</formula>
    </cfRule>
  </conditionalFormatting>
  <conditionalFormatting sqref="BJ32:BM32 DR32:DU32">
    <cfRule type="expression" dxfId="136" priority="151" stopIfTrue="1">
      <formula>$A46&lt;&gt;""</formula>
    </cfRule>
  </conditionalFormatting>
  <conditionalFormatting sqref="BN32:BQ32">
    <cfRule type="expression" dxfId="135" priority="136" stopIfTrue="1">
      <formula>$A46&lt;&gt;""</formula>
    </cfRule>
  </conditionalFormatting>
  <conditionalFormatting sqref="BR32:BU32">
    <cfRule type="expression" dxfId="134" priority="135" stopIfTrue="1">
      <formula>$A47&lt;&gt;""</formula>
    </cfRule>
  </conditionalFormatting>
  <conditionalFormatting sqref="BV32:BY32">
    <cfRule type="expression" dxfId="133" priority="134" stopIfTrue="1">
      <formula>$A48&lt;&gt;""</formula>
    </cfRule>
  </conditionalFormatting>
  <conditionalFormatting sqref="BZ32:CC32">
    <cfRule type="expression" dxfId="132" priority="133" stopIfTrue="1">
      <formula>$A49&lt;&gt;""</formula>
    </cfRule>
  </conditionalFormatting>
  <conditionalFormatting sqref="CD32:CG32">
    <cfRule type="expression" dxfId="131" priority="132" stopIfTrue="1">
      <formula>$A50&lt;&gt;""</formula>
    </cfRule>
  </conditionalFormatting>
  <conditionalFormatting sqref="CH32:CK32">
    <cfRule type="expression" dxfId="130" priority="131" stopIfTrue="1">
      <formula>$A51&lt;&gt;""</formula>
    </cfRule>
  </conditionalFormatting>
  <conditionalFormatting sqref="CL32:CO32">
    <cfRule type="expression" dxfId="129" priority="130" stopIfTrue="1">
      <formula>$A52&lt;&gt;""</formula>
    </cfRule>
  </conditionalFormatting>
  <conditionalFormatting sqref="CP32:CS32">
    <cfRule type="expression" dxfId="128" priority="129" stopIfTrue="1">
      <formula>$A53&lt;&gt;""</formula>
    </cfRule>
  </conditionalFormatting>
  <conditionalFormatting sqref="CT32:CW32">
    <cfRule type="expression" dxfId="127" priority="128" stopIfTrue="1">
      <formula>$A54&lt;&gt;""</formula>
    </cfRule>
  </conditionalFormatting>
  <conditionalFormatting sqref="CX32:DA32">
    <cfRule type="expression" dxfId="126" priority="127" stopIfTrue="1">
      <formula>$A55&lt;&gt;""</formula>
    </cfRule>
  </conditionalFormatting>
  <conditionalFormatting sqref="DB32:DE32">
    <cfRule type="expression" dxfId="125" priority="126" stopIfTrue="1">
      <formula>$A56&lt;&gt;""</formula>
    </cfRule>
  </conditionalFormatting>
  <conditionalFormatting sqref="DF32:DI32">
    <cfRule type="expression" dxfId="124" priority="125" stopIfTrue="1">
      <formula>$A57&lt;&gt;""</formula>
    </cfRule>
  </conditionalFormatting>
  <conditionalFormatting sqref="DJ32:DM32">
    <cfRule type="expression" dxfId="123" priority="124" stopIfTrue="1">
      <formula>$A58&lt;&gt;""</formula>
    </cfRule>
  </conditionalFormatting>
  <conditionalFormatting sqref="DN32:DQ32">
    <cfRule type="expression" dxfId="122" priority="123" stopIfTrue="1">
      <formula>$A59&lt;&gt;""</formula>
    </cfRule>
  </conditionalFormatting>
  <conditionalFormatting sqref="DR32:DU32">
    <cfRule type="expression" dxfId="121" priority="122" stopIfTrue="1">
      <formula>$A60&lt;&gt;""</formula>
    </cfRule>
  </conditionalFormatting>
  <conditionalFormatting sqref="A33:I33 BN33:BQ33">
    <cfRule type="expression" dxfId="120" priority="107" stopIfTrue="1">
      <formula>$A33&lt;&gt;""</formula>
    </cfRule>
  </conditionalFormatting>
  <conditionalFormatting sqref="J33:M33 BR33:BU33">
    <cfRule type="expression" dxfId="119" priority="108" stopIfTrue="1">
      <formula>$A34&lt;&gt;""</formula>
    </cfRule>
  </conditionalFormatting>
  <conditionalFormatting sqref="N33:Q33 BV33:BY33">
    <cfRule type="expression" dxfId="118" priority="109" stopIfTrue="1">
      <formula>$A35&lt;&gt;""</formula>
    </cfRule>
  </conditionalFormatting>
  <conditionalFormatting sqref="R33:U33 BZ33:CC33">
    <cfRule type="expression" dxfId="117" priority="110" stopIfTrue="1">
      <formula>$A36&lt;&gt;""</formula>
    </cfRule>
  </conditionalFormatting>
  <conditionalFormatting sqref="V33:Y33 CD33:CG33">
    <cfRule type="expression" dxfId="116" priority="111" stopIfTrue="1">
      <formula>$A37&lt;&gt;""</formula>
    </cfRule>
  </conditionalFormatting>
  <conditionalFormatting sqref="Z33:AC33 CH33:CK33">
    <cfRule type="expression" dxfId="115" priority="112" stopIfTrue="1">
      <formula>$A38&lt;&gt;""</formula>
    </cfRule>
  </conditionalFormatting>
  <conditionalFormatting sqref="AD33:AG33 CL33:CO33">
    <cfRule type="expression" dxfId="114" priority="113" stopIfTrue="1">
      <formula>$A39&lt;&gt;""</formula>
    </cfRule>
  </conditionalFormatting>
  <conditionalFormatting sqref="AH33:AK33 CP33:CS33">
    <cfRule type="expression" dxfId="113" priority="114" stopIfTrue="1">
      <formula>$A40&lt;&gt;""</formula>
    </cfRule>
  </conditionalFormatting>
  <conditionalFormatting sqref="AL33:AO33 CT33:CW33">
    <cfRule type="expression" dxfId="112" priority="115" stopIfTrue="1">
      <formula>$A41&lt;&gt;""</formula>
    </cfRule>
  </conditionalFormatting>
  <conditionalFormatting sqref="AP33:AS33 CX33:DA33">
    <cfRule type="expression" dxfId="111" priority="116" stopIfTrue="1">
      <formula>$A42&lt;&gt;""</formula>
    </cfRule>
  </conditionalFormatting>
  <conditionalFormatting sqref="AT33:AW33 DB33:DE33">
    <cfRule type="expression" dxfId="110" priority="117" stopIfTrue="1">
      <formula>$A43&lt;&gt;""</formula>
    </cfRule>
  </conditionalFormatting>
  <conditionalFormatting sqref="AX33:BA33 DF33:DI33">
    <cfRule type="expression" dxfId="109" priority="118" stopIfTrue="1">
      <formula>$A44&lt;&gt;""</formula>
    </cfRule>
  </conditionalFormatting>
  <conditionalFormatting sqref="BB33:BE33 DJ33:DM33">
    <cfRule type="expression" dxfId="108" priority="119" stopIfTrue="1">
      <formula>$A45&lt;&gt;""</formula>
    </cfRule>
  </conditionalFormatting>
  <conditionalFormatting sqref="BF33:BI33 DN33:DQ33">
    <cfRule type="expression" dxfId="107" priority="120" stopIfTrue="1">
      <formula>$A46&lt;&gt;""</formula>
    </cfRule>
  </conditionalFormatting>
  <conditionalFormatting sqref="BJ33:BM33 DR33:DU33">
    <cfRule type="expression" dxfId="106" priority="121" stopIfTrue="1">
      <formula>$A47&lt;&gt;""</formula>
    </cfRule>
  </conditionalFormatting>
  <conditionalFormatting sqref="BN33:BQ33">
    <cfRule type="expression" dxfId="105" priority="106" stopIfTrue="1">
      <formula>$A47&lt;&gt;""</formula>
    </cfRule>
  </conditionalFormatting>
  <conditionalFormatting sqref="BR33:BU33">
    <cfRule type="expression" dxfId="104" priority="105" stopIfTrue="1">
      <formula>$A48&lt;&gt;""</formula>
    </cfRule>
  </conditionalFormatting>
  <conditionalFormatting sqref="BV33:BY33">
    <cfRule type="expression" dxfId="103" priority="104" stopIfTrue="1">
      <formula>$A49&lt;&gt;""</formula>
    </cfRule>
  </conditionalFormatting>
  <conditionalFormatting sqref="BZ33:CC33">
    <cfRule type="expression" dxfId="102" priority="103" stopIfTrue="1">
      <formula>$A50&lt;&gt;""</formula>
    </cfRule>
  </conditionalFormatting>
  <conditionalFormatting sqref="CD33:CG33">
    <cfRule type="expression" dxfId="101" priority="102" stopIfTrue="1">
      <formula>$A51&lt;&gt;""</formula>
    </cfRule>
  </conditionalFormatting>
  <conditionalFormatting sqref="CH33:CK33">
    <cfRule type="expression" dxfId="100" priority="101" stopIfTrue="1">
      <formula>$A52&lt;&gt;""</formula>
    </cfRule>
  </conditionalFormatting>
  <conditionalFormatting sqref="CL33:CO33">
    <cfRule type="expression" dxfId="99" priority="100" stopIfTrue="1">
      <formula>$A53&lt;&gt;""</formula>
    </cfRule>
  </conditionalFormatting>
  <conditionalFormatting sqref="CP33:CS33">
    <cfRule type="expression" dxfId="98" priority="99" stopIfTrue="1">
      <formula>$A54&lt;&gt;""</formula>
    </cfRule>
  </conditionalFormatting>
  <conditionalFormatting sqref="CT33:CW33">
    <cfRule type="expression" dxfId="97" priority="98" stopIfTrue="1">
      <formula>$A55&lt;&gt;""</formula>
    </cfRule>
  </conditionalFormatting>
  <conditionalFormatting sqref="CX33:DA33">
    <cfRule type="expression" dxfId="96" priority="97" stopIfTrue="1">
      <formula>$A56&lt;&gt;""</formula>
    </cfRule>
  </conditionalFormatting>
  <conditionalFormatting sqref="DB33:DE33">
    <cfRule type="expression" dxfId="95" priority="96" stopIfTrue="1">
      <formula>$A57&lt;&gt;""</formula>
    </cfRule>
  </conditionalFormatting>
  <conditionalFormatting sqref="DF33:DI33">
    <cfRule type="expression" dxfId="94" priority="95" stopIfTrue="1">
      <formula>$A58&lt;&gt;""</formula>
    </cfRule>
  </conditionalFormatting>
  <conditionalFormatting sqref="DJ33:DM33">
    <cfRule type="expression" dxfId="93" priority="94" stopIfTrue="1">
      <formula>$A59&lt;&gt;""</formula>
    </cfRule>
  </conditionalFormatting>
  <conditionalFormatting sqref="DN33:DQ33">
    <cfRule type="expression" dxfId="92" priority="93" stopIfTrue="1">
      <formula>$A60&lt;&gt;""</formula>
    </cfRule>
  </conditionalFormatting>
  <conditionalFormatting sqref="DR33:DU33">
    <cfRule type="expression" dxfId="91" priority="92" stopIfTrue="1">
      <formula>$A61&lt;&gt;""</formula>
    </cfRule>
  </conditionalFormatting>
  <conditionalFormatting sqref="A34:I34 BN34:BQ34">
    <cfRule type="expression" dxfId="90" priority="77" stopIfTrue="1">
      <formula>$A34&lt;&gt;""</formula>
    </cfRule>
  </conditionalFormatting>
  <conditionalFormatting sqref="J34:M34 BR34:BU34">
    <cfRule type="expression" dxfId="89" priority="78" stopIfTrue="1">
      <formula>$A35&lt;&gt;""</formula>
    </cfRule>
  </conditionalFormatting>
  <conditionalFormatting sqref="N34:Q34 BV34:BY34">
    <cfRule type="expression" dxfId="88" priority="79" stopIfTrue="1">
      <formula>$A36&lt;&gt;""</formula>
    </cfRule>
  </conditionalFormatting>
  <conditionalFormatting sqref="R34:U34 BZ34:CC34">
    <cfRule type="expression" dxfId="87" priority="80" stopIfTrue="1">
      <formula>$A37&lt;&gt;""</formula>
    </cfRule>
  </conditionalFormatting>
  <conditionalFormatting sqref="V34:Y34 CD34:CG34">
    <cfRule type="expression" dxfId="86" priority="81" stopIfTrue="1">
      <formula>$A38&lt;&gt;""</formula>
    </cfRule>
  </conditionalFormatting>
  <conditionalFormatting sqref="Z34:AC34 CH34:CK34">
    <cfRule type="expression" dxfId="85" priority="82" stopIfTrue="1">
      <formula>$A39&lt;&gt;""</formula>
    </cfRule>
  </conditionalFormatting>
  <conditionalFormatting sqref="AD34:AG34 CL34:CO34">
    <cfRule type="expression" dxfId="84" priority="83" stopIfTrue="1">
      <formula>$A40&lt;&gt;""</formula>
    </cfRule>
  </conditionalFormatting>
  <conditionalFormatting sqref="AH34:AK34 CP34:CS34">
    <cfRule type="expression" dxfId="83" priority="84" stopIfTrue="1">
      <formula>$A41&lt;&gt;""</formula>
    </cfRule>
  </conditionalFormatting>
  <conditionalFormatting sqref="AL34:AO34 CT34:CW34">
    <cfRule type="expression" dxfId="82" priority="85" stopIfTrue="1">
      <formula>$A42&lt;&gt;""</formula>
    </cfRule>
  </conditionalFormatting>
  <conditionalFormatting sqref="AP34:AS34 CX34:DA34">
    <cfRule type="expression" dxfId="81" priority="86" stopIfTrue="1">
      <formula>$A43&lt;&gt;""</formula>
    </cfRule>
  </conditionalFormatting>
  <conditionalFormatting sqref="AT34:AW34 DB34:DE34">
    <cfRule type="expression" dxfId="80" priority="87" stopIfTrue="1">
      <formula>$A44&lt;&gt;""</formula>
    </cfRule>
  </conditionalFormatting>
  <conditionalFormatting sqref="AX34:BA34 DF34:DI34">
    <cfRule type="expression" dxfId="79" priority="88" stopIfTrue="1">
      <formula>$A45&lt;&gt;""</formula>
    </cfRule>
  </conditionalFormatting>
  <conditionalFormatting sqref="BB34:BE34 DJ34:DM34">
    <cfRule type="expression" dxfId="78" priority="89" stopIfTrue="1">
      <formula>$A46&lt;&gt;""</formula>
    </cfRule>
  </conditionalFormatting>
  <conditionalFormatting sqref="BF34:BI34 DN34:DQ34">
    <cfRule type="expression" dxfId="77" priority="90" stopIfTrue="1">
      <formula>$A47&lt;&gt;""</formula>
    </cfRule>
  </conditionalFormatting>
  <conditionalFormatting sqref="BJ34:BM34 DR34:DU34">
    <cfRule type="expression" dxfId="76" priority="91" stopIfTrue="1">
      <formula>$A48&lt;&gt;""</formula>
    </cfRule>
  </conditionalFormatting>
  <conditionalFormatting sqref="BN34:BQ34">
    <cfRule type="expression" dxfId="75" priority="76" stopIfTrue="1">
      <formula>$A48&lt;&gt;""</formula>
    </cfRule>
  </conditionalFormatting>
  <conditionalFormatting sqref="BR34:BU34">
    <cfRule type="expression" dxfId="74" priority="75" stopIfTrue="1">
      <formula>$A49&lt;&gt;""</formula>
    </cfRule>
  </conditionalFormatting>
  <conditionalFormatting sqref="BV34:BY34">
    <cfRule type="expression" dxfId="73" priority="74" stopIfTrue="1">
      <formula>$A50&lt;&gt;""</formula>
    </cfRule>
  </conditionalFormatting>
  <conditionalFormatting sqref="BZ34:CC34">
    <cfRule type="expression" dxfId="72" priority="73" stopIfTrue="1">
      <formula>$A51&lt;&gt;""</formula>
    </cfRule>
  </conditionalFormatting>
  <conditionalFormatting sqref="CD34:CG34">
    <cfRule type="expression" dxfId="71" priority="72" stopIfTrue="1">
      <formula>$A52&lt;&gt;""</formula>
    </cfRule>
  </conditionalFormatting>
  <conditionalFormatting sqref="CH34:CK34">
    <cfRule type="expression" dxfId="70" priority="71" stopIfTrue="1">
      <formula>$A53&lt;&gt;""</formula>
    </cfRule>
  </conditionalFormatting>
  <conditionalFormatting sqref="CL34:CO34">
    <cfRule type="expression" dxfId="69" priority="70" stopIfTrue="1">
      <formula>$A54&lt;&gt;""</formula>
    </cfRule>
  </conditionalFormatting>
  <conditionalFormatting sqref="CP34:CS34">
    <cfRule type="expression" dxfId="68" priority="69" stopIfTrue="1">
      <formula>$A55&lt;&gt;""</formula>
    </cfRule>
  </conditionalFormatting>
  <conditionalFormatting sqref="CT34:CW34">
    <cfRule type="expression" dxfId="67" priority="68" stopIfTrue="1">
      <formula>$A56&lt;&gt;""</formula>
    </cfRule>
  </conditionalFormatting>
  <conditionalFormatting sqref="CX34:DA34">
    <cfRule type="expression" dxfId="66" priority="67" stopIfTrue="1">
      <formula>$A57&lt;&gt;""</formula>
    </cfRule>
  </conditionalFormatting>
  <conditionalFormatting sqref="DB34:DE34">
    <cfRule type="expression" dxfId="65" priority="66" stopIfTrue="1">
      <formula>$A58&lt;&gt;""</formula>
    </cfRule>
  </conditionalFormatting>
  <conditionalFormatting sqref="DF34:DI34">
    <cfRule type="expression" dxfId="64" priority="65" stopIfTrue="1">
      <formula>$A59&lt;&gt;""</formula>
    </cfRule>
  </conditionalFormatting>
  <conditionalFormatting sqref="DJ34:DM34">
    <cfRule type="expression" dxfId="63" priority="64" stopIfTrue="1">
      <formula>$A60&lt;&gt;""</formula>
    </cfRule>
  </conditionalFormatting>
  <conditionalFormatting sqref="DN34:DQ34">
    <cfRule type="expression" dxfId="62" priority="63" stopIfTrue="1">
      <formula>$A61&lt;&gt;""</formula>
    </cfRule>
  </conditionalFormatting>
  <conditionalFormatting sqref="DR34:DU34">
    <cfRule type="expression" dxfId="61" priority="62" stopIfTrue="1">
      <formula>$A62&lt;&gt;""</formula>
    </cfRule>
  </conditionalFormatting>
  <conditionalFormatting sqref="A35:I35 BN35:BQ35">
    <cfRule type="expression" dxfId="60" priority="47" stopIfTrue="1">
      <formula>$A35&lt;&gt;""</formula>
    </cfRule>
  </conditionalFormatting>
  <conditionalFormatting sqref="J35:M35 BR35:BU35">
    <cfRule type="expression" dxfId="59" priority="48" stopIfTrue="1">
      <formula>$A36&lt;&gt;""</formula>
    </cfRule>
  </conditionalFormatting>
  <conditionalFormatting sqref="N35:Q35 BV35:BY35">
    <cfRule type="expression" dxfId="58" priority="49" stopIfTrue="1">
      <formula>$A37&lt;&gt;""</formula>
    </cfRule>
  </conditionalFormatting>
  <conditionalFormatting sqref="R35:U35 BZ35:CC35">
    <cfRule type="expression" dxfId="57" priority="50" stopIfTrue="1">
      <formula>$A38&lt;&gt;""</formula>
    </cfRule>
  </conditionalFormatting>
  <conditionalFormatting sqref="V35:Y35 CD35:CG35">
    <cfRule type="expression" dxfId="56" priority="51" stopIfTrue="1">
      <formula>$A39&lt;&gt;""</formula>
    </cfRule>
  </conditionalFormatting>
  <conditionalFormatting sqref="Z35:AC35 CH35:CK35">
    <cfRule type="expression" dxfId="55" priority="52" stopIfTrue="1">
      <formula>$A40&lt;&gt;""</formula>
    </cfRule>
  </conditionalFormatting>
  <conditionalFormatting sqref="AD35:AG35 CL35:CO35">
    <cfRule type="expression" dxfId="54" priority="53" stopIfTrue="1">
      <formula>$A41&lt;&gt;""</formula>
    </cfRule>
  </conditionalFormatting>
  <conditionalFormatting sqref="AH35:AK35 CP35:CS35">
    <cfRule type="expression" dxfId="53" priority="54" stopIfTrue="1">
      <formula>$A42&lt;&gt;""</formula>
    </cfRule>
  </conditionalFormatting>
  <conditionalFormatting sqref="AL35:AO35 CT35:CW35">
    <cfRule type="expression" dxfId="52" priority="55" stopIfTrue="1">
      <formula>$A43&lt;&gt;""</formula>
    </cfRule>
  </conditionalFormatting>
  <conditionalFormatting sqref="AP35:AS35 CX35:DA35">
    <cfRule type="expression" dxfId="51" priority="56" stopIfTrue="1">
      <formula>$A44&lt;&gt;""</formula>
    </cfRule>
  </conditionalFormatting>
  <conditionalFormatting sqref="AT35:AW35 DB35:DE35">
    <cfRule type="expression" dxfId="50" priority="57" stopIfTrue="1">
      <formula>$A45&lt;&gt;""</formula>
    </cfRule>
  </conditionalFormatting>
  <conditionalFormatting sqref="AX35:BA35 DF35:DI35">
    <cfRule type="expression" dxfId="49" priority="58" stopIfTrue="1">
      <formula>$A46&lt;&gt;""</formula>
    </cfRule>
  </conditionalFormatting>
  <conditionalFormatting sqref="BB35:BE35 DJ35:DM35">
    <cfRule type="expression" dxfId="48" priority="59" stopIfTrue="1">
      <formula>$A47&lt;&gt;""</formula>
    </cfRule>
  </conditionalFormatting>
  <conditionalFormatting sqref="BF35:BI35 DN35:DQ35">
    <cfRule type="expression" dxfId="47" priority="60" stopIfTrue="1">
      <formula>$A48&lt;&gt;""</formula>
    </cfRule>
  </conditionalFormatting>
  <conditionalFormatting sqref="BJ35:BM35 DR35:DU35">
    <cfRule type="expression" dxfId="46" priority="61" stopIfTrue="1">
      <formula>$A49&lt;&gt;""</formula>
    </cfRule>
  </conditionalFormatting>
  <conditionalFormatting sqref="BN35:BQ35">
    <cfRule type="expression" dxfId="45" priority="46" stopIfTrue="1">
      <formula>$A49&lt;&gt;""</formula>
    </cfRule>
  </conditionalFormatting>
  <conditionalFormatting sqref="BR35:BU35">
    <cfRule type="expression" dxfId="44" priority="45" stopIfTrue="1">
      <formula>$A50&lt;&gt;""</formula>
    </cfRule>
  </conditionalFormatting>
  <conditionalFormatting sqref="BV35:BY35">
    <cfRule type="expression" dxfId="43" priority="44" stopIfTrue="1">
      <formula>$A51&lt;&gt;""</formula>
    </cfRule>
  </conditionalFormatting>
  <conditionalFormatting sqref="BZ35:CC35">
    <cfRule type="expression" dxfId="42" priority="43" stopIfTrue="1">
      <formula>$A52&lt;&gt;""</formula>
    </cfRule>
  </conditionalFormatting>
  <conditionalFormatting sqref="CD35:CG35">
    <cfRule type="expression" dxfId="41" priority="42" stopIfTrue="1">
      <formula>$A53&lt;&gt;""</formula>
    </cfRule>
  </conditionalFormatting>
  <conditionalFormatting sqref="CH35:CK35">
    <cfRule type="expression" dxfId="40" priority="41" stopIfTrue="1">
      <formula>$A54&lt;&gt;""</formula>
    </cfRule>
  </conditionalFormatting>
  <conditionalFormatting sqref="CL35:CO35">
    <cfRule type="expression" dxfId="39" priority="40" stopIfTrue="1">
      <formula>$A55&lt;&gt;""</formula>
    </cfRule>
  </conditionalFormatting>
  <conditionalFormatting sqref="CP35:CS35">
    <cfRule type="expression" dxfId="38" priority="39" stopIfTrue="1">
      <formula>$A56&lt;&gt;""</formula>
    </cfRule>
  </conditionalFormatting>
  <conditionalFormatting sqref="CT35:CW35">
    <cfRule type="expression" dxfId="37" priority="38" stopIfTrue="1">
      <formula>$A57&lt;&gt;""</formula>
    </cfRule>
  </conditionalFormatting>
  <conditionalFormatting sqref="CX35:DA35">
    <cfRule type="expression" dxfId="36" priority="37" stopIfTrue="1">
      <formula>$A58&lt;&gt;""</formula>
    </cfRule>
  </conditionalFormatting>
  <conditionalFormatting sqref="DB35:DE35">
    <cfRule type="expression" dxfId="35" priority="36" stopIfTrue="1">
      <formula>$A59&lt;&gt;""</formula>
    </cfRule>
  </conditionalFormatting>
  <conditionalFormatting sqref="DF35:DI35">
    <cfRule type="expression" dxfId="34" priority="35" stopIfTrue="1">
      <formula>$A60&lt;&gt;""</formula>
    </cfRule>
  </conditionalFormatting>
  <conditionalFormatting sqref="DJ35:DM35">
    <cfRule type="expression" dxfId="33" priority="34" stopIfTrue="1">
      <formula>$A61&lt;&gt;""</formula>
    </cfRule>
  </conditionalFormatting>
  <conditionalFormatting sqref="DN35:DQ35">
    <cfRule type="expression" dxfId="32" priority="33" stopIfTrue="1">
      <formula>$A62&lt;&gt;""</formula>
    </cfRule>
  </conditionalFormatting>
  <conditionalFormatting sqref="DR35:DU35">
    <cfRule type="expression" dxfId="31" priority="32" stopIfTrue="1">
      <formula>$A63&lt;&gt;""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35" man="1"/>
    <brk id="21" min="1" max="35" man="1"/>
    <brk id="33" min="1" max="35" man="1"/>
    <brk id="45" min="1" max="35" man="1"/>
    <brk id="57" min="1" max="35" man="1"/>
    <brk id="69" min="1" max="35" man="1"/>
    <brk id="81" min="1" max="35" man="1"/>
    <brk id="93" min="1" max="35" man="1"/>
    <brk id="105" min="1" max="35" man="1"/>
    <brk id="117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2020-12-22T08:17:40Z</dcterms:modified>
</cp:coreProperties>
</file>