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3東京都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N7" i="1"/>
  <c r="L7" i="1"/>
  <c r="K7" i="1"/>
  <c r="I7" i="1"/>
  <c r="AY48" i="3"/>
  <c r="AP48" i="3"/>
  <c r="AD48" i="1" s="1"/>
  <c r="AD48" i="3"/>
  <c r="AB48" i="3" s="1"/>
  <c r="S48" i="3"/>
  <c r="P48" i="3"/>
  <c r="O48" i="3"/>
  <c r="AB48" i="1" s="1"/>
  <c r="I48" i="1"/>
  <c r="L48" i="1"/>
  <c r="K48" i="1"/>
  <c r="F48" i="3"/>
  <c r="CJ48" i="34"/>
  <c r="AD48" i="34" s="1"/>
  <c r="CG48" i="34"/>
  <c r="AA48" i="34" s="1"/>
  <c r="CD48" i="34"/>
  <c r="X48" i="34" s="1"/>
  <c r="CC48" i="34"/>
  <c r="W48" i="34" s="1"/>
  <c r="CA48" i="34"/>
  <c r="U48" i="34" s="1"/>
  <c r="BZ48" i="34"/>
  <c r="T48" i="34" s="1"/>
  <c r="BU48" i="34"/>
  <c r="O48" i="34" s="1"/>
  <c r="BO48" i="34"/>
  <c r="I48" i="34" s="1"/>
  <c r="BL48" i="34"/>
  <c r="F48" i="34" s="1"/>
  <c r="D48" i="32"/>
  <c r="CL48" i="34"/>
  <c r="AF48" i="34" s="1"/>
  <c r="CK48" i="34"/>
  <c r="AE48" i="34" s="1"/>
  <c r="CE48" i="34"/>
  <c r="Y48" i="34" s="1"/>
  <c r="BX48" i="34"/>
  <c r="R48" i="34" s="1"/>
  <c r="BS48" i="34"/>
  <c r="M48" i="34" s="1"/>
  <c r="BR48" i="34"/>
  <c r="L48" i="34" s="1"/>
  <c r="D48" i="31"/>
  <c r="D48" i="30"/>
  <c r="W48" i="1" s="1"/>
  <c r="BW48" i="34"/>
  <c r="Q48" i="34" s="1"/>
  <c r="BT48" i="34"/>
  <c r="N48" i="34" s="1"/>
  <c r="BM48" i="34"/>
  <c r="G48" i="34" s="1"/>
  <c r="D48" i="29"/>
  <c r="V48" i="1" s="1"/>
  <c r="BY48" i="34"/>
  <c r="S48" i="34" s="1"/>
  <c r="D48" i="28"/>
  <c r="U48" i="1" s="1"/>
  <c r="CF48" i="34"/>
  <c r="Z48" i="34" s="1"/>
  <c r="BN48" i="34"/>
  <c r="H48" i="34" s="1"/>
  <c r="CH48" i="34"/>
  <c r="AB48" i="34" s="1"/>
  <c r="CB48" i="34"/>
  <c r="V48" i="34" s="1"/>
  <c r="BV48" i="34"/>
  <c r="P48" i="34" s="1"/>
  <c r="BP48" i="34"/>
  <c r="J48" i="34" s="1"/>
  <c r="D48" i="25"/>
  <c r="R48" i="1" s="1"/>
  <c r="CI48" i="34"/>
  <c r="AC48" i="34" s="1"/>
  <c r="BQ48" i="34"/>
  <c r="K48" i="34" s="1"/>
  <c r="AG48" i="34"/>
  <c r="O48" i="1" s="1"/>
  <c r="AF48" i="33"/>
  <c r="D48" i="22"/>
  <c r="D48" i="21"/>
  <c r="AH48" i="33"/>
  <c r="D48" i="20"/>
  <c r="D48" i="19"/>
  <c r="D48" i="18"/>
  <c r="D48" i="17"/>
  <c r="D48" i="16"/>
  <c r="D48" i="15"/>
  <c r="D48" i="14"/>
  <c r="D48" i="13"/>
  <c r="D48" i="8"/>
  <c r="AC48" i="1"/>
  <c r="N48" i="1"/>
  <c r="M48" i="1"/>
  <c r="J48" i="1"/>
  <c r="H48" i="1"/>
  <c r="F48" i="1"/>
  <c r="AY47" i="3"/>
  <c r="AP47" i="3"/>
  <c r="AD47" i="1" s="1"/>
  <c r="AD47" i="3"/>
  <c r="AB47" i="3" s="1"/>
  <c r="S47" i="3"/>
  <c r="Q47" i="3" s="1"/>
  <c r="P47" i="3"/>
  <c r="O47" i="3"/>
  <c r="F47" i="1" s="1"/>
  <c r="N47" i="1"/>
  <c r="M47" i="1"/>
  <c r="K47" i="1"/>
  <c r="F47" i="3"/>
  <c r="E47" i="3"/>
  <c r="CJ47" i="34"/>
  <c r="AD47" i="34" s="1"/>
  <c r="CD47" i="34"/>
  <c r="X47" i="34" s="1"/>
  <c r="CA47" i="34"/>
  <c r="U47" i="34" s="1"/>
  <c r="BY47" i="34"/>
  <c r="S47" i="34" s="1"/>
  <c r="BX47" i="34"/>
  <c r="R47" i="34" s="1"/>
  <c r="BU47" i="34"/>
  <c r="O47" i="34" s="1"/>
  <c r="BR47" i="34"/>
  <c r="L47" i="34" s="1"/>
  <c r="BO47" i="34"/>
  <c r="I47" i="34" s="1"/>
  <c r="D47" i="32"/>
  <c r="CK47" i="34"/>
  <c r="AE47" i="34" s="1"/>
  <c r="CF47" i="34"/>
  <c r="Z47" i="34" s="1"/>
  <c r="CE47" i="34"/>
  <c r="Y47" i="34" s="1"/>
  <c r="BZ47" i="34"/>
  <c r="T47" i="34" s="1"/>
  <c r="BT47" i="34"/>
  <c r="N47" i="34" s="1"/>
  <c r="BQ47" i="34"/>
  <c r="K47" i="34" s="1"/>
  <c r="BL47" i="34"/>
  <c r="D47" i="31"/>
  <c r="BW47" i="34"/>
  <c r="Q47" i="34" s="1"/>
  <c r="D47" i="30"/>
  <c r="W47" i="1" s="1"/>
  <c r="CL47" i="34"/>
  <c r="AF47" i="34" s="1"/>
  <c r="CC47" i="34"/>
  <c r="W47" i="34" s="1"/>
  <c r="BN47" i="34"/>
  <c r="H47" i="34" s="1"/>
  <c r="BM47" i="34"/>
  <c r="G47" i="34" s="1"/>
  <c r="D47" i="29"/>
  <c r="V47" i="1" s="1"/>
  <c r="D47" i="28"/>
  <c r="U47" i="1" s="1"/>
  <c r="CG47" i="34"/>
  <c r="AA47" i="34" s="1"/>
  <c r="D47" i="27"/>
  <c r="T47" i="1" s="1"/>
  <c r="D47" i="26"/>
  <c r="S47" i="1" s="1"/>
  <c r="CI47" i="34"/>
  <c r="AC47" i="34" s="1"/>
  <c r="BS47" i="34"/>
  <c r="M47" i="34" s="1"/>
  <c r="CH47" i="34"/>
  <c r="AB47" i="34" s="1"/>
  <c r="CB47" i="34"/>
  <c r="V47" i="34" s="1"/>
  <c r="BV47" i="34"/>
  <c r="P47" i="34" s="1"/>
  <c r="BP47" i="34"/>
  <c r="J47" i="34" s="1"/>
  <c r="AG47" i="34"/>
  <c r="O47" i="1" s="1"/>
  <c r="D47" i="22"/>
  <c r="AF47" i="33"/>
  <c r="D47" i="21"/>
  <c r="D47" i="20"/>
  <c r="D47" i="19"/>
  <c r="D47" i="18"/>
  <c r="D47" i="17"/>
  <c r="AH47" i="33"/>
  <c r="D47" i="16"/>
  <c r="D47" i="15"/>
  <c r="D47" i="14"/>
  <c r="D47" i="13"/>
  <c r="D47" i="8"/>
  <c r="AC47" i="1"/>
  <c r="AB47" i="1"/>
  <c r="L47" i="1"/>
  <c r="J47" i="1"/>
  <c r="I47" i="1"/>
  <c r="H47" i="1"/>
  <c r="E47" i="1"/>
  <c r="AY46" i="3"/>
  <c r="AP46" i="3"/>
  <c r="AD46" i="1" s="1"/>
  <c r="AD46" i="3"/>
  <c r="S46" i="3"/>
  <c r="Q46" i="3" s="1"/>
  <c r="O46" i="3"/>
  <c r="AB46" i="1" s="1"/>
  <c r="I46" i="1"/>
  <c r="F46" i="3"/>
  <c r="E46" i="3"/>
  <c r="E46" i="1" s="1"/>
  <c r="CL46" i="34"/>
  <c r="AF46" i="34" s="1"/>
  <c r="CG46" i="34"/>
  <c r="AA46" i="34" s="1"/>
  <c r="CC46" i="34"/>
  <c r="W46" i="34" s="1"/>
  <c r="BW46" i="34"/>
  <c r="Q46" i="34" s="1"/>
  <c r="BU46" i="34"/>
  <c r="O46" i="34" s="1"/>
  <c r="BT46" i="34"/>
  <c r="N46" i="34" s="1"/>
  <c r="BQ46" i="34"/>
  <c r="K46" i="34" s="1"/>
  <c r="BO46" i="34"/>
  <c r="I46" i="34" s="1"/>
  <c r="D46" i="32"/>
  <c r="CJ46" i="34"/>
  <c r="AD46" i="34" s="1"/>
  <c r="CH46" i="34"/>
  <c r="AB46" i="34" s="1"/>
  <c r="CE46" i="34"/>
  <c r="Y46" i="34" s="1"/>
  <c r="CD46" i="34"/>
  <c r="X46" i="34" s="1"/>
  <c r="BY46" i="34"/>
  <c r="S46" i="34" s="1"/>
  <c r="BX46" i="34"/>
  <c r="R46" i="34" s="1"/>
  <c r="BV46" i="34"/>
  <c r="P46" i="34" s="1"/>
  <c r="BL46" i="34"/>
  <c r="F46" i="34" s="1"/>
  <c r="D46" i="30"/>
  <c r="W46" i="1" s="1"/>
  <c r="CF46" i="34"/>
  <c r="Z46" i="34" s="1"/>
  <c r="CA46" i="34"/>
  <c r="U46" i="34" s="1"/>
  <c r="BZ46" i="34"/>
  <c r="T46" i="34" s="1"/>
  <c r="BP46" i="34"/>
  <c r="J46" i="34" s="1"/>
  <c r="CI46" i="34"/>
  <c r="AC46" i="34" s="1"/>
  <c r="D46" i="28"/>
  <c r="U46" i="1" s="1"/>
  <c r="CK46" i="34"/>
  <c r="AE46" i="34" s="1"/>
  <c r="CB46" i="34"/>
  <c r="V46" i="34" s="1"/>
  <c r="BS46" i="34"/>
  <c r="M46" i="34" s="1"/>
  <c r="BM46" i="34"/>
  <c r="D46" i="27"/>
  <c r="T46" i="1" s="1"/>
  <c r="D46" i="26"/>
  <c r="S46" i="1" s="1"/>
  <c r="BR46" i="34"/>
  <c r="L46" i="34" s="1"/>
  <c r="BN46" i="34"/>
  <c r="H46" i="34" s="1"/>
  <c r="D46" i="22"/>
  <c r="AF46" i="33"/>
  <c r="D46" i="21"/>
  <c r="D46" i="20"/>
  <c r="D46" i="19"/>
  <c r="D46" i="18"/>
  <c r="D46" i="17"/>
  <c r="AH46" i="33"/>
  <c r="D46" i="16"/>
  <c r="D46" i="15"/>
  <c r="D46" i="14"/>
  <c r="D46" i="13"/>
  <c r="D46" i="8"/>
  <c r="AC46" i="1"/>
  <c r="N46" i="1"/>
  <c r="L46" i="1"/>
  <c r="K46" i="1"/>
  <c r="J46" i="1"/>
  <c r="H46" i="1"/>
  <c r="AY45" i="3"/>
  <c r="AP45" i="3"/>
  <c r="AD45" i="1" s="1"/>
  <c r="AC45" i="1"/>
  <c r="AD45" i="3"/>
  <c r="AB45" i="3" s="1"/>
  <c r="S45" i="3"/>
  <c r="Q45" i="3" s="1"/>
  <c r="P45" i="3"/>
  <c r="O45" i="3"/>
  <c r="AB45" i="1" s="1"/>
  <c r="I45" i="1"/>
  <c r="J45" i="1"/>
  <c r="F45" i="3"/>
  <c r="E45" i="3"/>
  <c r="E45" i="1" s="1"/>
  <c r="CK45" i="34"/>
  <c r="AE45" i="34" s="1"/>
  <c r="CJ45" i="34"/>
  <c r="AD45" i="34" s="1"/>
  <c r="CD45" i="34"/>
  <c r="X45" i="34" s="1"/>
  <c r="CB45" i="34"/>
  <c r="V45" i="34" s="1"/>
  <c r="BV45" i="34"/>
  <c r="P45" i="34" s="1"/>
  <c r="BT45" i="34"/>
  <c r="N45" i="34" s="1"/>
  <c r="BS45" i="34"/>
  <c r="M45" i="34" s="1"/>
  <c r="BR45" i="34"/>
  <c r="L45" i="34" s="1"/>
  <c r="D45" i="32"/>
  <c r="CI45" i="34"/>
  <c r="AC45" i="34" s="1"/>
  <c r="CF45" i="34"/>
  <c r="Z45" i="34" s="1"/>
  <c r="BY45" i="34"/>
  <c r="S45" i="34" s="1"/>
  <c r="BX45" i="34"/>
  <c r="R45" i="34" s="1"/>
  <c r="BQ45" i="34"/>
  <c r="K45" i="34" s="1"/>
  <c r="D45" i="31"/>
  <c r="CC45" i="34"/>
  <c r="W45" i="34" s="1"/>
  <c r="BW45" i="34"/>
  <c r="Q45" i="34" s="1"/>
  <c r="BK45" i="34"/>
  <c r="E45" i="34" s="1"/>
  <c r="CG45" i="34"/>
  <c r="AA45" i="34" s="1"/>
  <c r="CE45" i="34"/>
  <c r="Y45" i="34" s="1"/>
  <c r="CA45" i="34"/>
  <c r="U45" i="34" s="1"/>
  <c r="BU45" i="34"/>
  <c r="O45" i="34" s="1"/>
  <c r="BN45" i="34"/>
  <c r="H45" i="34" s="1"/>
  <c r="BM45" i="34"/>
  <c r="G45" i="34" s="1"/>
  <c r="D45" i="29"/>
  <c r="V45" i="1" s="1"/>
  <c r="CL45" i="34"/>
  <c r="AF45" i="34" s="1"/>
  <c r="BL45" i="34"/>
  <c r="F45" i="34" s="1"/>
  <c r="D45" i="28"/>
  <c r="U45" i="1" s="1"/>
  <c r="BP45" i="34"/>
  <c r="J45" i="34" s="1"/>
  <c r="D45" i="27"/>
  <c r="T45" i="1" s="1"/>
  <c r="BZ45" i="34"/>
  <c r="T45" i="34" s="1"/>
  <c r="BO45" i="34"/>
  <c r="I45" i="34" s="1"/>
  <c r="D45" i="26"/>
  <c r="S45" i="1" s="1"/>
  <c r="CH45" i="34"/>
  <c r="AB45" i="34" s="1"/>
  <c r="AG45" i="34"/>
  <c r="O45" i="1" s="1"/>
  <c r="AH45" i="33"/>
  <c r="D45" i="22"/>
  <c r="AF45" i="33"/>
  <c r="D45" i="21"/>
  <c r="D45" i="20"/>
  <c r="D45" i="19"/>
  <c r="D45" i="18"/>
  <c r="D45" i="17"/>
  <c r="D45" i="16"/>
  <c r="D45" i="15"/>
  <c r="D45" i="14"/>
  <c r="D45" i="13"/>
  <c r="D45" i="8"/>
  <c r="N45" i="1"/>
  <c r="M45" i="1"/>
  <c r="L45" i="1"/>
  <c r="K45" i="1"/>
  <c r="H45" i="1"/>
  <c r="F45" i="1"/>
  <c r="AY44" i="3"/>
  <c r="AP44" i="3"/>
  <c r="AD44" i="3"/>
  <c r="AB44" i="3" s="1"/>
  <c r="S44" i="3"/>
  <c r="P44" i="3"/>
  <c r="O44" i="3"/>
  <c r="AB44" i="1" s="1"/>
  <c r="I44" i="1"/>
  <c r="F44" i="3"/>
  <c r="CK44" i="34"/>
  <c r="AE44" i="34" s="1"/>
  <c r="CJ44" i="34"/>
  <c r="AD44" i="34" s="1"/>
  <c r="CG44" i="34"/>
  <c r="AA44" i="34" s="1"/>
  <c r="CF44" i="34"/>
  <c r="Z44" i="34" s="1"/>
  <c r="CA44" i="34"/>
  <c r="U44" i="34" s="1"/>
  <c r="BY44" i="34"/>
  <c r="S44" i="34" s="1"/>
  <c r="BX44" i="34"/>
  <c r="R44" i="34" s="1"/>
  <c r="BS44" i="34"/>
  <c r="M44" i="34" s="1"/>
  <c r="BQ44" i="34"/>
  <c r="K44" i="34" s="1"/>
  <c r="BO44" i="34"/>
  <c r="I44" i="34" s="1"/>
  <c r="BL44" i="34"/>
  <c r="F44" i="34" s="1"/>
  <c r="D44" i="32"/>
  <c r="CL44" i="34"/>
  <c r="AF44" i="34" s="1"/>
  <c r="CI44" i="34"/>
  <c r="AC44" i="34" s="1"/>
  <c r="CC44" i="34"/>
  <c r="W44" i="34" s="1"/>
  <c r="BU44" i="34"/>
  <c r="O44" i="34" s="1"/>
  <c r="BM44" i="34"/>
  <c r="G44" i="34" s="1"/>
  <c r="D44" i="31"/>
  <c r="CD44" i="34"/>
  <c r="X44" i="34" s="1"/>
  <c r="BT44" i="34"/>
  <c r="N44" i="34" s="1"/>
  <c r="BR44" i="34"/>
  <c r="L44" i="34" s="1"/>
  <c r="D44" i="30"/>
  <c r="W44" i="1" s="1"/>
  <c r="BN44" i="34"/>
  <c r="D44" i="29"/>
  <c r="V44" i="1" s="1"/>
  <c r="BW44" i="34"/>
  <c r="Q44" i="34" s="1"/>
  <c r="BV44" i="34"/>
  <c r="P44" i="34" s="1"/>
  <c r="D44" i="28"/>
  <c r="U44" i="1" s="1"/>
  <c r="D44" i="27"/>
  <c r="T44" i="1" s="1"/>
  <c r="CE44" i="34"/>
  <c r="Y44" i="34" s="1"/>
  <c r="BZ44" i="34"/>
  <c r="T44" i="34" s="1"/>
  <c r="CH44" i="34"/>
  <c r="AB44" i="34" s="1"/>
  <c r="CB44" i="34"/>
  <c r="V44" i="34" s="1"/>
  <c r="BP44" i="34"/>
  <c r="J44" i="34" s="1"/>
  <c r="AG44" i="34"/>
  <c r="O44" i="1" s="1"/>
  <c r="AF44" i="33"/>
  <c r="D44" i="22"/>
  <c r="AH44" i="33"/>
  <c r="D44" i="21"/>
  <c r="D44" i="20"/>
  <c r="D44" i="19"/>
  <c r="D44" i="18"/>
  <c r="D44" i="17"/>
  <c r="D44" i="16"/>
  <c r="D44" i="15"/>
  <c r="D44" i="14"/>
  <c r="D44" i="13"/>
  <c r="D44" i="8"/>
  <c r="AC44" i="1"/>
  <c r="N44" i="1"/>
  <c r="M44" i="1"/>
  <c r="L44" i="1"/>
  <c r="K44" i="1"/>
  <c r="J44" i="1"/>
  <c r="H44" i="1"/>
  <c r="F44" i="1"/>
  <c r="AY43" i="3"/>
  <c r="AP43" i="3"/>
  <c r="AD43" i="3"/>
  <c r="AB43" i="3" s="1"/>
  <c r="S43" i="3"/>
  <c r="Q43" i="3" s="1"/>
  <c r="P43" i="3"/>
  <c r="O43" i="3"/>
  <c r="F43" i="1" s="1"/>
  <c r="N43" i="1"/>
  <c r="M43" i="1"/>
  <c r="J43" i="1"/>
  <c r="F43" i="3"/>
  <c r="E43" i="3"/>
  <c r="CL43" i="34"/>
  <c r="AF43" i="34" s="1"/>
  <c r="CK43" i="34"/>
  <c r="AE43" i="34" s="1"/>
  <c r="CJ43" i="34"/>
  <c r="AD43" i="34" s="1"/>
  <c r="CI43" i="34"/>
  <c r="AC43" i="34" s="1"/>
  <c r="CF43" i="34"/>
  <c r="Z43" i="34" s="1"/>
  <c r="CE43" i="34"/>
  <c r="Y43" i="34" s="1"/>
  <c r="CD43" i="34"/>
  <c r="X43" i="34" s="1"/>
  <c r="BT43" i="34"/>
  <c r="N43" i="34" s="1"/>
  <c r="BS43" i="34"/>
  <c r="M43" i="34" s="1"/>
  <c r="BM43" i="34"/>
  <c r="G43" i="34" s="1"/>
  <c r="BL43" i="34"/>
  <c r="F43" i="34" s="1"/>
  <c r="D43" i="32"/>
  <c r="D43" i="31"/>
  <c r="CG43" i="34"/>
  <c r="AA43" i="34" s="1"/>
  <c r="BZ43" i="34"/>
  <c r="T43" i="34" s="1"/>
  <c r="BY43" i="34"/>
  <c r="S43" i="34" s="1"/>
  <c r="BU43" i="34"/>
  <c r="O43" i="34" s="1"/>
  <c r="BQ43" i="34"/>
  <c r="K43" i="34" s="1"/>
  <c r="BO43" i="34"/>
  <c r="I43" i="34" s="1"/>
  <c r="D43" i="30"/>
  <c r="W43" i="1" s="1"/>
  <c r="CC43" i="34"/>
  <c r="W43" i="34" s="1"/>
  <c r="BX43" i="34"/>
  <c r="R43" i="34" s="1"/>
  <c r="BR43" i="34"/>
  <c r="L43" i="34" s="1"/>
  <c r="D43" i="29"/>
  <c r="V43" i="1" s="1"/>
  <c r="CA43" i="34"/>
  <c r="U43" i="34" s="1"/>
  <c r="BW43" i="34"/>
  <c r="Q43" i="34" s="1"/>
  <c r="D43" i="28"/>
  <c r="U43" i="1" s="1"/>
  <c r="D43" i="27"/>
  <c r="T43" i="1" s="1"/>
  <c r="CH43" i="34"/>
  <c r="AB43" i="34" s="1"/>
  <c r="BN43" i="34"/>
  <c r="H43" i="34" s="1"/>
  <c r="D43" i="25"/>
  <c r="R43" i="1" s="1"/>
  <c r="CB43" i="34"/>
  <c r="V43" i="34" s="1"/>
  <c r="BV43" i="34"/>
  <c r="P43" i="34" s="1"/>
  <c r="BP43" i="34"/>
  <c r="J43" i="34" s="1"/>
  <c r="AG43" i="34"/>
  <c r="O43" i="1" s="1"/>
  <c r="D43" i="22"/>
  <c r="AF43" i="33"/>
  <c r="D43" i="21"/>
  <c r="D43" i="20"/>
  <c r="D43" i="19"/>
  <c r="D43" i="18"/>
  <c r="D43" i="17"/>
  <c r="D43" i="16"/>
  <c r="D43" i="15"/>
  <c r="D43" i="14"/>
  <c r="D43" i="13"/>
  <c r="D43" i="8"/>
  <c r="AC43" i="1"/>
  <c r="AB43" i="1"/>
  <c r="L43" i="1"/>
  <c r="K43" i="1"/>
  <c r="I43" i="1"/>
  <c r="H43" i="1"/>
  <c r="E43" i="1"/>
  <c r="AY42" i="3"/>
  <c r="AP42" i="3"/>
  <c r="AD42" i="1" s="1"/>
  <c r="AD42" i="3"/>
  <c r="AB42" i="3" s="1"/>
  <c r="S42" i="3"/>
  <c r="Q42" i="3" s="1"/>
  <c r="O42" i="3"/>
  <c r="AB42" i="1" s="1"/>
  <c r="M42" i="1"/>
  <c r="F42" i="3"/>
  <c r="CJ42" i="34"/>
  <c r="AD42" i="34" s="1"/>
  <c r="CI42" i="34"/>
  <c r="AC42" i="34" s="1"/>
  <c r="CG42" i="34"/>
  <c r="AA42" i="34" s="1"/>
  <c r="CC42" i="34"/>
  <c r="W42" i="34" s="1"/>
  <c r="CA42" i="34"/>
  <c r="U42" i="34" s="1"/>
  <c r="BW42" i="34"/>
  <c r="Q42" i="34" s="1"/>
  <c r="BR42" i="34"/>
  <c r="L42" i="34" s="1"/>
  <c r="BO42" i="34"/>
  <c r="I42" i="34" s="1"/>
  <c r="BL42" i="34"/>
  <c r="F42" i="34" s="1"/>
  <c r="D42" i="32"/>
  <c r="CK42" i="34"/>
  <c r="AE42" i="34" s="1"/>
  <c r="CD42" i="34"/>
  <c r="X42" i="34" s="1"/>
  <c r="BY42" i="34"/>
  <c r="S42" i="34" s="1"/>
  <c r="BU42" i="34"/>
  <c r="O42" i="34" s="1"/>
  <c r="D42" i="31"/>
  <c r="CL42" i="34"/>
  <c r="AF42" i="34" s="1"/>
  <c r="CE42" i="34"/>
  <c r="Y42" i="34" s="1"/>
  <c r="BX42" i="34"/>
  <c r="R42" i="34" s="1"/>
  <c r="BS42" i="34"/>
  <c r="M42" i="34" s="1"/>
  <c r="BQ42" i="34"/>
  <c r="K42" i="34" s="1"/>
  <c r="D42" i="30"/>
  <c r="W42" i="1" s="1"/>
  <c r="CF42" i="34"/>
  <c r="Z42" i="34" s="1"/>
  <c r="BZ42" i="34"/>
  <c r="T42" i="34" s="1"/>
  <c r="BM42" i="34"/>
  <c r="G42" i="34" s="1"/>
  <c r="D42" i="29"/>
  <c r="V42" i="1" s="1"/>
  <c r="D42" i="28"/>
  <c r="U42" i="1" s="1"/>
  <c r="BT42" i="34"/>
  <c r="N42" i="34" s="1"/>
  <c r="D42" i="27"/>
  <c r="T42" i="1" s="1"/>
  <c r="CH42" i="34"/>
  <c r="AB42" i="34" s="1"/>
  <c r="CB42" i="34"/>
  <c r="V42" i="34" s="1"/>
  <c r="BV42" i="34"/>
  <c r="P42" i="34" s="1"/>
  <c r="BP42" i="34"/>
  <c r="J42" i="34" s="1"/>
  <c r="BN42" i="34"/>
  <c r="H42" i="34" s="1"/>
  <c r="AF42" i="33"/>
  <c r="D42" i="22"/>
  <c r="AH42" i="33"/>
  <c r="D42" i="21"/>
  <c r="D42" i="20"/>
  <c r="D42" i="19"/>
  <c r="D42" i="18"/>
  <c r="D42" i="17"/>
  <c r="D42" i="16"/>
  <c r="D42" i="15"/>
  <c r="D42" i="14"/>
  <c r="D42" i="13"/>
  <c r="D42" i="8"/>
  <c r="AC42" i="1"/>
  <c r="N42" i="1"/>
  <c r="L42" i="1"/>
  <c r="K42" i="1"/>
  <c r="J42" i="1"/>
  <c r="I42" i="1"/>
  <c r="H42" i="1"/>
  <c r="F42" i="1"/>
  <c r="AY41" i="3"/>
  <c r="AP41" i="3"/>
  <c r="AD41" i="1" s="1"/>
  <c r="AD41" i="3"/>
  <c r="AB41" i="3" s="1"/>
  <c r="S41" i="3"/>
  <c r="Q41" i="3" s="1"/>
  <c r="P41" i="3"/>
  <c r="O41" i="3"/>
  <c r="F41" i="1" s="1"/>
  <c r="N41" i="1"/>
  <c r="M41" i="1"/>
  <c r="J41" i="1"/>
  <c r="F41" i="3"/>
  <c r="E41" i="3"/>
  <c r="CG41" i="34"/>
  <c r="AA41" i="34" s="1"/>
  <c r="CE41" i="34"/>
  <c r="Y41" i="34" s="1"/>
  <c r="CA41" i="34"/>
  <c r="U41" i="34" s="1"/>
  <c r="BY41" i="34"/>
  <c r="S41" i="34" s="1"/>
  <c r="BX41" i="34"/>
  <c r="R41" i="34" s="1"/>
  <c r="BV41" i="34"/>
  <c r="P41" i="34" s="1"/>
  <c r="BQ41" i="34"/>
  <c r="K41" i="34" s="1"/>
  <c r="BM41" i="34"/>
  <c r="G41" i="34" s="1"/>
  <c r="D41" i="32"/>
  <c r="CJ41" i="34"/>
  <c r="AD41" i="34" s="1"/>
  <c r="CD41" i="34"/>
  <c r="X41" i="34" s="1"/>
  <c r="CC41" i="34"/>
  <c r="W41" i="34" s="1"/>
  <c r="BU41" i="34"/>
  <c r="O41" i="34" s="1"/>
  <c r="BL41" i="34"/>
  <c r="F41" i="34" s="1"/>
  <c r="BK41" i="34"/>
  <c r="CI41" i="34"/>
  <c r="AC41" i="34" s="1"/>
  <c r="CB41" i="34"/>
  <c r="V41" i="34" s="1"/>
  <c r="BW41" i="34"/>
  <c r="Q41" i="34" s="1"/>
  <c r="BO41" i="34"/>
  <c r="I41" i="34" s="1"/>
  <c r="D41" i="29"/>
  <c r="V41" i="1" s="1"/>
  <c r="CF41" i="34"/>
  <c r="Z41" i="34" s="1"/>
  <c r="BZ41" i="34"/>
  <c r="T41" i="34" s="1"/>
  <c r="BS41" i="34"/>
  <c r="M41" i="34" s="1"/>
  <c r="CK41" i="34"/>
  <c r="AE41" i="34" s="1"/>
  <c r="D41" i="26"/>
  <c r="S41" i="1" s="1"/>
  <c r="CL41" i="34"/>
  <c r="AF41" i="34" s="1"/>
  <c r="BT41" i="34"/>
  <c r="N41" i="34" s="1"/>
  <c r="D41" i="25"/>
  <c r="R41" i="1" s="1"/>
  <c r="CH41" i="34"/>
  <c r="AB41" i="34" s="1"/>
  <c r="BR41" i="34"/>
  <c r="L41" i="34" s="1"/>
  <c r="BP41" i="34"/>
  <c r="J41" i="34" s="1"/>
  <c r="AG41" i="34"/>
  <c r="O41" i="1" s="1"/>
  <c r="AH41" i="33"/>
  <c r="AF41" i="33"/>
  <c r="D41" i="22"/>
  <c r="D41" i="21"/>
  <c r="D41" i="20"/>
  <c r="D41" i="19"/>
  <c r="D41" i="18"/>
  <c r="D41" i="17"/>
  <c r="D41" i="16"/>
  <c r="D41" i="15"/>
  <c r="D41" i="14"/>
  <c r="D41" i="13"/>
  <c r="D41" i="8"/>
  <c r="AC41" i="1"/>
  <c r="L41" i="1"/>
  <c r="K41" i="1"/>
  <c r="I41" i="1"/>
  <c r="H41" i="1"/>
  <c r="E41" i="1"/>
  <c r="AY40" i="3"/>
  <c r="AP40" i="3"/>
  <c r="AD40" i="3"/>
  <c r="AB40" i="3" s="1"/>
  <c r="S40" i="3"/>
  <c r="Q40" i="3" s="1"/>
  <c r="P40" i="3"/>
  <c r="O40" i="3"/>
  <c r="AB40" i="1" s="1"/>
  <c r="I40" i="1"/>
  <c r="K40" i="1"/>
  <c r="J40" i="1"/>
  <c r="F40" i="3"/>
  <c r="E40" i="3"/>
  <c r="CK40" i="34"/>
  <c r="AE40" i="34" s="1"/>
  <c r="CE40" i="34"/>
  <c r="Y40" i="34" s="1"/>
  <c r="BX40" i="34"/>
  <c r="R40" i="34" s="1"/>
  <c r="BW40" i="34"/>
  <c r="Q40" i="34" s="1"/>
  <c r="D40" i="32"/>
  <c r="D40" i="31"/>
  <c r="CL40" i="34"/>
  <c r="AF40" i="34" s="1"/>
  <c r="CH40" i="34"/>
  <c r="AB40" i="34" s="1"/>
  <c r="CD40" i="34"/>
  <c r="X40" i="34" s="1"/>
  <c r="CB40" i="34"/>
  <c r="V40" i="34" s="1"/>
  <c r="BY40" i="34"/>
  <c r="S40" i="34" s="1"/>
  <c r="BT40" i="34"/>
  <c r="N40" i="34" s="1"/>
  <c r="BQ40" i="34"/>
  <c r="K40" i="34" s="1"/>
  <c r="BP40" i="34"/>
  <c r="J40" i="34" s="1"/>
  <c r="BL40" i="34"/>
  <c r="F40" i="34" s="1"/>
  <c r="D40" i="30"/>
  <c r="W40" i="1" s="1"/>
  <c r="BV40" i="34"/>
  <c r="P40" i="34" s="1"/>
  <c r="BR40" i="34"/>
  <c r="L40" i="34" s="1"/>
  <c r="BN40" i="34"/>
  <c r="H40" i="34" s="1"/>
  <c r="BM40" i="34"/>
  <c r="G40" i="34" s="1"/>
  <c r="D40" i="29"/>
  <c r="V40" i="1" s="1"/>
  <c r="CC40" i="34"/>
  <c r="W40" i="34" s="1"/>
  <c r="D40" i="28"/>
  <c r="U40" i="1" s="1"/>
  <c r="CJ40" i="34"/>
  <c r="AD40" i="34" s="1"/>
  <c r="CI40" i="34"/>
  <c r="AC40" i="34" s="1"/>
  <c r="D40" i="27"/>
  <c r="T40" i="1" s="1"/>
  <c r="BZ40" i="34"/>
  <c r="T40" i="34" s="1"/>
  <c r="BK40" i="34"/>
  <c r="CF40" i="34"/>
  <c r="Z40" i="34" s="1"/>
  <c r="BS40" i="34"/>
  <c r="M40" i="34" s="1"/>
  <c r="CG40" i="34"/>
  <c r="AA40" i="34" s="1"/>
  <c r="CA40" i="34"/>
  <c r="U40" i="34" s="1"/>
  <c r="BU40" i="34"/>
  <c r="O40" i="34" s="1"/>
  <c r="BO40" i="34"/>
  <c r="I40" i="34" s="1"/>
  <c r="AG40" i="34"/>
  <c r="O40" i="1" s="1"/>
  <c r="AH40" i="33"/>
  <c r="D40" i="22"/>
  <c r="D40" i="21"/>
  <c r="AF40" i="33"/>
  <c r="D40" i="20"/>
  <c r="D40" i="19"/>
  <c r="D40" i="18"/>
  <c r="D40" i="17"/>
  <c r="D40" i="16"/>
  <c r="D40" i="15"/>
  <c r="D40" i="14"/>
  <c r="D40" i="13"/>
  <c r="D40" i="8"/>
  <c r="AC40" i="1"/>
  <c r="N40" i="1"/>
  <c r="M40" i="1"/>
  <c r="L40" i="1"/>
  <c r="H40" i="1"/>
  <c r="E40" i="1"/>
  <c r="AY39" i="3"/>
  <c r="AP39" i="3"/>
  <c r="AD39" i="1" s="1"/>
  <c r="AC39" i="1"/>
  <c r="AD39" i="3"/>
  <c r="AB39" i="3" s="1"/>
  <c r="S39" i="3"/>
  <c r="Q39" i="3" s="1"/>
  <c r="O39" i="3"/>
  <c r="F39" i="1" s="1"/>
  <c r="I39" i="1"/>
  <c r="L39" i="1"/>
  <c r="J39" i="1"/>
  <c r="F39" i="3"/>
  <c r="CJ39" i="34"/>
  <c r="AD39" i="34" s="1"/>
  <c r="CF39" i="34"/>
  <c r="Z39" i="34" s="1"/>
  <c r="CE39" i="34"/>
  <c r="Y39" i="34" s="1"/>
  <c r="CD39" i="34"/>
  <c r="X39" i="34" s="1"/>
  <c r="BY39" i="34"/>
  <c r="S39" i="34" s="1"/>
  <c r="BW39" i="34"/>
  <c r="Q39" i="34" s="1"/>
  <c r="BT39" i="34"/>
  <c r="N39" i="34" s="1"/>
  <c r="BS39" i="34"/>
  <c r="M39" i="34" s="1"/>
  <c r="BR39" i="34"/>
  <c r="L39" i="34" s="1"/>
  <c r="BQ39" i="34"/>
  <c r="K39" i="34" s="1"/>
  <c r="BM39" i="34"/>
  <c r="G39" i="34" s="1"/>
  <c r="BL39" i="34"/>
  <c r="F39" i="34" s="1"/>
  <c r="D39" i="32"/>
  <c r="CA39" i="34"/>
  <c r="U39" i="34" s="1"/>
  <c r="BX39" i="34"/>
  <c r="R39" i="34" s="1"/>
  <c r="D39" i="31"/>
  <c r="D39" i="30"/>
  <c r="W39" i="1" s="1"/>
  <c r="CI39" i="34"/>
  <c r="AC39" i="34" s="1"/>
  <c r="CG39" i="34"/>
  <c r="AA39" i="34" s="1"/>
  <c r="BO39" i="34"/>
  <c r="I39" i="34" s="1"/>
  <c r="D39" i="29"/>
  <c r="V39" i="1" s="1"/>
  <c r="CK39" i="34"/>
  <c r="AE39" i="34" s="1"/>
  <c r="BZ39" i="34"/>
  <c r="T39" i="34" s="1"/>
  <c r="BU39" i="34"/>
  <c r="O39" i="34" s="1"/>
  <c r="D39" i="28"/>
  <c r="U39" i="1" s="1"/>
  <c r="CL39" i="34"/>
  <c r="AF39" i="34" s="1"/>
  <c r="CC39" i="34"/>
  <c r="W39" i="34" s="1"/>
  <c r="D39" i="27"/>
  <c r="T39" i="1" s="1"/>
  <c r="D39" i="26"/>
  <c r="S39" i="1" s="1"/>
  <c r="D39" i="25"/>
  <c r="R39" i="1" s="1"/>
  <c r="CH39" i="34"/>
  <c r="AB39" i="34" s="1"/>
  <c r="CB39" i="34"/>
  <c r="V39" i="34" s="1"/>
  <c r="BV39" i="34"/>
  <c r="P39" i="34" s="1"/>
  <c r="BP39" i="34"/>
  <c r="J39" i="34" s="1"/>
  <c r="BN39" i="34"/>
  <c r="H39" i="34" s="1"/>
  <c r="AF39" i="33"/>
  <c r="D39" i="22"/>
  <c r="D39" i="21"/>
  <c r="D39" i="20"/>
  <c r="D39" i="19"/>
  <c r="D39" i="18"/>
  <c r="D39" i="17"/>
  <c r="D39" i="16"/>
  <c r="AH39" i="33"/>
  <c r="D39" i="15"/>
  <c r="D39" i="14"/>
  <c r="D39" i="13"/>
  <c r="D39" i="8"/>
  <c r="N39" i="1"/>
  <c r="M39" i="1"/>
  <c r="K39" i="1"/>
  <c r="H39" i="1"/>
  <c r="AY38" i="3"/>
  <c r="AP38" i="3"/>
  <c r="AD38" i="1" s="1"/>
  <c r="AD38" i="3"/>
  <c r="S38" i="3"/>
  <c r="Q38" i="3" s="1"/>
  <c r="O38" i="3"/>
  <c r="AB38" i="1" s="1"/>
  <c r="I38" i="1"/>
  <c r="M38" i="1"/>
  <c r="K38" i="1"/>
  <c r="F38" i="3"/>
  <c r="E38" i="3"/>
  <c r="E38" i="1" s="1"/>
  <c r="CJ38" i="34"/>
  <c r="AD38" i="34" s="1"/>
  <c r="CG38" i="34"/>
  <c r="AA38" i="34" s="1"/>
  <c r="CF38" i="34"/>
  <c r="Z38" i="34" s="1"/>
  <c r="CE38" i="34"/>
  <c r="Y38" i="34" s="1"/>
  <c r="CA38" i="34"/>
  <c r="U38" i="34" s="1"/>
  <c r="BY38" i="34"/>
  <c r="S38" i="34" s="1"/>
  <c r="BW38" i="34"/>
  <c r="Q38" i="34" s="1"/>
  <c r="BU38" i="34"/>
  <c r="O38" i="34" s="1"/>
  <c r="BO38" i="34"/>
  <c r="I38" i="34" s="1"/>
  <c r="BM38" i="34"/>
  <c r="G38" i="34" s="1"/>
  <c r="D38" i="32"/>
  <c r="D38" i="31"/>
  <c r="CI38" i="34"/>
  <c r="AC38" i="34" s="1"/>
  <c r="CC38" i="34"/>
  <c r="W38" i="34" s="1"/>
  <c r="BQ38" i="34"/>
  <c r="K38" i="34" s="1"/>
  <c r="BL38" i="34"/>
  <c r="F38" i="34" s="1"/>
  <c r="D38" i="30"/>
  <c r="W38" i="1" s="1"/>
  <c r="CK38" i="34"/>
  <c r="AE38" i="34" s="1"/>
  <c r="CD38" i="34"/>
  <c r="X38" i="34" s="1"/>
  <c r="BN38" i="34"/>
  <c r="H38" i="34" s="1"/>
  <c r="D38" i="29"/>
  <c r="V38" i="1" s="1"/>
  <c r="CL38" i="34"/>
  <c r="AF38" i="34" s="1"/>
  <c r="BZ38" i="34"/>
  <c r="T38" i="34" s="1"/>
  <c r="BS38" i="34"/>
  <c r="M38" i="34" s="1"/>
  <c r="BP38" i="34"/>
  <c r="J38" i="34" s="1"/>
  <c r="D38" i="28"/>
  <c r="U38" i="1" s="1"/>
  <c r="BX38" i="34"/>
  <c r="R38" i="34" s="1"/>
  <c r="D38" i="27"/>
  <c r="T38" i="1" s="1"/>
  <c r="BR38" i="34"/>
  <c r="L38" i="34" s="1"/>
  <c r="D38" i="26"/>
  <c r="S38" i="1" s="1"/>
  <c r="D38" i="25"/>
  <c r="R38" i="1" s="1"/>
  <c r="CH38" i="34"/>
  <c r="AB38" i="34" s="1"/>
  <c r="CB38" i="34"/>
  <c r="V38" i="34" s="1"/>
  <c r="BV38" i="34"/>
  <c r="P38" i="34" s="1"/>
  <c r="BT38" i="34"/>
  <c r="N38" i="34" s="1"/>
  <c r="AH38" i="33"/>
  <c r="AF38" i="33"/>
  <c r="D38" i="22"/>
  <c r="D38" i="21"/>
  <c r="D38" i="20"/>
  <c r="D38" i="19"/>
  <c r="D38" i="18"/>
  <c r="D38" i="17"/>
  <c r="D38" i="16"/>
  <c r="D38" i="15"/>
  <c r="D38" i="14"/>
  <c r="D38" i="13"/>
  <c r="D38" i="8"/>
  <c r="AC38" i="1"/>
  <c r="N38" i="1"/>
  <c r="L38" i="1"/>
  <c r="J38" i="1"/>
  <c r="H38" i="1"/>
  <c r="AY37" i="3"/>
  <c r="AP37" i="3"/>
  <c r="AM37" i="3" s="1"/>
  <c r="AD37" i="3"/>
  <c r="S37" i="3"/>
  <c r="Q37" i="3" s="1"/>
  <c r="O37" i="3"/>
  <c r="M37" i="1"/>
  <c r="E37" i="3"/>
  <c r="CJ37" i="34"/>
  <c r="AD37" i="34" s="1"/>
  <c r="CG37" i="34"/>
  <c r="AA37" i="34" s="1"/>
  <c r="CC37" i="34"/>
  <c r="W37" i="34" s="1"/>
  <c r="CA37" i="34"/>
  <c r="U37" i="34" s="1"/>
  <c r="BX37" i="34"/>
  <c r="R37" i="34" s="1"/>
  <c r="BW37" i="34"/>
  <c r="Q37" i="34" s="1"/>
  <c r="BU37" i="34"/>
  <c r="O37" i="34" s="1"/>
  <c r="BR37" i="34"/>
  <c r="L37" i="34" s="1"/>
  <c r="BO37" i="34"/>
  <c r="I37" i="34" s="1"/>
  <c r="BL37" i="34"/>
  <c r="F37" i="34" s="1"/>
  <c r="D37" i="32"/>
  <c r="CL37" i="34"/>
  <c r="AF37" i="34" s="1"/>
  <c r="CE37" i="34"/>
  <c r="Y37" i="34" s="1"/>
  <c r="CD37" i="34"/>
  <c r="X37" i="34" s="1"/>
  <c r="BY37" i="34"/>
  <c r="S37" i="34" s="1"/>
  <c r="BS37" i="34"/>
  <c r="M37" i="34" s="1"/>
  <c r="BM37" i="34"/>
  <c r="G37" i="34" s="1"/>
  <c r="D37" i="31"/>
  <c r="CF37" i="34"/>
  <c r="Z37" i="34" s="1"/>
  <c r="BZ37" i="34"/>
  <c r="T37" i="34" s="1"/>
  <c r="D37" i="30"/>
  <c r="W37" i="1" s="1"/>
  <c r="CK37" i="34"/>
  <c r="AE37" i="34" s="1"/>
  <c r="CI37" i="34"/>
  <c r="AC37" i="34" s="1"/>
  <c r="BQ37" i="34"/>
  <c r="K37" i="34" s="1"/>
  <c r="BN37" i="34"/>
  <c r="H37" i="34" s="1"/>
  <c r="D37" i="29"/>
  <c r="V37" i="1" s="1"/>
  <c r="D37" i="28"/>
  <c r="U37" i="1" s="1"/>
  <c r="D37" i="27"/>
  <c r="T37" i="1" s="1"/>
  <c r="D37" i="26"/>
  <c r="S37" i="1" s="1"/>
  <c r="BT37" i="34"/>
  <c r="N37" i="34" s="1"/>
  <c r="D37" i="25"/>
  <c r="R37" i="1" s="1"/>
  <c r="CH37" i="34"/>
  <c r="AB37" i="34" s="1"/>
  <c r="CB37" i="34"/>
  <c r="V37" i="34" s="1"/>
  <c r="BV37" i="34"/>
  <c r="P37" i="34" s="1"/>
  <c r="BP37" i="34"/>
  <c r="J37" i="34" s="1"/>
  <c r="AH37" i="33"/>
  <c r="AF37" i="33"/>
  <c r="D37" i="22"/>
  <c r="D37" i="21"/>
  <c r="D37" i="20"/>
  <c r="D37" i="19"/>
  <c r="D37" i="18"/>
  <c r="D37" i="17"/>
  <c r="D37" i="16"/>
  <c r="D37" i="15"/>
  <c r="D37" i="14"/>
  <c r="D37" i="13"/>
  <c r="D37" i="8"/>
  <c r="AC37" i="1"/>
  <c r="AB37" i="1"/>
  <c r="N37" i="1"/>
  <c r="L37" i="1"/>
  <c r="K37" i="1"/>
  <c r="J37" i="1"/>
  <c r="I37" i="1"/>
  <c r="H37" i="1"/>
  <c r="F37" i="1"/>
  <c r="AY36" i="3"/>
  <c r="AP36" i="3"/>
  <c r="AC36" i="1"/>
  <c r="AD36" i="3"/>
  <c r="AB36" i="3" s="1"/>
  <c r="S36" i="3"/>
  <c r="Q36" i="3" s="1"/>
  <c r="P36" i="3"/>
  <c r="O36" i="3"/>
  <c r="AB36" i="1" s="1"/>
  <c r="N36" i="1"/>
  <c r="J36" i="1"/>
  <c r="F36" i="3"/>
  <c r="D36" i="32"/>
  <c r="CJ36" i="34"/>
  <c r="AD36" i="34" s="1"/>
  <c r="CE36" i="34"/>
  <c r="Y36" i="34" s="1"/>
  <c r="CD36" i="34"/>
  <c r="X36" i="34" s="1"/>
  <c r="CC36" i="34"/>
  <c r="W36" i="34" s="1"/>
  <c r="BW36" i="34"/>
  <c r="Q36" i="34" s="1"/>
  <c r="BR36" i="34"/>
  <c r="L36" i="34" s="1"/>
  <c r="BQ36" i="34"/>
  <c r="K36" i="34" s="1"/>
  <c r="BM36" i="34"/>
  <c r="G36" i="34" s="1"/>
  <c r="D36" i="31"/>
  <c r="CL36" i="34"/>
  <c r="AF36" i="34" s="1"/>
  <c r="CI36" i="34"/>
  <c r="AC36" i="34" s="1"/>
  <c r="BX36" i="34"/>
  <c r="R36" i="34" s="1"/>
  <c r="BS36" i="34"/>
  <c r="M36" i="34" s="1"/>
  <c r="D36" i="30"/>
  <c r="W36" i="1" s="1"/>
  <c r="CG36" i="34"/>
  <c r="AA36" i="34" s="1"/>
  <c r="CA36" i="34"/>
  <c r="U36" i="34" s="1"/>
  <c r="BZ36" i="34"/>
  <c r="T36" i="34" s="1"/>
  <c r="D36" i="29"/>
  <c r="V36" i="1" s="1"/>
  <c r="CK36" i="34"/>
  <c r="AE36" i="34" s="1"/>
  <c r="BY36" i="34"/>
  <c r="S36" i="34" s="1"/>
  <c r="BO36" i="34"/>
  <c r="I36" i="34" s="1"/>
  <c r="D36" i="28"/>
  <c r="U36" i="1" s="1"/>
  <c r="CF36" i="34"/>
  <c r="Z36" i="34" s="1"/>
  <c r="BU36" i="34"/>
  <c r="O36" i="34" s="1"/>
  <c r="D36" i="27"/>
  <c r="T36" i="1" s="1"/>
  <c r="CH36" i="34"/>
  <c r="AB36" i="34" s="1"/>
  <c r="BT36" i="34"/>
  <c r="N36" i="34" s="1"/>
  <c r="BP36" i="34"/>
  <c r="J36" i="34" s="1"/>
  <c r="D36" i="26"/>
  <c r="S36" i="1" s="1"/>
  <c r="BN36" i="34"/>
  <c r="H36" i="34" s="1"/>
  <c r="D36" i="25"/>
  <c r="R36" i="1" s="1"/>
  <c r="CB36" i="34"/>
  <c r="V36" i="34" s="1"/>
  <c r="BV36" i="34"/>
  <c r="P36" i="34" s="1"/>
  <c r="AG36" i="34"/>
  <c r="O36" i="1" s="1"/>
  <c r="D36" i="22"/>
  <c r="AH36" i="33"/>
  <c r="D36" i="21"/>
  <c r="D36" i="20"/>
  <c r="D36" i="19"/>
  <c r="D36" i="18"/>
  <c r="AF36" i="33"/>
  <c r="D36" i="17"/>
  <c r="D36" i="16"/>
  <c r="D36" i="15"/>
  <c r="D36" i="14"/>
  <c r="D36" i="13"/>
  <c r="D36" i="8"/>
  <c r="M36" i="1"/>
  <c r="L36" i="1"/>
  <c r="K36" i="1"/>
  <c r="I36" i="1"/>
  <c r="H36" i="1"/>
  <c r="AY35" i="3"/>
  <c r="AP35" i="3"/>
  <c r="AD35" i="1" s="1"/>
  <c r="AC35" i="1"/>
  <c r="AD35" i="3"/>
  <c r="AB35" i="3" s="1"/>
  <c r="S35" i="3"/>
  <c r="Q35" i="3" s="1"/>
  <c r="P35" i="3"/>
  <c r="O35" i="3"/>
  <c r="F35" i="1" s="1"/>
  <c r="I35" i="1"/>
  <c r="M35" i="1"/>
  <c r="L35" i="1"/>
  <c r="F35" i="3"/>
  <c r="CK35" i="34"/>
  <c r="AE35" i="34" s="1"/>
  <c r="CJ35" i="34"/>
  <c r="AD35" i="34" s="1"/>
  <c r="CF35" i="34"/>
  <c r="Z35" i="34" s="1"/>
  <c r="CE35" i="34"/>
  <c r="Y35" i="34" s="1"/>
  <c r="BY35" i="34"/>
  <c r="S35" i="34" s="1"/>
  <c r="BW35" i="34"/>
  <c r="Q35" i="34" s="1"/>
  <c r="BT35" i="34"/>
  <c r="N35" i="34" s="1"/>
  <c r="BS35" i="34"/>
  <c r="M35" i="34" s="1"/>
  <c r="BR35" i="34"/>
  <c r="L35" i="34" s="1"/>
  <c r="BQ35" i="34"/>
  <c r="K35" i="34" s="1"/>
  <c r="BN35" i="34"/>
  <c r="H35" i="34" s="1"/>
  <c r="BM35" i="34"/>
  <c r="G35" i="34" s="1"/>
  <c r="BL35" i="34"/>
  <c r="F35" i="34" s="1"/>
  <c r="D35" i="32"/>
  <c r="CC35" i="34"/>
  <c r="W35" i="34" s="1"/>
  <c r="BX35" i="34"/>
  <c r="R35" i="34" s="1"/>
  <c r="D35" i="31"/>
  <c r="CL35" i="34"/>
  <c r="AF35" i="34" s="1"/>
  <c r="CI35" i="34"/>
  <c r="AC35" i="34" s="1"/>
  <c r="D35" i="30"/>
  <c r="W35" i="1" s="1"/>
  <c r="CG35" i="34"/>
  <c r="AA35" i="34" s="1"/>
  <c r="CD35" i="34"/>
  <c r="X35" i="34" s="1"/>
  <c r="BU35" i="34"/>
  <c r="O35" i="34" s="1"/>
  <c r="D35" i="29"/>
  <c r="V35" i="1" s="1"/>
  <c r="CA35" i="34"/>
  <c r="U35" i="34" s="1"/>
  <c r="D35" i="28"/>
  <c r="U35" i="1" s="1"/>
  <c r="BZ35" i="34"/>
  <c r="T35" i="34" s="1"/>
  <c r="BO35" i="34"/>
  <c r="I35" i="34" s="1"/>
  <c r="D35" i="27"/>
  <c r="T35" i="1" s="1"/>
  <c r="D35" i="26"/>
  <c r="S35" i="1" s="1"/>
  <c r="D35" i="25"/>
  <c r="R35" i="1" s="1"/>
  <c r="CH35" i="34"/>
  <c r="AB35" i="34" s="1"/>
  <c r="CB35" i="34"/>
  <c r="V35" i="34" s="1"/>
  <c r="BV35" i="34"/>
  <c r="P35" i="34" s="1"/>
  <c r="BP35" i="34"/>
  <c r="J35" i="34" s="1"/>
  <c r="AG35" i="34"/>
  <c r="O35" i="1" s="1"/>
  <c r="AH35" i="33"/>
  <c r="D35" i="22"/>
  <c r="D35" i="21"/>
  <c r="AF35" i="33"/>
  <c r="D35" i="20"/>
  <c r="D35" i="19"/>
  <c r="D35" i="18"/>
  <c r="D35" i="17"/>
  <c r="D35" i="16"/>
  <c r="D35" i="15"/>
  <c r="D35" i="14"/>
  <c r="D35" i="13"/>
  <c r="D35" i="8"/>
  <c r="N35" i="1"/>
  <c r="K35" i="1"/>
  <c r="J35" i="1"/>
  <c r="H35" i="1"/>
  <c r="AY34" i="3"/>
  <c r="AP34" i="3"/>
  <c r="AM34" i="3" s="1"/>
  <c r="AD34" i="3"/>
  <c r="AB34" i="3" s="1"/>
  <c r="S34" i="3"/>
  <c r="Q34" i="3" s="1"/>
  <c r="P34" i="3"/>
  <c r="O34" i="3"/>
  <c r="N34" i="1"/>
  <c r="M34" i="1"/>
  <c r="F34" i="3"/>
  <c r="E34" i="3"/>
  <c r="CJ34" i="34"/>
  <c r="AD34" i="34" s="1"/>
  <c r="CI34" i="34"/>
  <c r="AC34" i="34" s="1"/>
  <c r="CA34" i="34"/>
  <c r="U34" i="34" s="1"/>
  <c r="BX34" i="34"/>
  <c r="R34" i="34" s="1"/>
  <c r="BQ34" i="34"/>
  <c r="K34" i="34" s="1"/>
  <c r="BO34" i="34"/>
  <c r="I34" i="34" s="1"/>
  <c r="D34" i="32"/>
  <c r="D34" i="31"/>
  <c r="CF34" i="34"/>
  <c r="Z34" i="34" s="1"/>
  <c r="CE34" i="34"/>
  <c r="Y34" i="34" s="1"/>
  <c r="CC34" i="34"/>
  <c r="W34" i="34" s="1"/>
  <c r="BU34" i="34"/>
  <c r="O34" i="34" s="1"/>
  <c r="BT34" i="34"/>
  <c r="N34" i="34" s="1"/>
  <c r="BS34" i="34"/>
  <c r="M34" i="34" s="1"/>
  <c r="BM34" i="34"/>
  <c r="G34" i="34" s="1"/>
  <c r="D34" i="30"/>
  <c r="W34" i="1" s="1"/>
  <c r="CG34" i="34"/>
  <c r="AA34" i="34" s="1"/>
  <c r="BR34" i="34"/>
  <c r="L34" i="34" s="1"/>
  <c r="BL34" i="34"/>
  <c r="F34" i="34" s="1"/>
  <c r="D34" i="29"/>
  <c r="V34" i="1" s="1"/>
  <c r="CD34" i="34"/>
  <c r="X34" i="34" s="1"/>
  <c r="D34" i="28"/>
  <c r="U34" i="1" s="1"/>
  <c r="CL34" i="34"/>
  <c r="AF34" i="34" s="1"/>
  <c r="BZ34" i="34"/>
  <c r="T34" i="34" s="1"/>
  <c r="D34" i="27"/>
  <c r="T34" i="1" s="1"/>
  <c r="BY34" i="34"/>
  <c r="S34" i="34" s="1"/>
  <c r="D34" i="26"/>
  <c r="S34" i="1" s="1"/>
  <c r="CK34" i="34"/>
  <c r="AE34" i="34" s="1"/>
  <c r="D34" i="25"/>
  <c r="R34" i="1" s="1"/>
  <c r="CH34" i="34"/>
  <c r="CB34" i="34"/>
  <c r="V34" i="34" s="1"/>
  <c r="BW34" i="34"/>
  <c r="Q34" i="34" s="1"/>
  <c r="BV34" i="34"/>
  <c r="P34" i="34" s="1"/>
  <c r="BP34" i="34"/>
  <c r="J34" i="34" s="1"/>
  <c r="AG34" i="34"/>
  <c r="O34" i="1" s="1"/>
  <c r="AB34" i="34"/>
  <c r="D34" i="22"/>
  <c r="AF34" i="33"/>
  <c r="D34" i="21"/>
  <c r="AH34" i="33"/>
  <c r="D34" i="20"/>
  <c r="D34" i="19"/>
  <c r="D34" i="18"/>
  <c r="D34" i="17"/>
  <c r="D34" i="16"/>
  <c r="D34" i="15"/>
  <c r="D34" i="14"/>
  <c r="D34" i="13"/>
  <c r="D34" i="8"/>
  <c r="AC34" i="1"/>
  <c r="AB34" i="1"/>
  <c r="L34" i="1"/>
  <c r="K34" i="1"/>
  <c r="J34" i="1"/>
  <c r="I34" i="1"/>
  <c r="H34" i="1"/>
  <c r="F34" i="1"/>
  <c r="AY33" i="3"/>
  <c r="AP33" i="3"/>
  <c r="AD33" i="3"/>
  <c r="AB33" i="3" s="1"/>
  <c r="S33" i="3"/>
  <c r="Q33" i="3" s="1"/>
  <c r="P33" i="3"/>
  <c r="O33" i="3"/>
  <c r="F33" i="1" s="1"/>
  <c r="I33" i="1"/>
  <c r="M33" i="1"/>
  <c r="K33" i="1"/>
  <c r="F33" i="3"/>
  <c r="CI33" i="34"/>
  <c r="AC33" i="34" s="1"/>
  <c r="CG33" i="34"/>
  <c r="AA33" i="34" s="1"/>
  <c r="CE33" i="34"/>
  <c r="Y33" i="34" s="1"/>
  <c r="BY33" i="34"/>
  <c r="S33" i="34" s="1"/>
  <c r="BU33" i="34"/>
  <c r="O33" i="34" s="1"/>
  <c r="BQ33" i="34"/>
  <c r="K33" i="34" s="1"/>
  <c r="D33" i="32"/>
  <c r="CJ33" i="34"/>
  <c r="AD33" i="34" s="1"/>
  <c r="CD33" i="34"/>
  <c r="X33" i="34" s="1"/>
  <c r="CC33" i="34"/>
  <c r="W33" i="34" s="1"/>
  <c r="CA33" i="34"/>
  <c r="U33" i="34" s="1"/>
  <c r="BX33" i="34"/>
  <c r="R33" i="34" s="1"/>
  <c r="BS33" i="34"/>
  <c r="M33" i="34" s="1"/>
  <c r="BO33" i="34"/>
  <c r="I33" i="34" s="1"/>
  <c r="BL33" i="34"/>
  <c r="F33" i="34" s="1"/>
  <c r="D33" i="31"/>
  <c r="CK33" i="34"/>
  <c r="AE33" i="34" s="1"/>
  <c r="CF33" i="34"/>
  <c r="Z33" i="34" s="1"/>
  <c r="BT33" i="34"/>
  <c r="N33" i="34" s="1"/>
  <c r="BR33" i="34"/>
  <c r="L33" i="34" s="1"/>
  <c r="BM33" i="34"/>
  <c r="G33" i="34" s="1"/>
  <c r="BZ33" i="34"/>
  <c r="T33" i="34" s="1"/>
  <c r="BW33" i="34"/>
  <c r="Q33" i="34" s="1"/>
  <c r="BN33" i="34"/>
  <c r="H33" i="34" s="1"/>
  <c r="D33" i="29"/>
  <c r="V33" i="1" s="1"/>
  <c r="D33" i="28"/>
  <c r="U33" i="1" s="1"/>
  <c r="CL33" i="34"/>
  <c r="AF33" i="34" s="1"/>
  <c r="BV33" i="34"/>
  <c r="P33" i="34" s="1"/>
  <c r="CH33" i="34"/>
  <c r="AB33" i="34" s="1"/>
  <c r="BP33" i="34"/>
  <c r="J33" i="34" s="1"/>
  <c r="D33" i="26"/>
  <c r="S33" i="1" s="1"/>
  <c r="D33" i="25"/>
  <c r="R33" i="1" s="1"/>
  <c r="CB33" i="34"/>
  <c r="V33" i="34" s="1"/>
  <c r="AG33" i="34"/>
  <c r="O33" i="1" s="1"/>
  <c r="AF33" i="33"/>
  <c r="D33" i="22"/>
  <c r="D33" i="21"/>
  <c r="AH33" i="33"/>
  <c r="D33" i="20"/>
  <c r="D33" i="19"/>
  <c r="D33" i="18"/>
  <c r="D33" i="17"/>
  <c r="D33" i="16"/>
  <c r="D33" i="15"/>
  <c r="D33" i="14"/>
  <c r="D33" i="13"/>
  <c r="D33" i="8"/>
  <c r="AC33" i="1"/>
  <c r="AB33" i="1"/>
  <c r="N33" i="1"/>
  <c r="L33" i="1"/>
  <c r="J33" i="1"/>
  <c r="H33" i="1"/>
  <c r="AY32" i="3"/>
  <c r="AP32" i="3"/>
  <c r="AD32" i="1" s="1"/>
  <c r="AD32" i="3"/>
  <c r="AB32" i="3" s="1"/>
  <c r="S32" i="3"/>
  <c r="Q32" i="3" s="1"/>
  <c r="O32" i="3"/>
  <c r="F32" i="1" s="1"/>
  <c r="N32" i="1"/>
  <c r="L32" i="1"/>
  <c r="F32" i="3"/>
  <c r="CL32" i="34"/>
  <c r="AF32" i="34" s="1"/>
  <c r="CK32" i="34"/>
  <c r="AE32" i="34" s="1"/>
  <c r="CF32" i="34"/>
  <c r="Z32" i="34" s="1"/>
  <c r="CE32" i="34"/>
  <c r="Y32" i="34" s="1"/>
  <c r="CD32" i="34"/>
  <c r="X32" i="34" s="1"/>
  <c r="CC32" i="34"/>
  <c r="W32" i="34" s="1"/>
  <c r="CA32" i="34"/>
  <c r="U32" i="34" s="1"/>
  <c r="BX32" i="34"/>
  <c r="R32" i="34" s="1"/>
  <c r="BW32" i="34"/>
  <c r="Q32" i="34" s="1"/>
  <c r="BL32" i="34"/>
  <c r="F32" i="34" s="1"/>
  <c r="D32" i="32"/>
  <c r="D32" i="31"/>
  <c r="CJ32" i="34"/>
  <c r="AD32" i="34" s="1"/>
  <c r="CI32" i="34"/>
  <c r="AC32" i="34" s="1"/>
  <c r="CG32" i="34"/>
  <c r="AA32" i="34" s="1"/>
  <c r="BT32" i="34"/>
  <c r="N32" i="34" s="1"/>
  <c r="BS32" i="34"/>
  <c r="M32" i="34" s="1"/>
  <c r="BR32" i="34"/>
  <c r="L32" i="34" s="1"/>
  <c r="BO32" i="34"/>
  <c r="I32" i="34" s="1"/>
  <c r="BY32" i="34"/>
  <c r="S32" i="34" s="1"/>
  <c r="BQ32" i="34"/>
  <c r="K32" i="34" s="1"/>
  <c r="D32" i="29"/>
  <c r="V32" i="1" s="1"/>
  <c r="BZ32" i="34"/>
  <c r="T32" i="34" s="1"/>
  <c r="BU32" i="34"/>
  <c r="O32" i="34" s="1"/>
  <c r="BM32" i="34"/>
  <c r="G32" i="34" s="1"/>
  <c r="D32" i="28"/>
  <c r="U32" i="1" s="1"/>
  <c r="D32" i="27"/>
  <c r="T32" i="1" s="1"/>
  <c r="BN32" i="34"/>
  <c r="H32" i="34" s="1"/>
  <c r="D32" i="25"/>
  <c r="R32" i="1" s="1"/>
  <c r="CH32" i="34"/>
  <c r="AB32" i="34" s="1"/>
  <c r="CB32" i="34"/>
  <c r="V32" i="34" s="1"/>
  <c r="BV32" i="34"/>
  <c r="P32" i="34" s="1"/>
  <c r="BP32" i="34"/>
  <c r="J32" i="34" s="1"/>
  <c r="AH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M32" i="1"/>
  <c r="K32" i="1"/>
  <c r="J32" i="1"/>
  <c r="I32" i="1"/>
  <c r="H32" i="1"/>
  <c r="AY31" i="3"/>
  <c r="AP31" i="3"/>
  <c r="AD31" i="1" s="1"/>
  <c r="AC31" i="1"/>
  <c r="AD31" i="3"/>
  <c r="AB31" i="3" s="1"/>
  <c r="S31" i="3"/>
  <c r="P31" i="3"/>
  <c r="O31" i="3"/>
  <c r="F31" i="1" s="1"/>
  <c r="I31" i="1"/>
  <c r="L31" i="1"/>
  <c r="J31" i="1"/>
  <c r="F31" i="3"/>
  <c r="CK31" i="34"/>
  <c r="AE31" i="34" s="1"/>
  <c r="CI31" i="34"/>
  <c r="AC31" i="34" s="1"/>
  <c r="CG31" i="34"/>
  <c r="AA31" i="34" s="1"/>
  <c r="CC31" i="34"/>
  <c r="W31" i="34" s="1"/>
  <c r="CA31" i="34"/>
  <c r="U31" i="34" s="1"/>
  <c r="BY31" i="34"/>
  <c r="S31" i="34" s="1"/>
  <c r="BU31" i="34"/>
  <c r="O31" i="34" s="1"/>
  <c r="BS31" i="34"/>
  <c r="M31" i="34" s="1"/>
  <c r="BQ31" i="34"/>
  <c r="K31" i="34" s="1"/>
  <c r="BO31" i="34"/>
  <c r="I31" i="34" s="1"/>
  <c r="D31" i="32"/>
  <c r="D31" i="31"/>
  <c r="CL31" i="34"/>
  <c r="AF31" i="34" s="1"/>
  <c r="CJ31" i="34"/>
  <c r="AD31" i="34" s="1"/>
  <c r="BZ31" i="34"/>
  <c r="T31" i="34" s="1"/>
  <c r="BX31" i="34"/>
  <c r="R31" i="34" s="1"/>
  <c r="BW31" i="34"/>
  <c r="Q31" i="34" s="1"/>
  <c r="BT31" i="34"/>
  <c r="N31" i="34" s="1"/>
  <c r="BR31" i="34"/>
  <c r="L31" i="34" s="1"/>
  <c r="BN31" i="34"/>
  <c r="H31" i="34" s="1"/>
  <c r="BL31" i="34"/>
  <c r="F31" i="34" s="1"/>
  <c r="D31" i="30"/>
  <c r="W31" i="1" s="1"/>
  <c r="CE31" i="34"/>
  <c r="Y31" i="34" s="1"/>
  <c r="BM31" i="34"/>
  <c r="G31" i="34" s="1"/>
  <c r="D31" i="29"/>
  <c r="V31" i="1" s="1"/>
  <c r="D31" i="28"/>
  <c r="U31" i="1" s="1"/>
  <c r="D31" i="27"/>
  <c r="T31" i="1" s="1"/>
  <c r="CB31" i="34"/>
  <c r="V31" i="34" s="1"/>
  <c r="BV31" i="34"/>
  <c r="P31" i="34" s="1"/>
  <c r="D31" i="26"/>
  <c r="S31" i="1" s="1"/>
  <c r="CH31" i="34"/>
  <c r="AB31" i="34" s="1"/>
  <c r="CF31" i="34"/>
  <c r="Z31" i="34" s="1"/>
  <c r="CD31" i="34"/>
  <c r="X31" i="34" s="1"/>
  <c r="BP31" i="34"/>
  <c r="J31" i="34" s="1"/>
  <c r="AG31" i="34"/>
  <c r="O31" i="1" s="1"/>
  <c r="D31" i="22"/>
  <c r="AF31" i="33"/>
  <c r="D31" i="21"/>
  <c r="D31" i="20"/>
  <c r="D31" i="19"/>
  <c r="AH31" i="33"/>
  <c r="D31" i="18"/>
  <c r="D31" i="17"/>
  <c r="D31" i="16"/>
  <c r="D31" i="15"/>
  <c r="D31" i="14"/>
  <c r="D31" i="13"/>
  <c r="D31" i="8"/>
  <c r="N31" i="1"/>
  <c r="M31" i="1"/>
  <c r="K31" i="1"/>
  <c r="H31" i="1"/>
  <c r="AY30" i="3"/>
  <c r="AP30" i="3"/>
  <c r="AD30" i="1" s="1"/>
  <c r="AC30" i="1"/>
  <c r="AD30" i="3"/>
  <c r="AB30" i="3" s="1"/>
  <c r="S30" i="3"/>
  <c r="Q30" i="3" s="1"/>
  <c r="P30" i="3"/>
  <c r="O30" i="3"/>
  <c r="AB30" i="1" s="1"/>
  <c r="K30" i="1"/>
  <c r="J30" i="1"/>
  <c r="F30" i="3"/>
  <c r="E30" i="3"/>
  <c r="E30" i="1" s="1"/>
  <c r="CL30" i="34"/>
  <c r="AF30" i="34" s="1"/>
  <c r="CK30" i="34"/>
  <c r="AE30" i="34" s="1"/>
  <c r="CF30" i="34"/>
  <c r="Z30" i="34" s="1"/>
  <c r="CD30" i="34"/>
  <c r="X30" i="34" s="1"/>
  <c r="CC30" i="34"/>
  <c r="W30" i="34" s="1"/>
  <c r="CB30" i="34"/>
  <c r="V30" i="34" s="1"/>
  <c r="BT30" i="34"/>
  <c r="N30" i="34" s="1"/>
  <c r="BS30" i="34"/>
  <c r="M30" i="34" s="1"/>
  <c r="BR30" i="34"/>
  <c r="L30" i="34" s="1"/>
  <c r="BQ30" i="34"/>
  <c r="K30" i="34" s="1"/>
  <c r="D30" i="32"/>
  <c r="CI30" i="34"/>
  <c r="AC30" i="34" s="1"/>
  <c r="CH30" i="34"/>
  <c r="AB30" i="34" s="1"/>
  <c r="CE30" i="34"/>
  <c r="Y30" i="34" s="1"/>
  <c r="BX30" i="34"/>
  <c r="R30" i="34" s="1"/>
  <c r="BL30" i="34"/>
  <c r="F30" i="34" s="1"/>
  <c r="D30" i="31"/>
  <c r="BW30" i="34"/>
  <c r="Q30" i="34" s="1"/>
  <c r="BV30" i="34"/>
  <c r="P30" i="34" s="1"/>
  <c r="BP30" i="34"/>
  <c r="J30" i="34" s="1"/>
  <c r="BN30" i="34"/>
  <c r="H30" i="34" s="1"/>
  <c r="BM30" i="34"/>
  <c r="G30" i="34" s="1"/>
  <c r="D30" i="30"/>
  <c r="W30" i="1" s="1"/>
  <c r="BY30" i="34"/>
  <c r="S30" i="34" s="1"/>
  <c r="D30" i="29"/>
  <c r="V30" i="1" s="1"/>
  <c r="D30" i="28"/>
  <c r="U30" i="1" s="1"/>
  <c r="CJ30" i="34"/>
  <c r="AD30" i="34" s="1"/>
  <c r="D30" i="27"/>
  <c r="T30" i="1" s="1"/>
  <c r="D30" i="26"/>
  <c r="S30" i="1" s="1"/>
  <c r="BZ30" i="34"/>
  <c r="T30" i="34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D30" i="22"/>
  <c r="AH30" i="33"/>
  <c r="AF30" i="33"/>
  <c r="D30" i="21"/>
  <c r="D30" i="20"/>
  <c r="D30" i="19"/>
  <c r="D30" i="18"/>
  <c r="D30" i="17"/>
  <c r="D30" i="16"/>
  <c r="D30" i="15"/>
  <c r="D30" i="14"/>
  <c r="D30" i="13"/>
  <c r="D30" i="8"/>
  <c r="N30" i="1"/>
  <c r="M30" i="1"/>
  <c r="L30" i="1"/>
  <c r="I30" i="1"/>
  <c r="H30" i="1"/>
  <c r="F30" i="1"/>
  <c r="AY29" i="3"/>
  <c r="AP29" i="3"/>
  <c r="AC29" i="1"/>
  <c r="AD29" i="3"/>
  <c r="AB29" i="3" s="1"/>
  <c r="S29" i="3"/>
  <c r="Q29" i="3" s="1"/>
  <c r="P29" i="3"/>
  <c r="O29" i="3"/>
  <c r="AB29" i="1" s="1"/>
  <c r="N29" i="1"/>
  <c r="I29" i="1"/>
  <c r="J29" i="1"/>
  <c r="H29" i="1"/>
  <c r="E29" i="3"/>
  <c r="CL29" i="34"/>
  <c r="AF29" i="34" s="1"/>
  <c r="CK29" i="34"/>
  <c r="AE29" i="34" s="1"/>
  <c r="CB29" i="34"/>
  <c r="V29" i="34" s="1"/>
  <c r="BR29" i="34"/>
  <c r="L29" i="34" s="1"/>
  <c r="BQ29" i="34"/>
  <c r="K29" i="34" s="1"/>
  <c r="BP29" i="34"/>
  <c r="J29" i="34" s="1"/>
  <c r="BN29" i="34"/>
  <c r="H29" i="34" s="1"/>
  <c r="D29" i="32"/>
  <c r="CJ29" i="34"/>
  <c r="AD29" i="34" s="1"/>
  <c r="CI29" i="34"/>
  <c r="AC29" i="34" s="1"/>
  <c r="BT29" i="34"/>
  <c r="N29" i="34" s="1"/>
  <c r="BS29" i="34"/>
  <c r="M29" i="34" s="1"/>
  <c r="D29" i="31"/>
  <c r="CH29" i="34"/>
  <c r="AB29" i="34" s="1"/>
  <c r="CE29" i="34"/>
  <c r="Y29" i="34" s="1"/>
  <c r="CD29" i="34"/>
  <c r="X29" i="34" s="1"/>
  <c r="BX29" i="34"/>
  <c r="R29" i="34" s="1"/>
  <c r="BM29" i="34"/>
  <c r="G29" i="34" s="1"/>
  <c r="BL29" i="34"/>
  <c r="F29" i="34" s="1"/>
  <c r="CC29" i="34"/>
  <c r="W29" i="34" s="1"/>
  <c r="BW29" i="34"/>
  <c r="Q29" i="34" s="1"/>
  <c r="D29" i="29"/>
  <c r="V29" i="1" s="1"/>
  <c r="D29" i="28"/>
  <c r="U29" i="1" s="1"/>
  <c r="BZ29" i="34"/>
  <c r="T29" i="34" s="1"/>
  <c r="BY29" i="34"/>
  <c r="S29" i="34" s="1"/>
  <c r="BV29" i="34"/>
  <c r="P29" i="34" s="1"/>
  <c r="D29" i="27"/>
  <c r="T29" i="1" s="1"/>
  <c r="CG29" i="34"/>
  <c r="AA29" i="34" s="1"/>
  <c r="CA29" i="34"/>
  <c r="U29" i="34" s="1"/>
  <c r="BO29" i="34"/>
  <c r="I29" i="34" s="1"/>
  <c r="D29" i="26"/>
  <c r="S29" i="1" s="1"/>
  <c r="CF29" i="34"/>
  <c r="Z29" i="34" s="1"/>
  <c r="D29" i="25"/>
  <c r="R29" i="1" s="1"/>
  <c r="BU29" i="34"/>
  <c r="O29" i="34" s="1"/>
  <c r="AG29" i="34"/>
  <c r="O29" i="1" s="1"/>
  <c r="D29" i="22"/>
  <c r="D29" i="21"/>
  <c r="AF29" i="33"/>
  <c r="D29" i="20"/>
  <c r="D29" i="19"/>
  <c r="D29" i="18"/>
  <c r="D29" i="17"/>
  <c r="D29" i="16"/>
  <c r="D29" i="15"/>
  <c r="AH29" i="33"/>
  <c r="D29" i="14"/>
  <c r="D29" i="13"/>
  <c r="D29" i="8"/>
  <c r="M29" i="1"/>
  <c r="L29" i="1"/>
  <c r="K29" i="1"/>
  <c r="E29" i="1"/>
  <c r="AY28" i="3"/>
  <c r="AP28" i="3"/>
  <c r="AD28" i="1" s="1"/>
  <c r="AD28" i="3"/>
  <c r="AB28" i="3" s="1"/>
  <c r="S28" i="3"/>
  <c r="Q28" i="3" s="1"/>
  <c r="P28" i="3"/>
  <c r="O28" i="3"/>
  <c r="AB28" i="1" s="1"/>
  <c r="I28" i="1"/>
  <c r="L28" i="1"/>
  <c r="K28" i="1"/>
  <c r="F28" i="3"/>
  <c r="CK28" i="34"/>
  <c r="AE28" i="34" s="1"/>
  <c r="CJ28" i="34"/>
  <c r="AD28" i="34" s="1"/>
  <c r="CI28" i="34"/>
  <c r="AC28" i="34" s="1"/>
  <c r="CC28" i="34"/>
  <c r="W28" i="34" s="1"/>
  <c r="CA28" i="34"/>
  <c r="U28" i="34" s="1"/>
  <c r="BX28" i="34"/>
  <c r="R28" i="34" s="1"/>
  <c r="BW28" i="34"/>
  <c r="Q28" i="34" s="1"/>
  <c r="BS28" i="34"/>
  <c r="M28" i="34" s="1"/>
  <c r="BM28" i="34"/>
  <c r="G28" i="34" s="1"/>
  <c r="D28" i="32"/>
  <c r="CL28" i="34"/>
  <c r="AF28" i="34" s="1"/>
  <c r="CE28" i="34"/>
  <c r="Y28" i="34" s="1"/>
  <c r="CD28" i="34"/>
  <c r="X28" i="34" s="1"/>
  <c r="BY28" i="34"/>
  <c r="S28" i="34" s="1"/>
  <c r="BR28" i="34"/>
  <c r="L28" i="34" s="1"/>
  <c r="BQ28" i="34"/>
  <c r="K28" i="34" s="1"/>
  <c r="D28" i="31"/>
  <c r="CF28" i="34"/>
  <c r="Z28" i="34" s="1"/>
  <c r="BU28" i="34"/>
  <c r="O28" i="34" s="1"/>
  <c r="BL28" i="34"/>
  <c r="F28" i="34" s="1"/>
  <c r="D28" i="30"/>
  <c r="W28" i="1" s="1"/>
  <c r="BN28" i="34"/>
  <c r="H28" i="34" s="1"/>
  <c r="D28" i="29"/>
  <c r="V28" i="1" s="1"/>
  <c r="BO28" i="34"/>
  <c r="I28" i="34" s="1"/>
  <c r="D28" i="28"/>
  <c r="U28" i="1" s="1"/>
  <c r="D28" i="27"/>
  <c r="T28" i="1" s="1"/>
  <c r="D28" i="26"/>
  <c r="S28" i="1" s="1"/>
  <c r="BZ28" i="34"/>
  <c r="T28" i="34" s="1"/>
  <c r="BT28" i="34"/>
  <c r="N28" i="34" s="1"/>
  <c r="D28" i="25"/>
  <c r="R28" i="1" s="1"/>
  <c r="CH28" i="34"/>
  <c r="AB28" i="34" s="1"/>
  <c r="CG28" i="34"/>
  <c r="AA28" i="34" s="1"/>
  <c r="CB28" i="34"/>
  <c r="V28" i="34" s="1"/>
  <c r="BV28" i="34"/>
  <c r="P28" i="34" s="1"/>
  <c r="BP28" i="34"/>
  <c r="J28" i="34" s="1"/>
  <c r="AG28" i="34"/>
  <c r="O28" i="1" s="1"/>
  <c r="AF28" i="33"/>
  <c r="D28" i="22"/>
  <c r="D28" i="21"/>
  <c r="D28" i="20"/>
  <c r="AH28" i="33"/>
  <c r="D28" i="19"/>
  <c r="D28" i="18"/>
  <c r="D28" i="17"/>
  <c r="D28" i="16"/>
  <c r="D28" i="15"/>
  <c r="D28" i="14"/>
  <c r="D28" i="13"/>
  <c r="D28" i="8"/>
  <c r="AC28" i="1"/>
  <c r="N28" i="1"/>
  <c r="M28" i="1"/>
  <c r="J28" i="1"/>
  <c r="H28" i="1"/>
  <c r="F28" i="1"/>
  <c r="AY27" i="3"/>
  <c r="AP27" i="3"/>
  <c r="AD27" i="1" s="1"/>
  <c r="AD27" i="3"/>
  <c r="AB27" i="3" s="1"/>
  <c r="S27" i="3"/>
  <c r="Q27" i="3" s="1"/>
  <c r="O27" i="3"/>
  <c r="F27" i="1" s="1"/>
  <c r="N27" i="1"/>
  <c r="L27" i="1"/>
  <c r="J27" i="1"/>
  <c r="E27" i="3"/>
  <c r="E27" i="1" s="1"/>
  <c r="CJ27" i="34"/>
  <c r="AD27" i="34" s="1"/>
  <c r="CD27" i="34"/>
  <c r="X27" i="34" s="1"/>
  <c r="CC27" i="34"/>
  <c r="W27" i="34" s="1"/>
  <c r="CA27" i="34"/>
  <c r="U27" i="34" s="1"/>
  <c r="BZ27" i="34"/>
  <c r="T27" i="34" s="1"/>
  <c r="BX27" i="34"/>
  <c r="R27" i="34" s="1"/>
  <c r="BW27" i="34"/>
  <c r="Q27" i="34" s="1"/>
  <c r="BU27" i="34"/>
  <c r="O27" i="34" s="1"/>
  <c r="BQ27" i="34"/>
  <c r="K27" i="34" s="1"/>
  <c r="D27" i="32"/>
  <c r="CL27" i="34"/>
  <c r="AF27" i="34" s="1"/>
  <c r="CK27" i="34"/>
  <c r="AE27" i="34" s="1"/>
  <c r="CI27" i="34"/>
  <c r="AC27" i="34" s="1"/>
  <c r="CG27" i="34"/>
  <c r="AA27" i="34" s="1"/>
  <c r="BY27" i="34"/>
  <c r="S27" i="34" s="1"/>
  <c r="BM27" i="34"/>
  <c r="G27" i="34" s="1"/>
  <c r="BL27" i="34"/>
  <c r="F27" i="34" s="1"/>
  <c r="D27" i="31"/>
  <c r="CF27" i="34"/>
  <c r="Z27" i="34" s="1"/>
  <c r="CE27" i="34"/>
  <c r="Y27" i="34" s="1"/>
  <c r="BT27" i="34"/>
  <c r="N27" i="34" s="1"/>
  <c r="BS27" i="34"/>
  <c r="M27" i="34" s="1"/>
  <c r="BR27" i="34"/>
  <c r="L27" i="34" s="1"/>
  <c r="D27" i="30"/>
  <c r="W27" i="1" s="1"/>
  <c r="D27" i="29"/>
  <c r="V27" i="1" s="1"/>
  <c r="D27" i="28"/>
  <c r="U27" i="1" s="1"/>
  <c r="D27" i="27"/>
  <c r="T27" i="1" s="1"/>
  <c r="BN27" i="34"/>
  <c r="H27" i="34" s="1"/>
  <c r="D27" i="26"/>
  <c r="S27" i="1" s="1"/>
  <c r="D27" i="25"/>
  <c r="R27" i="1" s="1"/>
  <c r="CH27" i="34"/>
  <c r="AB27" i="34" s="1"/>
  <c r="CB27" i="34"/>
  <c r="V27" i="34" s="1"/>
  <c r="BV27" i="34"/>
  <c r="P27" i="34" s="1"/>
  <c r="BP27" i="34"/>
  <c r="J27" i="34" s="1"/>
  <c r="BO27" i="34"/>
  <c r="I27" i="34" s="1"/>
  <c r="AH27" i="33"/>
  <c r="D27" i="22"/>
  <c r="AF27" i="33"/>
  <c r="D27" i="21"/>
  <c r="D27" i="20"/>
  <c r="D27" i="19"/>
  <c r="D27" i="18"/>
  <c r="D27" i="17"/>
  <c r="D27" i="16"/>
  <c r="D27" i="15"/>
  <c r="D27" i="14"/>
  <c r="D27" i="13"/>
  <c r="D27" i="8"/>
  <c r="AB27" i="1"/>
  <c r="M27" i="1"/>
  <c r="K27" i="1"/>
  <c r="I27" i="1"/>
  <c r="H27" i="1"/>
  <c r="AY26" i="3"/>
  <c r="AP26" i="3"/>
  <c r="AD26" i="1" s="1"/>
  <c r="AC26" i="1"/>
  <c r="AD26" i="3"/>
  <c r="AB26" i="3" s="1"/>
  <c r="S26" i="3"/>
  <c r="Q26" i="3" s="1"/>
  <c r="P26" i="3"/>
  <c r="O26" i="3"/>
  <c r="AB26" i="1" s="1"/>
  <c r="N26" i="1"/>
  <c r="I26" i="1"/>
  <c r="J26" i="1"/>
  <c r="H26" i="1"/>
  <c r="E26" i="3"/>
  <c r="CK26" i="34"/>
  <c r="AE26" i="34" s="1"/>
  <c r="CJ26" i="34"/>
  <c r="AD26" i="34" s="1"/>
  <c r="CI26" i="34"/>
  <c r="AC26" i="34" s="1"/>
  <c r="BY26" i="34"/>
  <c r="S26" i="34" s="1"/>
  <c r="BW26" i="34"/>
  <c r="Q26" i="34" s="1"/>
  <c r="BU26" i="34"/>
  <c r="O26" i="34" s="1"/>
  <c r="BS26" i="34"/>
  <c r="M26" i="34" s="1"/>
  <c r="BR26" i="34"/>
  <c r="L26" i="34" s="1"/>
  <c r="BQ26" i="34"/>
  <c r="K26" i="34" s="1"/>
  <c r="BO26" i="34"/>
  <c r="I26" i="34" s="1"/>
  <c r="BM26" i="34"/>
  <c r="G26" i="34" s="1"/>
  <c r="D26" i="32"/>
  <c r="CG26" i="34"/>
  <c r="AA26" i="34" s="1"/>
  <c r="CD26" i="34"/>
  <c r="X26" i="34" s="1"/>
  <c r="CA26" i="34"/>
  <c r="U26" i="34" s="1"/>
  <c r="BL26" i="34"/>
  <c r="F26" i="34" s="1"/>
  <c r="BX26" i="34"/>
  <c r="R26" i="34" s="1"/>
  <c r="BN26" i="34"/>
  <c r="H26" i="34" s="1"/>
  <c r="D26" i="30"/>
  <c r="W26" i="1" s="1"/>
  <c r="CL26" i="34"/>
  <c r="AF26" i="34" s="1"/>
  <c r="CE26" i="34"/>
  <c r="Y26" i="34" s="1"/>
  <c r="D26" i="29"/>
  <c r="V26" i="1" s="1"/>
  <c r="D26" i="28"/>
  <c r="U26" i="1" s="1"/>
  <c r="CF26" i="34"/>
  <c r="Z26" i="34" s="1"/>
  <c r="CC26" i="34"/>
  <c r="W26" i="34" s="1"/>
  <c r="D26" i="27"/>
  <c r="T26" i="1" s="1"/>
  <c r="BZ26" i="34"/>
  <c r="T26" i="34" s="1"/>
  <c r="D26" i="26"/>
  <c r="S26" i="1" s="1"/>
  <c r="D26" i="25"/>
  <c r="R26" i="1" s="1"/>
  <c r="CH26" i="34"/>
  <c r="AB26" i="34" s="1"/>
  <c r="CB26" i="34"/>
  <c r="V26" i="34" s="1"/>
  <c r="BV26" i="34"/>
  <c r="P26" i="34" s="1"/>
  <c r="BT26" i="34"/>
  <c r="N26" i="34" s="1"/>
  <c r="BP26" i="34"/>
  <c r="J26" i="34" s="1"/>
  <c r="AG26" i="34"/>
  <c r="O26" i="1" s="1"/>
  <c r="AF26" i="33"/>
  <c r="D26" i="22"/>
  <c r="D26" i="21"/>
  <c r="D26" i="20"/>
  <c r="AH26" i="33"/>
  <c r="D26" i="19"/>
  <c r="D26" i="18"/>
  <c r="D26" i="17"/>
  <c r="D26" i="16"/>
  <c r="D26" i="15"/>
  <c r="D26" i="14"/>
  <c r="D26" i="13"/>
  <c r="D26" i="8"/>
  <c r="M26" i="1"/>
  <c r="L26" i="1"/>
  <c r="K26" i="1"/>
  <c r="F26" i="1"/>
  <c r="E26" i="1"/>
  <c r="AY25" i="3"/>
  <c r="AP25" i="3"/>
  <c r="O25" i="3"/>
  <c r="AD25" i="3"/>
  <c r="AB25" i="3" s="1"/>
  <c r="S25" i="3"/>
  <c r="Q25" i="3" s="1"/>
  <c r="P25" i="3"/>
  <c r="N25" i="1"/>
  <c r="I25" i="1"/>
  <c r="F25" i="3"/>
  <c r="E25" i="3"/>
  <c r="CJ25" i="34"/>
  <c r="AD25" i="34" s="1"/>
  <c r="CI25" i="34"/>
  <c r="AC25" i="34" s="1"/>
  <c r="CD25" i="34"/>
  <c r="X25" i="34" s="1"/>
  <c r="CB25" i="34"/>
  <c r="V25" i="34" s="1"/>
  <c r="BX25" i="34"/>
  <c r="R25" i="34" s="1"/>
  <c r="BR25" i="34"/>
  <c r="L25" i="34" s="1"/>
  <c r="BQ25" i="34"/>
  <c r="K25" i="34" s="1"/>
  <c r="BM25" i="34"/>
  <c r="G25" i="34" s="1"/>
  <c r="D25" i="32"/>
  <c r="CH25" i="34"/>
  <c r="AB25" i="34" s="1"/>
  <c r="CC25" i="34"/>
  <c r="W25" i="34" s="1"/>
  <c r="BW25" i="34"/>
  <c r="Q25" i="34" s="1"/>
  <c r="BV25" i="34"/>
  <c r="P25" i="34" s="1"/>
  <c r="BP25" i="34"/>
  <c r="J25" i="34" s="1"/>
  <c r="BL25" i="34"/>
  <c r="F25" i="34" s="1"/>
  <c r="D25" i="31"/>
  <c r="CE25" i="34"/>
  <c r="Y25" i="34" s="1"/>
  <c r="D25" i="30"/>
  <c r="W25" i="1" s="1"/>
  <c r="BY25" i="34"/>
  <c r="S25" i="34" s="1"/>
  <c r="BN25" i="34"/>
  <c r="H25" i="34" s="1"/>
  <c r="D25" i="29"/>
  <c r="V25" i="1" s="1"/>
  <c r="CF25" i="34"/>
  <c r="Z25" i="34" s="1"/>
  <c r="BZ25" i="34"/>
  <c r="T25" i="34" s="1"/>
  <c r="D25" i="28"/>
  <c r="U25" i="1" s="1"/>
  <c r="CA25" i="34"/>
  <c r="U25" i="34" s="1"/>
  <c r="D25" i="27"/>
  <c r="T25" i="1" s="1"/>
  <c r="CL25" i="34"/>
  <c r="AF25" i="34" s="1"/>
  <c r="D25" i="26"/>
  <c r="S25" i="1" s="1"/>
  <c r="CK25" i="34"/>
  <c r="AE25" i="34" s="1"/>
  <c r="BT25" i="34"/>
  <c r="N25" i="34" s="1"/>
  <c r="BS25" i="34"/>
  <c r="M25" i="34" s="1"/>
  <c r="D25" i="25"/>
  <c r="R25" i="1" s="1"/>
  <c r="CG25" i="34"/>
  <c r="AA25" i="34" s="1"/>
  <c r="BU25" i="34"/>
  <c r="O25" i="34" s="1"/>
  <c r="BO25" i="34"/>
  <c r="I25" i="34" s="1"/>
  <c r="AG25" i="34"/>
  <c r="O25" i="1" s="1"/>
  <c r="AF25" i="33"/>
  <c r="D25" i="22"/>
  <c r="D25" i="21"/>
  <c r="D25" i="20"/>
  <c r="D25" i="19"/>
  <c r="AH25" i="33"/>
  <c r="D25" i="18"/>
  <c r="D25" i="17"/>
  <c r="D25" i="16"/>
  <c r="D25" i="15"/>
  <c r="D25" i="14"/>
  <c r="D25" i="13"/>
  <c r="D25" i="8"/>
  <c r="AC25" i="1"/>
  <c r="M25" i="1"/>
  <c r="L25" i="1"/>
  <c r="K25" i="1"/>
  <c r="J25" i="1"/>
  <c r="E25" i="1"/>
  <c r="AY24" i="3"/>
  <c r="AP24" i="3"/>
  <c r="AD24" i="1" s="1"/>
  <c r="AD24" i="3"/>
  <c r="AB24" i="3" s="1"/>
  <c r="S24" i="3"/>
  <c r="Q24" i="3" s="1"/>
  <c r="P24" i="3"/>
  <c r="O24" i="3"/>
  <c r="AB24" i="1" s="1"/>
  <c r="N24" i="1"/>
  <c r="I24" i="1"/>
  <c r="J24" i="1"/>
  <c r="F24" i="3"/>
  <c r="E24" i="3"/>
  <c r="CL24" i="34"/>
  <c r="AF24" i="34" s="1"/>
  <c r="CK24" i="34"/>
  <c r="AE24" i="34" s="1"/>
  <c r="CJ24" i="34"/>
  <c r="AD24" i="34" s="1"/>
  <c r="CH24" i="34"/>
  <c r="AB24" i="34" s="1"/>
  <c r="CB24" i="34"/>
  <c r="V24" i="34" s="1"/>
  <c r="BX24" i="34"/>
  <c r="R24" i="34" s="1"/>
  <c r="BW24" i="34"/>
  <c r="Q24" i="34" s="1"/>
  <c r="D24" i="32"/>
  <c r="CI24" i="34"/>
  <c r="AC24" i="34" s="1"/>
  <c r="CF24" i="34"/>
  <c r="Z24" i="34" s="1"/>
  <c r="CC24" i="34"/>
  <c r="W24" i="34" s="1"/>
  <c r="BR24" i="34"/>
  <c r="L24" i="34" s="1"/>
  <c r="BQ24" i="34"/>
  <c r="K24" i="34" s="1"/>
  <c r="BL24" i="34"/>
  <c r="F24" i="34" s="1"/>
  <c r="D24" i="31"/>
  <c r="CE24" i="34"/>
  <c r="Y24" i="34" s="1"/>
  <c r="CD24" i="34"/>
  <c r="X24" i="34" s="1"/>
  <c r="BV24" i="34"/>
  <c r="P24" i="34" s="1"/>
  <c r="BP24" i="34"/>
  <c r="J24" i="34" s="1"/>
  <c r="D24" i="30"/>
  <c r="W24" i="1" s="1"/>
  <c r="BZ24" i="34"/>
  <c r="T24" i="34" s="1"/>
  <c r="BY24" i="34"/>
  <c r="S24" i="34" s="1"/>
  <c r="BM24" i="34"/>
  <c r="G24" i="34" s="1"/>
  <c r="D24" i="29"/>
  <c r="V24" i="1" s="1"/>
  <c r="D24" i="28"/>
  <c r="U24" i="1" s="1"/>
  <c r="CA24" i="34"/>
  <c r="U24" i="34" s="1"/>
  <c r="D24" i="27"/>
  <c r="T24" i="1" s="1"/>
  <c r="BN24" i="34"/>
  <c r="H24" i="34" s="1"/>
  <c r="D24" i="26"/>
  <c r="S24" i="1" s="1"/>
  <c r="BT24" i="34"/>
  <c r="N24" i="34" s="1"/>
  <c r="BS24" i="34"/>
  <c r="M24" i="34" s="1"/>
  <c r="D24" i="25"/>
  <c r="R24" i="1" s="1"/>
  <c r="CG24" i="34"/>
  <c r="AA24" i="34" s="1"/>
  <c r="BU24" i="34"/>
  <c r="O24" i="34" s="1"/>
  <c r="BO24" i="34"/>
  <c r="I24" i="34" s="1"/>
  <c r="AG24" i="34"/>
  <c r="O24" i="1" s="1"/>
  <c r="AF24" i="33"/>
  <c r="AH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M24" i="1"/>
  <c r="L24" i="1"/>
  <c r="K24" i="1"/>
  <c r="E24" i="1"/>
  <c r="AY23" i="3"/>
  <c r="AP23" i="3"/>
  <c r="AD23" i="1" s="1"/>
  <c r="AC23" i="1"/>
  <c r="AD23" i="3"/>
  <c r="AB23" i="3" s="1"/>
  <c r="S23" i="3"/>
  <c r="Q23" i="3" s="1"/>
  <c r="O23" i="3"/>
  <c r="F23" i="1" s="1"/>
  <c r="N23" i="1"/>
  <c r="J23" i="1"/>
  <c r="F23" i="3"/>
  <c r="E23" i="3"/>
  <c r="CK23" i="34"/>
  <c r="AE23" i="34" s="1"/>
  <c r="CJ23" i="34"/>
  <c r="AD23" i="34" s="1"/>
  <c r="CD23" i="34"/>
  <c r="X23" i="34" s="1"/>
  <c r="BX23" i="34"/>
  <c r="R23" i="34" s="1"/>
  <c r="BW23" i="34"/>
  <c r="Q23" i="34" s="1"/>
  <c r="BS23" i="34"/>
  <c r="M23" i="34" s="1"/>
  <c r="BR23" i="34"/>
  <c r="L23" i="34" s="1"/>
  <c r="BQ23" i="34"/>
  <c r="K23" i="34" s="1"/>
  <c r="BO23" i="34"/>
  <c r="I23" i="34" s="1"/>
  <c r="BM23" i="34"/>
  <c r="G23" i="34" s="1"/>
  <c r="D23" i="32"/>
  <c r="CE23" i="34"/>
  <c r="Y23" i="34" s="1"/>
  <c r="CC23" i="34"/>
  <c r="W23" i="34" s="1"/>
  <c r="BY23" i="34"/>
  <c r="S23" i="34" s="1"/>
  <c r="D23" i="31"/>
  <c r="CI23" i="34"/>
  <c r="AC23" i="34" s="1"/>
  <c r="CG23" i="34"/>
  <c r="AA23" i="34" s="1"/>
  <c r="BZ23" i="34"/>
  <c r="T23" i="34" s="1"/>
  <c r="D23" i="30"/>
  <c r="W23" i="1" s="1"/>
  <c r="CH23" i="34"/>
  <c r="AB23" i="34" s="1"/>
  <c r="CB23" i="34"/>
  <c r="V23" i="34" s="1"/>
  <c r="BT23" i="34"/>
  <c r="N23" i="34" s="1"/>
  <c r="BL23" i="34"/>
  <c r="F23" i="34" s="1"/>
  <c r="D23" i="29"/>
  <c r="V23" i="1" s="1"/>
  <c r="CA23" i="34"/>
  <c r="U23" i="34" s="1"/>
  <c r="D23" i="28"/>
  <c r="U23" i="1" s="1"/>
  <c r="CL23" i="34"/>
  <c r="AF23" i="34" s="1"/>
  <c r="CF23" i="34"/>
  <c r="Z23" i="34" s="1"/>
  <c r="BN23" i="34"/>
  <c r="H23" i="34" s="1"/>
  <c r="D23" i="26"/>
  <c r="S23" i="1" s="1"/>
  <c r="BU23" i="34"/>
  <c r="O23" i="34" s="1"/>
  <c r="D23" i="25"/>
  <c r="R23" i="1" s="1"/>
  <c r="BV23" i="34"/>
  <c r="P23" i="34" s="1"/>
  <c r="BP23" i="34"/>
  <c r="J23" i="34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M23" i="1"/>
  <c r="L23" i="1"/>
  <c r="K23" i="1"/>
  <c r="I23" i="1"/>
  <c r="H23" i="1"/>
  <c r="E23" i="1"/>
  <c r="AY22" i="3"/>
  <c r="AP22" i="3"/>
  <c r="AC22" i="1"/>
  <c r="AD22" i="3"/>
  <c r="AB22" i="3" s="1"/>
  <c r="S22" i="3"/>
  <c r="Q22" i="3" s="1"/>
  <c r="P22" i="3"/>
  <c r="O22" i="3"/>
  <c r="AB22" i="1" s="1"/>
  <c r="N22" i="1"/>
  <c r="J22" i="1"/>
  <c r="CK22" i="34"/>
  <c r="AE22" i="34" s="1"/>
  <c r="CJ22" i="34"/>
  <c r="AD22" i="34" s="1"/>
  <c r="CC22" i="34"/>
  <c r="W22" i="34" s="1"/>
  <c r="BY22" i="34"/>
  <c r="S22" i="34" s="1"/>
  <c r="BX22" i="34"/>
  <c r="R22" i="34" s="1"/>
  <c r="BW22" i="34"/>
  <c r="Q22" i="34" s="1"/>
  <c r="BR22" i="34"/>
  <c r="L22" i="34" s="1"/>
  <c r="BQ22" i="34"/>
  <c r="K22" i="34" s="1"/>
  <c r="BM22" i="34"/>
  <c r="G22" i="34" s="1"/>
  <c r="BL22" i="34"/>
  <c r="F22" i="34" s="1"/>
  <c r="D22" i="32"/>
  <c r="CL22" i="34"/>
  <c r="AF22" i="34" s="1"/>
  <c r="CI22" i="34"/>
  <c r="AC22" i="34" s="1"/>
  <c r="CD22" i="34"/>
  <c r="X22" i="34" s="1"/>
  <c r="BZ22" i="34"/>
  <c r="T22" i="34" s="1"/>
  <c r="BT22" i="34"/>
  <c r="N22" i="34" s="1"/>
  <c r="BS22" i="34"/>
  <c r="M22" i="34" s="1"/>
  <c r="D22" i="31"/>
  <c r="CF22" i="34"/>
  <c r="Z22" i="34" s="1"/>
  <c r="CE22" i="34"/>
  <c r="Y22" i="34" s="1"/>
  <c r="BN22" i="34"/>
  <c r="H22" i="34" s="1"/>
  <c r="D22" i="30"/>
  <c r="W22" i="1" s="1"/>
  <c r="CA22" i="34"/>
  <c r="U22" i="34" s="1"/>
  <c r="BU22" i="34"/>
  <c r="O22" i="34" s="1"/>
  <c r="D22" i="29"/>
  <c r="V22" i="1" s="1"/>
  <c r="BO22" i="34"/>
  <c r="I22" i="34" s="1"/>
  <c r="D22" i="28"/>
  <c r="U22" i="1" s="1"/>
  <c r="D22" i="27"/>
  <c r="T22" i="1" s="1"/>
  <c r="D22" i="26"/>
  <c r="S22" i="1" s="1"/>
  <c r="D22" i="25"/>
  <c r="R22" i="1" s="1"/>
  <c r="CH22" i="34"/>
  <c r="AB22" i="34" s="1"/>
  <c r="CG22" i="34"/>
  <c r="AA22" i="34" s="1"/>
  <c r="CB22" i="34"/>
  <c r="V22" i="34" s="1"/>
  <c r="BV22" i="34"/>
  <c r="P22" i="34" s="1"/>
  <c r="BP22" i="34"/>
  <c r="J22" i="34" s="1"/>
  <c r="AG22" i="34"/>
  <c r="O22" i="1" s="1"/>
  <c r="AF22" i="33"/>
  <c r="D22" i="22"/>
  <c r="D22" i="21"/>
  <c r="D22" i="20"/>
  <c r="AH22" i="33"/>
  <c r="D22" i="19"/>
  <c r="D22" i="18"/>
  <c r="D22" i="17"/>
  <c r="D22" i="16"/>
  <c r="D22" i="15"/>
  <c r="D22" i="14"/>
  <c r="D22" i="13"/>
  <c r="D22" i="8"/>
  <c r="M22" i="1"/>
  <c r="L22" i="1"/>
  <c r="K22" i="1"/>
  <c r="I22" i="1"/>
  <c r="H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L21" i="1"/>
  <c r="K21" i="1"/>
  <c r="J21" i="1"/>
  <c r="E21" i="3"/>
  <c r="E21" i="1" s="1"/>
  <c r="CK21" i="34"/>
  <c r="AE21" i="34" s="1"/>
  <c r="CJ21" i="34"/>
  <c r="AD21" i="34" s="1"/>
  <c r="CI21" i="34"/>
  <c r="AC21" i="34" s="1"/>
  <c r="CE21" i="34"/>
  <c r="Y21" i="34" s="1"/>
  <c r="BZ21" i="34"/>
  <c r="T21" i="34" s="1"/>
  <c r="BY21" i="34"/>
  <c r="S21" i="34" s="1"/>
  <c r="BX21" i="34"/>
  <c r="R21" i="34" s="1"/>
  <c r="BW21" i="34"/>
  <c r="Q21" i="34" s="1"/>
  <c r="BU21" i="34"/>
  <c r="O21" i="34" s="1"/>
  <c r="BR21" i="34"/>
  <c r="L21" i="34" s="1"/>
  <c r="BQ21" i="34"/>
  <c r="K21" i="34" s="1"/>
  <c r="BO21" i="34"/>
  <c r="I21" i="34" s="1"/>
  <c r="D21" i="32"/>
  <c r="CL21" i="34"/>
  <c r="AF21" i="34" s="1"/>
  <c r="CF21" i="34"/>
  <c r="Z21" i="34" s="1"/>
  <c r="CC21" i="34"/>
  <c r="W21" i="34" s="1"/>
  <c r="BT21" i="34"/>
  <c r="N21" i="34" s="1"/>
  <c r="BS21" i="34"/>
  <c r="M21" i="34" s="1"/>
  <c r="D21" i="31"/>
  <c r="CD21" i="34"/>
  <c r="X21" i="34" s="1"/>
  <c r="D21" i="30"/>
  <c r="W21" i="1" s="1"/>
  <c r="CA21" i="34"/>
  <c r="U21" i="34" s="1"/>
  <c r="BM21" i="34"/>
  <c r="G21" i="34" s="1"/>
  <c r="BL21" i="34"/>
  <c r="F21" i="34" s="1"/>
  <c r="CG21" i="34"/>
  <c r="AA21" i="34" s="1"/>
  <c r="D21" i="28"/>
  <c r="U21" i="1" s="1"/>
  <c r="D21" i="27"/>
  <c r="T21" i="1" s="1"/>
  <c r="D21" i="26"/>
  <c r="S21" i="1" s="1"/>
  <c r="BN21" i="34"/>
  <c r="H21" i="34" s="1"/>
  <c r="D21" i="25"/>
  <c r="R21" i="1" s="1"/>
  <c r="CH21" i="34"/>
  <c r="AB21" i="34" s="1"/>
  <c r="CB21" i="34"/>
  <c r="V21" i="34" s="1"/>
  <c r="BV21" i="34"/>
  <c r="P21" i="34" s="1"/>
  <c r="BP21" i="34"/>
  <c r="J21" i="34" s="1"/>
  <c r="AG21" i="34"/>
  <c r="O21" i="1" s="1"/>
  <c r="AF21" i="33"/>
  <c r="D21" i="22"/>
  <c r="D21" i="21"/>
  <c r="D21" i="20"/>
  <c r="D21" i="19"/>
  <c r="D21" i="18"/>
  <c r="D21" i="17"/>
  <c r="D21" i="16"/>
  <c r="D21" i="15"/>
  <c r="AH21" i="33"/>
  <c r="D21" i="14"/>
  <c r="D21" i="13"/>
  <c r="D21" i="8"/>
  <c r="N21" i="1"/>
  <c r="M21" i="1"/>
  <c r="I21" i="1"/>
  <c r="H21" i="1"/>
  <c r="F21" i="1"/>
  <c r="AY20" i="3"/>
  <c r="AP20" i="3"/>
  <c r="AD20" i="1" s="1"/>
  <c r="AD20" i="3"/>
  <c r="AB20" i="3" s="1"/>
  <c r="S20" i="3"/>
  <c r="Q20" i="3" s="1"/>
  <c r="P20" i="3"/>
  <c r="O20" i="3"/>
  <c r="F20" i="1" s="1"/>
  <c r="M20" i="1"/>
  <c r="L20" i="1"/>
  <c r="K20" i="1"/>
  <c r="F20" i="3"/>
  <c r="E20" i="3"/>
  <c r="E20" i="1" s="1"/>
  <c r="CJ20" i="34"/>
  <c r="AD20" i="34" s="1"/>
  <c r="CI20" i="34"/>
  <c r="AC20" i="34" s="1"/>
  <c r="BY20" i="34"/>
  <c r="S20" i="34" s="1"/>
  <c r="BW20" i="34"/>
  <c r="Q20" i="34" s="1"/>
  <c r="BS20" i="34"/>
  <c r="M20" i="34" s="1"/>
  <c r="BR20" i="34"/>
  <c r="L20" i="34" s="1"/>
  <c r="BQ20" i="34"/>
  <c r="K20" i="34" s="1"/>
  <c r="BN20" i="34"/>
  <c r="H20" i="34" s="1"/>
  <c r="BM20" i="34"/>
  <c r="G20" i="34" s="1"/>
  <c r="BL20" i="34"/>
  <c r="F20" i="34" s="1"/>
  <c r="D20" i="32"/>
  <c r="CG20" i="34"/>
  <c r="AA20" i="34" s="1"/>
  <c r="CD20" i="34"/>
  <c r="X20" i="34" s="1"/>
  <c r="BX20" i="34"/>
  <c r="R20" i="34" s="1"/>
  <c r="D20" i="31"/>
  <c r="CK20" i="34"/>
  <c r="AE20" i="34" s="1"/>
  <c r="CE20" i="34"/>
  <c r="Y20" i="34" s="1"/>
  <c r="CC20" i="34"/>
  <c r="W20" i="34" s="1"/>
  <c r="BO20" i="34"/>
  <c r="I20" i="34" s="1"/>
  <c r="D20" i="30"/>
  <c r="W20" i="1" s="1"/>
  <c r="CL20" i="34"/>
  <c r="AF20" i="34" s="1"/>
  <c r="BT20" i="34"/>
  <c r="N20" i="34" s="1"/>
  <c r="D20" i="29"/>
  <c r="V20" i="1" s="1"/>
  <c r="CF20" i="34"/>
  <c r="Z20" i="34" s="1"/>
  <c r="BZ20" i="34"/>
  <c r="T20" i="34" s="1"/>
  <c r="D20" i="28"/>
  <c r="U20" i="1" s="1"/>
  <c r="D20" i="27"/>
  <c r="T20" i="1" s="1"/>
  <c r="CA20" i="34"/>
  <c r="U20" i="34" s="1"/>
  <c r="D20" i="26"/>
  <c r="S20" i="1" s="1"/>
  <c r="BU20" i="34"/>
  <c r="O20" i="34" s="1"/>
  <c r="D20" i="25"/>
  <c r="R20" i="1" s="1"/>
  <c r="CH20" i="34"/>
  <c r="AB20" i="34" s="1"/>
  <c r="CB20" i="34"/>
  <c r="V20" i="34" s="1"/>
  <c r="BV20" i="34"/>
  <c r="P20" i="34" s="1"/>
  <c r="BP20" i="34"/>
  <c r="J20" i="34" s="1"/>
  <c r="AG20" i="34"/>
  <c r="O20" i="1" s="1"/>
  <c r="AF20" i="33"/>
  <c r="D20" i="22"/>
  <c r="D20" i="21"/>
  <c r="D20" i="20"/>
  <c r="AH20" i="33"/>
  <c r="D20" i="19"/>
  <c r="D20" i="18"/>
  <c r="D20" i="17"/>
  <c r="D20" i="16"/>
  <c r="D20" i="15"/>
  <c r="D20" i="14"/>
  <c r="D20" i="13"/>
  <c r="D20" i="8"/>
  <c r="AC20" i="1"/>
  <c r="N20" i="1"/>
  <c r="I20" i="1"/>
  <c r="H20" i="1"/>
  <c r="AY19" i="3"/>
  <c r="AP19" i="3"/>
  <c r="AD19" i="3"/>
  <c r="AB19" i="3" s="1"/>
  <c r="S19" i="3"/>
  <c r="Q19" i="3" s="1"/>
  <c r="P19" i="3"/>
  <c r="O19" i="3"/>
  <c r="F19" i="1" s="1"/>
  <c r="M19" i="1"/>
  <c r="L19" i="1"/>
  <c r="K19" i="1"/>
  <c r="J19" i="1"/>
  <c r="F19" i="3"/>
  <c r="E19" i="3"/>
  <c r="E19" i="1" s="1"/>
  <c r="CL19" i="34"/>
  <c r="AF19" i="34" s="1"/>
  <c r="CK19" i="34"/>
  <c r="AE19" i="34" s="1"/>
  <c r="CJ19" i="34"/>
  <c r="AD19" i="34" s="1"/>
  <c r="CH19" i="34"/>
  <c r="AB19" i="34" s="1"/>
  <c r="BZ19" i="34"/>
  <c r="T19" i="34" s="1"/>
  <c r="BY19" i="34"/>
  <c r="S19" i="34" s="1"/>
  <c r="BX19" i="34"/>
  <c r="R19" i="34" s="1"/>
  <c r="BT19" i="34"/>
  <c r="N19" i="34" s="1"/>
  <c r="BS19" i="34"/>
  <c r="M19" i="34" s="1"/>
  <c r="BR19" i="34"/>
  <c r="L19" i="34" s="1"/>
  <c r="BN19" i="34"/>
  <c r="H19" i="34" s="1"/>
  <c r="BM19" i="34"/>
  <c r="G19" i="34" s="1"/>
  <c r="D19" i="32"/>
  <c r="CI19" i="34"/>
  <c r="AC19" i="34" s="1"/>
  <c r="CC19" i="34"/>
  <c r="W19" i="34" s="1"/>
  <c r="BV19" i="34"/>
  <c r="P19" i="34" s="1"/>
  <c r="BQ19" i="34"/>
  <c r="K19" i="34" s="1"/>
  <c r="D19" i="31"/>
  <c r="CF19" i="34"/>
  <c r="Z19" i="34" s="1"/>
  <c r="CE19" i="34"/>
  <c r="Y19" i="34" s="1"/>
  <c r="CD19" i="34"/>
  <c r="X19" i="34" s="1"/>
  <c r="BP19" i="34"/>
  <c r="J19" i="34" s="1"/>
  <c r="D19" i="30"/>
  <c r="W19" i="1" s="1"/>
  <c r="CB19" i="34"/>
  <c r="V19" i="34" s="1"/>
  <c r="BW19" i="34"/>
  <c r="Q19" i="34" s="1"/>
  <c r="D19" i="29"/>
  <c r="V19" i="1" s="1"/>
  <c r="D19" i="28"/>
  <c r="U19" i="1" s="1"/>
  <c r="D19" i="27"/>
  <c r="T19" i="1" s="1"/>
  <c r="D19" i="26"/>
  <c r="S19" i="1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H19" i="33"/>
  <c r="D19" i="22"/>
  <c r="AF19" i="33"/>
  <c r="D19" i="21"/>
  <c r="D19" i="20"/>
  <c r="D19" i="19"/>
  <c r="D19" i="18"/>
  <c r="D19" i="17"/>
  <c r="D19" i="16"/>
  <c r="D19" i="15"/>
  <c r="D19" i="14"/>
  <c r="D19" i="13"/>
  <c r="D19" i="8"/>
  <c r="AC19" i="1"/>
  <c r="AB19" i="1"/>
  <c r="N19" i="1"/>
  <c r="I19" i="1"/>
  <c r="H19" i="1"/>
  <c r="AY18" i="3"/>
  <c r="AP18" i="3"/>
  <c r="AD18" i="1" s="1"/>
  <c r="AC18" i="1"/>
  <c r="O18" i="3"/>
  <c r="AD18" i="3"/>
  <c r="AB18" i="3" s="1"/>
  <c r="S18" i="3"/>
  <c r="Q18" i="3" s="1"/>
  <c r="P18" i="3"/>
  <c r="M18" i="1"/>
  <c r="L18" i="1"/>
  <c r="K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A18" i="34"/>
  <c r="U18" i="34" s="1"/>
  <c r="BY18" i="34"/>
  <c r="S18" i="34" s="1"/>
  <c r="BX18" i="34"/>
  <c r="R18" i="34" s="1"/>
  <c r="BW18" i="34"/>
  <c r="Q18" i="34" s="1"/>
  <c r="BR18" i="34"/>
  <c r="L18" i="34" s="1"/>
  <c r="BQ18" i="34"/>
  <c r="K18" i="34" s="1"/>
  <c r="D18" i="32"/>
  <c r="CE18" i="34"/>
  <c r="Y18" i="34" s="1"/>
  <c r="CD18" i="34"/>
  <c r="X18" i="34" s="1"/>
  <c r="CC18" i="34"/>
  <c r="W18" i="34" s="1"/>
  <c r="BL18" i="34"/>
  <c r="F18" i="34" s="1"/>
  <c r="D18" i="31"/>
  <c r="CF18" i="34"/>
  <c r="Z18" i="34" s="1"/>
  <c r="BZ18" i="34"/>
  <c r="T18" i="34" s="1"/>
  <c r="BN18" i="34"/>
  <c r="H18" i="34" s="1"/>
  <c r="D18" i="30"/>
  <c r="W18" i="1" s="1"/>
  <c r="CH18" i="34"/>
  <c r="AB18" i="34" s="1"/>
  <c r="BV18" i="34"/>
  <c r="P18" i="34" s="1"/>
  <c r="BP18" i="34"/>
  <c r="J18" i="34" s="1"/>
  <c r="BM18" i="34"/>
  <c r="G18" i="34" s="1"/>
  <c r="D18" i="29"/>
  <c r="V18" i="1" s="1"/>
  <c r="BO18" i="34"/>
  <c r="I18" i="34" s="1"/>
  <c r="D18" i="28"/>
  <c r="U18" i="1" s="1"/>
  <c r="BU18" i="34"/>
  <c r="O18" i="34" s="1"/>
  <c r="BT18" i="34"/>
  <c r="N18" i="34" s="1"/>
  <c r="BS18" i="34"/>
  <c r="M18" i="34" s="1"/>
  <c r="D18" i="26"/>
  <c r="S18" i="1" s="1"/>
  <c r="D18" i="25"/>
  <c r="R18" i="1" s="1"/>
  <c r="CG18" i="34"/>
  <c r="AA18" i="34" s="1"/>
  <c r="CB18" i="34"/>
  <c r="V18" i="34" s="1"/>
  <c r="AG18" i="34"/>
  <c r="O18" i="1" s="1"/>
  <c r="D18" i="22"/>
  <c r="AF18" i="33"/>
  <c r="D18" i="21"/>
  <c r="AH18" i="33"/>
  <c r="D18" i="20"/>
  <c r="D18" i="19"/>
  <c r="D18" i="18"/>
  <c r="D18" i="17"/>
  <c r="D18" i="16"/>
  <c r="D18" i="15"/>
  <c r="D18" i="14"/>
  <c r="D18" i="13"/>
  <c r="D18" i="8"/>
  <c r="N18" i="1"/>
  <c r="J18" i="1"/>
  <c r="I18" i="1"/>
  <c r="H18" i="1"/>
  <c r="AY17" i="3"/>
  <c r="AP17" i="3"/>
  <c r="AD17" i="3"/>
  <c r="AB17" i="3" s="1"/>
  <c r="S17" i="3"/>
  <c r="Q17" i="3" s="1"/>
  <c r="P17" i="3"/>
  <c r="O17" i="3"/>
  <c r="F17" i="1" s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G17" i="34"/>
  <c r="AA17" i="34" s="1"/>
  <c r="CE17" i="34"/>
  <c r="Y17" i="34" s="1"/>
  <c r="CC17" i="34"/>
  <c r="W17" i="34" s="1"/>
  <c r="BY17" i="34"/>
  <c r="S17" i="34" s="1"/>
  <c r="BX17" i="34"/>
  <c r="R17" i="34" s="1"/>
  <c r="BW17" i="34"/>
  <c r="Q17" i="34" s="1"/>
  <c r="BS17" i="34"/>
  <c r="M17" i="34" s="1"/>
  <c r="BR17" i="34"/>
  <c r="L17" i="34" s="1"/>
  <c r="BM17" i="34"/>
  <c r="G17" i="34" s="1"/>
  <c r="D17" i="32"/>
  <c r="CD17" i="34"/>
  <c r="X17" i="34" s="1"/>
  <c r="CA17" i="34"/>
  <c r="U17" i="34" s="1"/>
  <c r="BO17" i="34"/>
  <c r="I17" i="34" s="1"/>
  <c r="BL17" i="34"/>
  <c r="F17" i="34" s="1"/>
  <c r="D17" i="31"/>
  <c r="BU17" i="34"/>
  <c r="O17" i="34" s="1"/>
  <c r="BQ17" i="34"/>
  <c r="K17" i="34" s="1"/>
  <c r="D17" i="30"/>
  <c r="W17" i="1" s="1"/>
  <c r="D17" i="29"/>
  <c r="V17" i="1" s="1"/>
  <c r="CF17" i="34"/>
  <c r="Z17" i="34" s="1"/>
  <c r="BT17" i="34"/>
  <c r="N17" i="34" s="1"/>
  <c r="BN17" i="34"/>
  <c r="H17" i="34" s="1"/>
  <c r="BZ17" i="34"/>
  <c r="T17" i="34" s="1"/>
  <c r="CB17" i="34"/>
  <c r="V17" i="34" s="1"/>
  <c r="BV17" i="34"/>
  <c r="P17" i="34" s="1"/>
  <c r="BP17" i="34"/>
  <c r="J17" i="34" s="1"/>
  <c r="D17" i="26"/>
  <c r="S17" i="1" s="1"/>
  <c r="CH17" i="34"/>
  <c r="AB17" i="34" s="1"/>
  <c r="D17" i="25"/>
  <c r="R17" i="1" s="1"/>
  <c r="AG17" i="34"/>
  <c r="O17" i="1" s="1"/>
  <c r="AF17" i="33"/>
  <c r="D17" i="22"/>
  <c r="D17" i="21"/>
  <c r="D17" i="20"/>
  <c r="D17" i="19"/>
  <c r="D17" i="18"/>
  <c r="AH17" i="33"/>
  <c r="D17" i="17"/>
  <c r="D17" i="16"/>
  <c r="D17" i="15"/>
  <c r="D17" i="14"/>
  <c r="D17" i="13"/>
  <c r="D17" i="8"/>
  <c r="AC17" i="1"/>
  <c r="AB17" i="1"/>
  <c r="N17" i="1"/>
  <c r="I17" i="1"/>
  <c r="H17" i="1"/>
  <c r="AY16" i="3"/>
  <c r="AP16" i="3"/>
  <c r="AD16" i="1" s="1"/>
  <c r="AC16" i="1"/>
  <c r="AD16" i="3"/>
  <c r="AB16" i="3" s="1"/>
  <c r="S16" i="3"/>
  <c r="Q16" i="3" s="1"/>
  <c r="P16" i="3"/>
  <c r="O16" i="3"/>
  <c r="AB16" i="1" s="1"/>
  <c r="F16" i="3"/>
  <c r="E16" i="3"/>
  <c r="E16" i="1" s="1"/>
  <c r="CL16" i="34"/>
  <c r="AF16" i="34" s="1"/>
  <c r="CK16" i="34"/>
  <c r="AE16" i="34" s="1"/>
  <c r="CF16" i="34"/>
  <c r="Z16" i="34" s="1"/>
  <c r="CE16" i="34"/>
  <c r="Y16" i="34" s="1"/>
  <c r="CC16" i="34"/>
  <c r="W16" i="34" s="1"/>
  <c r="CA16" i="34"/>
  <c r="U16" i="34" s="1"/>
  <c r="BZ16" i="34"/>
  <c r="T16" i="34" s="1"/>
  <c r="BY16" i="34"/>
  <c r="S16" i="34" s="1"/>
  <c r="BS16" i="34"/>
  <c r="M16" i="34" s="1"/>
  <c r="BN16" i="34"/>
  <c r="H16" i="34" s="1"/>
  <c r="BM16" i="34"/>
  <c r="G16" i="34" s="1"/>
  <c r="D16" i="32"/>
  <c r="CJ16" i="34"/>
  <c r="AD16" i="34" s="1"/>
  <c r="CI16" i="34"/>
  <c r="AC16" i="34" s="1"/>
  <c r="BX16" i="34"/>
  <c r="R16" i="34" s="1"/>
  <c r="BW16" i="34"/>
  <c r="Q16" i="34" s="1"/>
  <c r="BT16" i="34"/>
  <c r="N16" i="34" s="1"/>
  <c r="BR16" i="34"/>
  <c r="L16" i="34" s="1"/>
  <c r="BQ16" i="34"/>
  <c r="K16" i="34" s="1"/>
  <c r="BL16" i="34"/>
  <c r="D16" i="31"/>
  <c r="CD16" i="34"/>
  <c r="X16" i="34" s="1"/>
  <c r="D16" i="30"/>
  <c r="W16" i="1" s="1"/>
  <c r="D16" i="29"/>
  <c r="V16" i="1" s="1"/>
  <c r="BO16" i="34"/>
  <c r="I16" i="34" s="1"/>
  <c r="D16" i="28"/>
  <c r="U16" i="1" s="1"/>
  <c r="D16" i="27"/>
  <c r="T16" i="1" s="1"/>
  <c r="BU16" i="34"/>
  <c r="O16" i="34" s="1"/>
  <c r="D16" i="26"/>
  <c r="S16" i="1" s="1"/>
  <c r="CG16" i="34"/>
  <c r="AA16" i="34" s="1"/>
  <c r="CH16" i="34"/>
  <c r="AB16" i="34" s="1"/>
  <c r="CB16" i="34"/>
  <c r="V16" i="34" s="1"/>
  <c r="BV16" i="34"/>
  <c r="P16" i="34" s="1"/>
  <c r="BP16" i="34"/>
  <c r="J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N16" i="1"/>
  <c r="M16" i="1"/>
  <c r="L16" i="1"/>
  <c r="K16" i="1"/>
  <c r="J16" i="1"/>
  <c r="I16" i="1"/>
  <c r="AY15" i="3"/>
  <c r="AP15" i="3"/>
  <c r="AD15" i="3"/>
  <c r="AB15" i="3" s="1"/>
  <c r="S15" i="3"/>
  <c r="Q15" i="3" s="1"/>
  <c r="P15" i="3"/>
  <c r="O15" i="3"/>
  <c r="AB15" i="1" s="1"/>
  <c r="N15" i="1"/>
  <c r="I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B15" i="34"/>
  <c r="V15" i="34" s="1"/>
  <c r="BY15" i="34"/>
  <c r="S15" i="34" s="1"/>
  <c r="BX15" i="34"/>
  <c r="R15" i="34" s="1"/>
  <c r="BW15" i="34"/>
  <c r="Q15" i="34" s="1"/>
  <c r="BV15" i="34"/>
  <c r="P15" i="34" s="1"/>
  <c r="D15" i="32"/>
  <c r="CE15" i="34"/>
  <c r="Y15" i="34" s="1"/>
  <c r="CC15" i="34"/>
  <c r="W15" i="34" s="1"/>
  <c r="BR15" i="34"/>
  <c r="L15" i="34" s="1"/>
  <c r="BQ15" i="34"/>
  <c r="K15" i="34" s="1"/>
  <c r="BM15" i="34"/>
  <c r="G15" i="34" s="1"/>
  <c r="D15" i="31"/>
  <c r="BZ15" i="34"/>
  <c r="T15" i="34" s="1"/>
  <c r="BP15" i="34"/>
  <c r="J15" i="34" s="1"/>
  <c r="D15" i="30"/>
  <c r="W15" i="1" s="1"/>
  <c r="D15" i="29"/>
  <c r="V15" i="1" s="1"/>
  <c r="BS15" i="34"/>
  <c r="M15" i="34" s="1"/>
  <c r="BN15" i="34"/>
  <c r="H15" i="34" s="1"/>
  <c r="D15" i="28"/>
  <c r="U15" i="1" s="1"/>
  <c r="CA15" i="34"/>
  <c r="U15" i="34" s="1"/>
  <c r="BU15" i="34"/>
  <c r="O15" i="34" s="1"/>
  <c r="BO15" i="34"/>
  <c r="I15" i="34" s="1"/>
  <c r="BT15" i="34"/>
  <c r="N15" i="34" s="1"/>
  <c r="D15" i="26"/>
  <c r="S15" i="1" s="1"/>
  <c r="CF15" i="34"/>
  <c r="Z15" i="34" s="1"/>
  <c r="D15" i="25"/>
  <c r="R15" i="1" s="1"/>
  <c r="CG15" i="34"/>
  <c r="AA15" i="34" s="1"/>
  <c r="AG15" i="34"/>
  <c r="O15" i="1" s="1"/>
  <c r="AH15" i="33"/>
  <c r="D15" i="22"/>
  <c r="D15" i="21"/>
  <c r="D15" i="20"/>
  <c r="AF15" i="33"/>
  <c r="D15" i="19"/>
  <c r="D15" i="17"/>
  <c r="D15" i="16"/>
  <c r="D15" i="15"/>
  <c r="D15" i="14"/>
  <c r="D15" i="13"/>
  <c r="D15" i="8"/>
  <c r="AC15" i="1"/>
  <c r="M15" i="1"/>
  <c r="L15" i="1"/>
  <c r="K15" i="1"/>
  <c r="J15" i="1"/>
  <c r="AY14" i="3"/>
  <c r="AP14" i="3"/>
  <c r="AD14" i="1" s="1"/>
  <c r="AC14" i="1"/>
  <c r="AD14" i="3"/>
  <c r="AB14" i="3" s="1"/>
  <c r="S14" i="3"/>
  <c r="Q14" i="3" s="1"/>
  <c r="P14" i="3"/>
  <c r="O14" i="3"/>
  <c r="F14" i="1" s="1"/>
  <c r="F14" i="3"/>
  <c r="E14" i="3"/>
  <c r="CL14" i="34"/>
  <c r="AF14" i="34" s="1"/>
  <c r="CK14" i="34"/>
  <c r="AE14" i="34" s="1"/>
  <c r="CJ14" i="34"/>
  <c r="AD14" i="34" s="1"/>
  <c r="CE14" i="34"/>
  <c r="Y14" i="34" s="1"/>
  <c r="CD14" i="34"/>
  <c r="X14" i="34" s="1"/>
  <c r="CC14" i="34"/>
  <c r="W14" i="34" s="1"/>
  <c r="BZ14" i="34"/>
  <c r="T14" i="34" s="1"/>
  <c r="BY14" i="34"/>
  <c r="S14" i="34" s="1"/>
  <c r="BX14" i="34"/>
  <c r="R14" i="34" s="1"/>
  <c r="BU14" i="34"/>
  <c r="O14" i="34" s="1"/>
  <c r="BS14" i="34"/>
  <c r="M14" i="34" s="1"/>
  <c r="BQ14" i="34"/>
  <c r="K14" i="34" s="1"/>
  <c r="D14" i="32"/>
  <c r="CI14" i="34"/>
  <c r="AC14" i="34" s="1"/>
  <c r="CF14" i="34"/>
  <c r="Z14" i="34" s="1"/>
  <c r="BW14" i="34"/>
  <c r="Q14" i="34" s="1"/>
  <c r="BL14" i="34"/>
  <c r="F14" i="34" s="1"/>
  <c r="D14" i="31"/>
  <c r="CH14" i="34"/>
  <c r="AB14" i="34" s="1"/>
  <c r="BV14" i="34"/>
  <c r="P14" i="34" s="1"/>
  <c r="BT14" i="34"/>
  <c r="N14" i="34" s="1"/>
  <c r="D14" i="30"/>
  <c r="W14" i="1" s="1"/>
  <c r="CB14" i="34"/>
  <c r="V14" i="34" s="1"/>
  <c r="BP14" i="34"/>
  <c r="J14" i="34" s="1"/>
  <c r="D14" i="28"/>
  <c r="U14" i="1" s="1"/>
  <c r="BR14" i="34"/>
  <c r="L14" i="34" s="1"/>
  <c r="D14" i="27"/>
  <c r="T14" i="1" s="1"/>
  <c r="BN14" i="34"/>
  <c r="H14" i="34" s="1"/>
  <c r="D14" i="25"/>
  <c r="R14" i="1" s="1"/>
  <c r="CG14" i="34"/>
  <c r="AA14" i="34" s="1"/>
  <c r="CA14" i="34"/>
  <c r="U14" i="34" s="1"/>
  <c r="BO14" i="34"/>
  <c r="AG14" i="34"/>
  <c r="O14" i="1" s="1"/>
  <c r="AH14" i="33"/>
  <c r="D14" i="22"/>
  <c r="AF14" i="33"/>
  <c r="D14" i="21"/>
  <c r="D14" i="20"/>
  <c r="D14" i="19"/>
  <c r="D14" i="18"/>
  <c r="D14" i="17"/>
  <c r="D14" i="16"/>
  <c r="D14" i="15"/>
  <c r="D14" i="14"/>
  <c r="D14" i="13"/>
  <c r="D14" i="8"/>
  <c r="N14" i="1"/>
  <c r="M14" i="1"/>
  <c r="L14" i="1"/>
  <c r="K14" i="1"/>
  <c r="J14" i="1"/>
  <c r="I14" i="1"/>
  <c r="H14" i="1"/>
  <c r="E14" i="1"/>
  <c r="AY13" i="3"/>
  <c r="AP13" i="3"/>
  <c r="O13" i="3"/>
  <c r="AD13" i="3"/>
  <c r="AB13" i="3" s="1"/>
  <c r="S13" i="3"/>
  <c r="Q13" i="3" s="1"/>
  <c r="P13" i="3"/>
  <c r="N13" i="1"/>
  <c r="I13" i="1"/>
  <c r="F13" i="3"/>
  <c r="E13" i="3"/>
  <c r="CL13" i="34"/>
  <c r="AF13" i="34" s="1"/>
  <c r="CK13" i="34"/>
  <c r="AE13" i="34" s="1"/>
  <c r="CJ13" i="34"/>
  <c r="AD13" i="34" s="1"/>
  <c r="CI13" i="34"/>
  <c r="AC13" i="34" s="1"/>
  <c r="CG13" i="34"/>
  <c r="AA13" i="34" s="1"/>
  <c r="CF13" i="34"/>
  <c r="Z13" i="34" s="1"/>
  <c r="CE13" i="34"/>
  <c r="Y13" i="34" s="1"/>
  <c r="CC13" i="34"/>
  <c r="W13" i="34" s="1"/>
  <c r="BZ13" i="34"/>
  <c r="T13" i="34" s="1"/>
  <c r="BY13" i="34"/>
  <c r="S13" i="34" s="1"/>
  <c r="BX13" i="34"/>
  <c r="R13" i="34" s="1"/>
  <c r="BW13" i="34"/>
  <c r="Q13" i="34" s="1"/>
  <c r="BS13" i="34"/>
  <c r="M13" i="34" s="1"/>
  <c r="BR13" i="34"/>
  <c r="L13" i="34" s="1"/>
  <c r="BQ13" i="34"/>
  <c r="K13" i="34" s="1"/>
  <c r="BK13" i="34"/>
  <c r="E13" i="34" s="1"/>
  <c r="CH13" i="34"/>
  <c r="AB13" i="34" s="1"/>
  <c r="CB13" i="34"/>
  <c r="V13" i="34" s="1"/>
  <c r="D13" i="31"/>
  <c r="BT13" i="34"/>
  <c r="N13" i="34" s="1"/>
  <c r="BP13" i="34"/>
  <c r="CD13" i="34"/>
  <c r="X13" i="34" s="1"/>
  <c r="BV13" i="34"/>
  <c r="P13" i="34" s="1"/>
  <c r="BM13" i="34"/>
  <c r="G13" i="34" s="1"/>
  <c r="D13" i="30"/>
  <c r="W13" i="1" s="1"/>
  <c r="D13" i="29"/>
  <c r="V13" i="1" s="1"/>
  <c r="D13" i="28"/>
  <c r="U13" i="1" s="1"/>
  <c r="D13" i="26"/>
  <c r="S13" i="1" s="1"/>
  <c r="BN13" i="34"/>
  <c r="H13" i="34" s="1"/>
  <c r="D13" i="25"/>
  <c r="R13" i="1" s="1"/>
  <c r="CA13" i="34"/>
  <c r="U13" i="34" s="1"/>
  <c r="BU13" i="34"/>
  <c r="O13" i="34" s="1"/>
  <c r="BO13" i="34"/>
  <c r="AG13" i="34"/>
  <c r="O13" i="1" s="1"/>
  <c r="AF13" i="33"/>
  <c r="D13" i="22"/>
  <c r="AH13" i="33"/>
  <c r="D13" i="21"/>
  <c r="D13" i="20"/>
  <c r="D13" i="19"/>
  <c r="D13" i="18"/>
  <c r="D13" i="17"/>
  <c r="D13" i="16"/>
  <c r="D13" i="15"/>
  <c r="D13" i="14"/>
  <c r="D13" i="13"/>
  <c r="AC13" i="1"/>
  <c r="M13" i="1"/>
  <c r="L13" i="1"/>
  <c r="K13" i="1"/>
  <c r="J13" i="1"/>
  <c r="H13" i="1"/>
  <c r="E13" i="1"/>
  <c r="AY12" i="3"/>
  <c r="AP12" i="3"/>
  <c r="AD12" i="1" s="1"/>
  <c r="AD12" i="3"/>
  <c r="AB12" i="3" s="1"/>
  <c r="S12" i="3"/>
  <c r="Q12" i="3" s="1"/>
  <c r="P12" i="3"/>
  <c r="O12" i="3"/>
  <c r="AB12" i="1" s="1"/>
  <c r="N12" i="1"/>
  <c r="I12" i="1"/>
  <c r="F12" i="3"/>
  <c r="E12" i="3"/>
  <c r="E12" i="1" s="1"/>
  <c r="CL12" i="34"/>
  <c r="AF12" i="34" s="1"/>
  <c r="CK12" i="34"/>
  <c r="AE12" i="34" s="1"/>
  <c r="CI12" i="34"/>
  <c r="AC12" i="34" s="1"/>
  <c r="CG12" i="34"/>
  <c r="AA12" i="34" s="1"/>
  <c r="CF12" i="34"/>
  <c r="Z12" i="34" s="1"/>
  <c r="CE12" i="34"/>
  <c r="Y12" i="34" s="1"/>
  <c r="BZ12" i="34"/>
  <c r="T12" i="34" s="1"/>
  <c r="BY12" i="34"/>
  <c r="S12" i="34" s="1"/>
  <c r="BS12" i="34"/>
  <c r="M12" i="34" s="1"/>
  <c r="BQ12" i="34"/>
  <c r="K12" i="34" s="1"/>
  <c r="BN12" i="34"/>
  <c r="H12" i="34" s="1"/>
  <c r="BM12" i="34"/>
  <c r="G12" i="34" s="1"/>
  <c r="D12" i="32"/>
  <c r="CJ12" i="34"/>
  <c r="AD12" i="34" s="1"/>
  <c r="CC12" i="34"/>
  <c r="W12" i="34" s="1"/>
  <c r="BX12" i="34"/>
  <c r="R12" i="34" s="1"/>
  <c r="BW12" i="34"/>
  <c r="Q12" i="34" s="1"/>
  <c r="BT12" i="34"/>
  <c r="N12" i="34" s="1"/>
  <c r="D12" i="31"/>
  <c r="CD12" i="34"/>
  <c r="X12" i="34" s="1"/>
  <c r="BR12" i="34"/>
  <c r="L12" i="34" s="1"/>
  <c r="D12" i="30"/>
  <c r="W12" i="1" s="1"/>
  <c r="BU12" i="34"/>
  <c r="O12" i="34" s="1"/>
  <c r="BO12" i="34"/>
  <c r="I12" i="34" s="1"/>
  <c r="D12" i="29"/>
  <c r="V12" i="1" s="1"/>
  <c r="D12" i="28"/>
  <c r="U12" i="1" s="1"/>
  <c r="D12" i="26"/>
  <c r="S12" i="1" s="1"/>
  <c r="D12" i="25"/>
  <c r="R12" i="1" s="1"/>
  <c r="CH12" i="34"/>
  <c r="AB12" i="34" s="1"/>
  <c r="CB12" i="34"/>
  <c r="V12" i="34" s="1"/>
  <c r="CA12" i="34"/>
  <c r="U12" i="34" s="1"/>
  <c r="BV12" i="34"/>
  <c r="P12" i="34" s="1"/>
  <c r="BP12" i="34"/>
  <c r="J12" i="34" s="1"/>
  <c r="AG12" i="34"/>
  <c r="O12" i="1" s="1"/>
  <c r="AF12" i="33"/>
  <c r="D12" i="22"/>
  <c r="D12" i="21"/>
  <c r="AH12" i="33"/>
  <c r="D12" i="20"/>
  <c r="D12" i="19"/>
  <c r="D12" i="18"/>
  <c r="D12" i="17"/>
  <c r="D12" i="16"/>
  <c r="D12" i="15"/>
  <c r="D12" i="14"/>
  <c r="D12" i="13"/>
  <c r="D12" i="8"/>
  <c r="M12" i="1"/>
  <c r="L12" i="1"/>
  <c r="K12" i="1"/>
  <c r="J12" i="1"/>
  <c r="H12" i="1"/>
  <c r="AY11" i="3"/>
  <c r="AP11" i="3"/>
  <c r="AC11" i="1"/>
  <c r="AD11" i="3"/>
  <c r="AB11" i="3" s="1"/>
  <c r="S11" i="3"/>
  <c r="Q11" i="3" s="1"/>
  <c r="P11" i="3"/>
  <c r="O11" i="3"/>
  <c r="AB11" i="1" s="1"/>
  <c r="N11" i="1"/>
  <c r="I11" i="1"/>
  <c r="J11" i="1"/>
  <c r="F11" i="3"/>
  <c r="E11" i="3"/>
  <c r="CL11" i="34"/>
  <c r="AF11" i="34" s="1"/>
  <c r="CK11" i="34"/>
  <c r="AE11" i="34" s="1"/>
  <c r="CJ11" i="34"/>
  <c r="AD11" i="34" s="1"/>
  <c r="CI11" i="34"/>
  <c r="AC11" i="34" s="1"/>
  <c r="CH11" i="34"/>
  <c r="AB11" i="34" s="1"/>
  <c r="CE11" i="34"/>
  <c r="Y11" i="34" s="1"/>
  <c r="CC11" i="34"/>
  <c r="W11" i="34" s="1"/>
  <c r="CB11" i="34"/>
  <c r="V11" i="34" s="1"/>
  <c r="BY11" i="34"/>
  <c r="S11" i="34" s="1"/>
  <c r="BX11" i="34"/>
  <c r="R11" i="34" s="1"/>
  <c r="BW11" i="34"/>
  <c r="Q11" i="34" s="1"/>
  <c r="BV11" i="34"/>
  <c r="P11" i="34" s="1"/>
  <c r="BS11" i="34"/>
  <c r="M11" i="34" s="1"/>
  <c r="BR11" i="34"/>
  <c r="L11" i="34" s="1"/>
  <c r="BQ11" i="34"/>
  <c r="K11" i="34" s="1"/>
  <c r="BP11" i="34"/>
  <c r="J11" i="34" s="1"/>
  <c r="BL11" i="34"/>
  <c r="F11" i="34" s="1"/>
  <c r="D11" i="32"/>
  <c r="CF11" i="34"/>
  <c r="Z11" i="34" s="1"/>
  <c r="CD11" i="34"/>
  <c r="X11" i="34" s="1"/>
  <c r="BN11" i="34"/>
  <c r="H11" i="34" s="1"/>
  <c r="BM11" i="34"/>
  <c r="G11" i="34" s="1"/>
  <c r="D11" i="31"/>
  <c r="D11" i="30"/>
  <c r="W11" i="1" s="1"/>
  <c r="CA11" i="34"/>
  <c r="U11" i="34" s="1"/>
  <c r="BZ11" i="34"/>
  <c r="T11" i="34" s="1"/>
  <c r="D11" i="29"/>
  <c r="V11" i="1" s="1"/>
  <c r="D11" i="28"/>
  <c r="U11" i="1" s="1"/>
  <c r="BU11" i="34"/>
  <c r="O11" i="34" s="1"/>
  <c r="BT11" i="34"/>
  <c r="N11" i="34" s="1"/>
  <c r="D11" i="27"/>
  <c r="T11" i="1" s="1"/>
  <c r="D11" i="26"/>
  <c r="S11" i="1" s="1"/>
  <c r="CG11" i="34"/>
  <c r="AA11" i="34" s="1"/>
  <c r="BO11" i="34"/>
  <c r="I11" i="34" s="1"/>
  <c r="D11" i="25"/>
  <c r="R11" i="1" s="1"/>
  <c r="AG11" i="34"/>
  <c r="O11" i="1" s="1"/>
  <c r="AF11" i="33"/>
  <c r="D11" i="22"/>
  <c r="AH11" i="33"/>
  <c r="D11" i="21"/>
  <c r="D11" i="20"/>
  <c r="D11" i="19"/>
  <c r="D11" i="18"/>
  <c r="D11" i="17"/>
  <c r="D11" i="16"/>
  <c r="D11" i="15"/>
  <c r="D11" i="14"/>
  <c r="D11" i="13"/>
  <c r="D11" i="8"/>
  <c r="M11" i="1"/>
  <c r="L11" i="1"/>
  <c r="K11" i="1"/>
  <c r="E11" i="1"/>
  <c r="AY10" i="3"/>
  <c r="AP10" i="3"/>
  <c r="AC10" i="1"/>
  <c r="AD10" i="3"/>
  <c r="AB10" i="3" s="1"/>
  <c r="S10" i="3"/>
  <c r="Q10" i="3" s="1"/>
  <c r="O10" i="3"/>
  <c r="AB10" i="1" s="1"/>
  <c r="N10" i="1"/>
  <c r="K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G10" i="34"/>
  <c r="AA10" i="34" s="1"/>
  <c r="CF10" i="34"/>
  <c r="Z10" i="34" s="1"/>
  <c r="CE10" i="34"/>
  <c r="Y10" i="34" s="1"/>
  <c r="CD10" i="34"/>
  <c r="X10" i="34" s="1"/>
  <c r="BZ10" i="34"/>
  <c r="T10" i="34" s="1"/>
  <c r="BY10" i="34"/>
  <c r="S10" i="34" s="1"/>
  <c r="BX10" i="34"/>
  <c r="R10" i="34" s="1"/>
  <c r="BW10" i="34"/>
  <c r="Q10" i="34" s="1"/>
  <c r="BT10" i="34"/>
  <c r="N10" i="34" s="1"/>
  <c r="BS10" i="34"/>
  <c r="M10" i="34" s="1"/>
  <c r="BR10" i="34"/>
  <c r="L10" i="34" s="1"/>
  <c r="BQ10" i="34"/>
  <c r="K10" i="34" s="1"/>
  <c r="D10" i="32"/>
  <c r="CC10" i="34"/>
  <c r="W10" i="34" s="1"/>
  <c r="BN10" i="34"/>
  <c r="H10" i="34" s="1"/>
  <c r="BM10" i="34"/>
  <c r="G10" i="34" s="1"/>
  <c r="D10" i="31"/>
  <c r="D10" i="30"/>
  <c r="W10" i="1" s="1"/>
  <c r="D10" i="29"/>
  <c r="V10" i="1" s="1"/>
  <c r="BO10" i="34"/>
  <c r="I10" i="34" s="1"/>
  <c r="BU10" i="34"/>
  <c r="O10" i="34" s="1"/>
  <c r="D10" i="27"/>
  <c r="T10" i="1" s="1"/>
  <c r="D10" i="26"/>
  <c r="S10" i="1" s="1"/>
  <c r="CA10" i="34"/>
  <c r="U10" i="34" s="1"/>
  <c r="D10" i="25"/>
  <c r="R10" i="1" s="1"/>
  <c r="CH10" i="34"/>
  <c r="AB10" i="34" s="1"/>
  <c r="CB10" i="34"/>
  <c r="V10" i="34" s="1"/>
  <c r="BV10" i="34"/>
  <c r="P10" i="34" s="1"/>
  <c r="BP10" i="34"/>
  <c r="J10" i="34" s="1"/>
  <c r="AF10" i="33"/>
  <c r="K10" i="23"/>
  <c r="K11" i="23" s="1"/>
  <c r="D10" i="22"/>
  <c r="D10" i="21"/>
  <c r="D10" i="20"/>
  <c r="AH10" i="33"/>
  <c r="D10" i="19"/>
  <c r="D10" i="18"/>
  <c r="D10" i="17"/>
  <c r="D10" i="16"/>
  <c r="D10" i="15"/>
  <c r="D10" i="14"/>
  <c r="M10" i="1"/>
  <c r="L10" i="1"/>
  <c r="I10" i="1"/>
  <c r="H10" i="1"/>
  <c r="AY9" i="3"/>
  <c r="AP9" i="3"/>
  <c r="AD9" i="3"/>
  <c r="AB9" i="3" s="1"/>
  <c r="S9" i="3"/>
  <c r="Q9" i="3" s="1"/>
  <c r="P9" i="3"/>
  <c r="O9" i="3"/>
  <c r="AB9" i="1" s="1"/>
  <c r="N9" i="1"/>
  <c r="I9" i="1"/>
  <c r="K9" i="1"/>
  <c r="J9" i="1"/>
  <c r="F9" i="3"/>
  <c r="E9" i="3"/>
  <c r="CL9" i="34"/>
  <c r="AF9" i="34" s="1"/>
  <c r="CI9" i="34"/>
  <c r="AC9" i="34" s="1"/>
  <c r="CF9" i="34"/>
  <c r="Z9" i="34" s="1"/>
  <c r="CC9" i="34"/>
  <c r="W9" i="34" s="1"/>
  <c r="BW9" i="34"/>
  <c r="Q9" i="34" s="1"/>
  <c r="BU9" i="34"/>
  <c r="O9" i="34" s="1"/>
  <c r="BR9" i="34"/>
  <c r="L9" i="34" s="1"/>
  <c r="BQ9" i="34"/>
  <c r="K9" i="34" s="1"/>
  <c r="BO9" i="34"/>
  <c r="I9" i="34" s="1"/>
  <c r="D9" i="32"/>
  <c r="CJ9" i="34"/>
  <c r="AD9" i="34" s="1"/>
  <c r="CH9" i="34"/>
  <c r="AB9" i="34" s="1"/>
  <c r="CG9" i="34"/>
  <c r="AA9" i="34" s="1"/>
  <c r="BZ9" i="34"/>
  <c r="T9" i="34" s="1"/>
  <c r="BT9" i="34"/>
  <c r="N9" i="34" s="1"/>
  <c r="BN9" i="34"/>
  <c r="H9" i="34" s="1"/>
  <c r="D9" i="31"/>
  <c r="CD9" i="34"/>
  <c r="X9" i="34" s="1"/>
  <c r="CA9" i="34"/>
  <c r="U9" i="34" s="1"/>
  <c r="BL9" i="34"/>
  <c r="F9" i="34" s="1"/>
  <c r="D9" i="30"/>
  <c r="W9" i="1" s="1"/>
  <c r="CK9" i="34"/>
  <c r="AE9" i="34" s="1"/>
  <c r="BY9" i="34"/>
  <c r="S9" i="34" s="1"/>
  <c r="BX9" i="34"/>
  <c r="R9" i="34" s="1"/>
  <c r="BS9" i="34"/>
  <c r="M9" i="34" s="1"/>
  <c r="D9" i="29"/>
  <c r="V9" i="1" s="1"/>
  <c r="CE9" i="34"/>
  <c r="Y9" i="34" s="1"/>
  <c r="BM9" i="34"/>
  <c r="G9" i="34" s="1"/>
  <c r="D9" i="28"/>
  <c r="U9" i="1" s="1"/>
  <c r="D9" i="27"/>
  <c r="T9" i="1" s="1"/>
  <c r="BP9" i="34"/>
  <c r="J9" i="34" s="1"/>
  <c r="D9" i="26"/>
  <c r="S9" i="1" s="1"/>
  <c r="D9" i="25"/>
  <c r="R9" i="1" s="1"/>
  <c r="CB9" i="34"/>
  <c r="V9" i="34" s="1"/>
  <c r="BV9" i="34"/>
  <c r="P9" i="34" s="1"/>
  <c r="AG9" i="34"/>
  <c r="O9" i="1" s="1"/>
  <c r="AH9" i="33"/>
  <c r="D9" i="22"/>
  <c r="AF9" i="33"/>
  <c r="D9" i="21"/>
  <c r="D9" i="20"/>
  <c r="D9" i="19"/>
  <c r="D9" i="16"/>
  <c r="D9" i="15"/>
  <c r="D9" i="14"/>
  <c r="AC9" i="33"/>
  <c r="K9" i="33"/>
  <c r="AC9" i="1"/>
  <c r="M9" i="1"/>
  <c r="L9" i="1"/>
  <c r="H9" i="1"/>
  <c r="AY8" i="3"/>
  <c r="AP8" i="3"/>
  <c r="AD8" i="3"/>
  <c r="AB8" i="3" s="1"/>
  <c r="S8" i="3"/>
  <c r="Q8" i="3" s="1"/>
  <c r="P8" i="3"/>
  <c r="O8" i="3"/>
  <c r="F8" i="1" s="1"/>
  <c r="N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D8" i="34"/>
  <c r="X8" i="34" s="1"/>
  <c r="CC8" i="34"/>
  <c r="W8" i="34" s="1"/>
  <c r="CB8" i="34"/>
  <c r="V8" i="34" s="1"/>
  <c r="BW8" i="34"/>
  <c r="Q8" i="34" s="1"/>
  <c r="BV8" i="34"/>
  <c r="P8" i="34" s="1"/>
  <c r="BS8" i="34"/>
  <c r="M8" i="34" s="1"/>
  <c r="BQ8" i="34"/>
  <c r="K8" i="34" s="1"/>
  <c r="BP8" i="34"/>
  <c r="J8" i="34" s="1"/>
  <c r="BM8" i="34"/>
  <c r="G8" i="34" s="1"/>
  <c r="BL8" i="34"/>
  <c r="F8" i="34" s="1"/>
  <c r="BK8" i="34"/>
  <c r="D8" i="32"/>
  <c r="CE8" i="34"/>
  <c r="Y8" i="34" s="1"/>
  <c r="BR8" i="34"/>
  <c r="L8" i="34" s="1"/>
  <c r="D8" i="31"/>
  <c r="CF8" i="34"/>
  <c r="Z8" i="34" s="1"/>
  <c r="D8" i="30"/>
  <c r="W8" i="1" s="1"/>
  <c r="D8" i="29"/>
  <c r="V8" i="1" s="1"/>
  <c r="BZ8" i="34"/>
  <c r="T8" i="34" s="1"/>
  <c r="BY8" i="34"/>
  <c r="S8" i="34" s="1"/>
  <c r="BX8" i="34"/>
  <c r="R8" i="34" s="1"/>
  <c r="D8" i="28"/>
  <c r="U8" i="1" s="1"/>
  <c r="D8" i="27"/>
  <c r="T8" i="1" s="1"/>
  <c r="BT8" i="34"/>
  <c r="N8" i="34" s="1"/>
  <c r="BN8" i="34"/>
  <c r="H8" i="34" s="1"/>
  <c r="CG8" i="34"/>
  <c r="AA8" i="34" s="1"/>
  <c r="CA8" i="34"/>
  <c r="U8" i="34" s="1"/>
  <c r="BU8" i="34"/>
  <c r="O8" i="34" s="1"/>
  <c r="BO8" i="34"/>
  <c r="AG8" i="34"/>
  <c r="O8" i="1" s="1"/>
  <c r="AG8" i="23"/>
  <c r="AG9" i="23" s="1"/>
  <c r="AE8" i="23"/>
  <c r="AE9" i="23" s="1"/>
  <c r="AD8" i="23"/>
  <c r="AC8" i="23"/>
  <c r="AC9" i="23" s="1"/>
  <c r="AC10" i="23" s="1"/>
  <c r="AB8" i="23"/>
  <c r="AB9" i="23" s="1"/>
  <c r="AA8" i="23"/>
  <c r="AA8" i="33" s="1"/>
  <c r="Z8" i="23"/>
  <c r="Z8" i="33" s="1"/>
  <c r="Y8" i="23"/>
  <c r="Y9" i="23" s="1"/>
  <c r="Y9" i="33" s="1"/>
  <c r="X8" i="23"/>
  <c r="W8" i="23"/>
  <c r="W9" i="23" s="1"/>
  <c r="W9" i="33" s="1"/>
  <c r="V8" i="23"/>
  <c r="V8" i="33" s="1"/>
  <c r="U8" i="23"/>
  <c r="U8" i="33" s="1"/>
  <c r="T8" i="23"/>
  <c r="T8" i="33" s="1"/>
  <c r="S8" i="23"/>
  <c r="S8" i="33" s="1"/>
  <c r="R8" i="23"/>
  <c r="Q8" i="23"/>
  <c r="Q9" i="23" s="1"/>
  <c r="Q9" i="33" s="1"/>
  <c r="P8" i="23"/>
  <c r="P9" i="23" s="1"/>
  <c r="O8" i="23"/>
  <c r="O8" i="33" s="1"/>
  <c r="N8" i="23"/>
  <c r="N9" i="23" s="1"/>
  <c r="M8" i="23"/>
  <c r="M9" i="23" s="1"/>
  <c r="L8" i="23"/>
  <c r="K8" i="23"/>
  <c r="K9" i="23" s="1"/>
  <c r="J8" i="23"/>
  <c r="J8" i="33" s="1"/>
  <c r="I8" i="23"/>
  <c r="I8" i="33" s="1"/>
  <c r="H8" i="23"/>
  <c r="H8" i="33" s="1"/>
  <c r="G8" i="23"/>
  <c r="G9" i="23" s="1"/>
  <c r="G9" i="33" s="1"/>
  <c r="F8" i="23"/>
  <c r="E8" i="23"/>
  <c r="AH8" i="33"/>
  <c r="AF8" i="33"/>
  <c r="AE8" i="33"/>
  <c r="Y8" i="33"/>
  <c r="M8" i="33"/>
  <c r="D8" i="22"/>
  <c r="AG8" i="33"/>
  <c r="D8" i="21"/>
  <c r="N8" i="33"/>
  <c r="D8" i="20"/>
  <c r="D8" i="19"/>
  <c r="P8" i="33"/>
  <c r="D8" i="18"/>
  <c r="D8" i="17"/>
  <c r="D8" i="16"/>
  <c r="D8" i="15"/>
  <c r="D8" i="14"/>
  <c r="D8" i="13"/>
  <c r="W8" i="33"/>
  <c r="AC8" i="1"/>
  <c r="M8" i="1"/>
  <c r="L8" i="1"/>
  <c r="K8" i="1"/>
  <c r="J8" i="1"/>
  <c r="I8" i="1"/>
  <c r="N7" i="34" l="1"/>
  <c r="M7" i="34"/>
  <c r="AB7" i="34"/>
  <c r="BO7" i="34"/>
  <c r="P7" i="34"/>
  <c r="AC7" i="34"/>
  <c r="O7" i="34"/>
  <c r="Q7" i="34"/>
  <c r="AD7" i="34"/>
  <c r="U7" i="34"/>
  <c r="V7" i="34"/>
  <c r="AA7" i="34"/>
  <c r="S7" i="34"/>
  <c r="L7" i="34"/>
  <c r="W7" i="34"/>
  <c r="AF7" i="34"/>
  <c r="Z7" i="34"/>
  <c r="R7" i="34"/>
  <c r="AE7" i="34"/>
  <c r="T7" i="34"/>
  <c r="Y7" i="34"/>
  <c r="K7" i="34"/>
  <c r="X7" i="34"/>
  <c r="BT7" i="34"/>
  <c r="BZ7" i="34"/>
  <c r="CF7" i="34"/>
  <c r="CL7" i="34"/>
  <c r="BU7" i="34"/>
  <c r="CA7" i="34"/>
  <c r="CG7" i="34"/>
  <c r="BP7" i="34"/>
  <c r="BV7" i="34"/>
  <c r="CB7" i="34"/>
  <c r="CH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AG10" i="23"/>
  <c r="AG9" i="33"/>
  <c r="AE9" i="33"/>
  <c r="AE10" i="23"/>
  <c r="AC11" i="23"/>
  <c r="AC10" i="33"/>
  <c r="Z9" i="23"/>
  <c r="Z10" i="23" s="1"/>
  <c r="Z10" i="33" s="1"/>
  <c r="W10" i="23"/>
  <c r="W10" i="33" s="1"/>
  <c r="T9" i="23"/>
  <c r="S9" i="23"/>
  <c r="M9" i="33"/>
  <c r="M10" i="23"/>
  <c r="K8" i="33"/>
  <c r="H9" i="23"/>
  <c r="K11" i="33"/>
  <c r="K12" i="23"/>
  <c r="P9" i="33"/>
  <c r="P10" i="23"/>
  <c r="AC12" i="23"/>
  <c r="AC11" i="33"/>
  <c r="AB9" i="33"/>
  <c r="AB10" i="23"/>
  <c r="AE10" i="33"/>
  <c r="AE11" i="23"/>
  <c r="U9" i="23"/>
  <c r="N10" i="23"/>
  <c r="N9" i="33"/>
  <c r="V9" i="23"/>
  <c r="K10" i="33"/>
  <c r="H9" i="33"/>
  <c r="H10" i="23"/>
  <c r="H11" i="23" s="1"/>
  <c r="O9" i="23"/>
  <c r="M10" i="33"/>
  <c r="M11" i="23"/>
  <c r="Z11" i="23"/>
  <c r="W11" i="23"/>
  <c r="E8" i="33"/>
  <c r="E9" i="23"/>
  <c r="I9" i="23"/>
  <c r="I10" i="23" s="1"/>
  <c r="AA9" i="23"/>
  <c r="G10" i="23"/>
  <c r="Q10" i="23"/>
  <c r="Y10" i="23"/>
  <c r="AC8" i="33"/>
  <c r="AB8" i="33"/>
  <c r="Q8" i="33"/>
  <c r="F8" i="33"/>
  <c r="F9" i="23"/>
  <c r="F10" i="23" s="1"/>
  <c r="F11" i="23" s="1"/>
  <c r="L8" i="33"/>
  <c r="L9" i="23"/>
  <c r="R8" i="33"/>
  <c r="R9" i="23"/>
  <c r="X8" i="33"/>
  <c r="X9" i="23"/>
  <c r="AD8" i="33"/>
  <c r="AD9" i="23"/>
  <c r="Z9" i="33"/>
  <c r="J9" i="23"/>
  <c r="T9" i="33"/>
  <c r="T10" i="23"/>
  <c r="AF7" i="33"/>
  <c r="AM48" i="3"/>
  <c r="AE48" i="1"/>
  <c r="G48" i="1"/>
  <c r="Q48" i="3"/>
  <c r="E48" i="3"/>
  <c r="X48" i="1"/>
  <c r="BK48" i="34"/>
  <c r="E48" i="34" s="1"/>
  <c r="D48" i="34" s="1"/>
  <c r="D48" i="27"/>
  <c r="T48" i="1" s="1"/>
  <c r="D48" i="26"/>
  <c r="S48" i="1" s="1"/>
  <c r="D47" i="3"/>
  <c r="AM47" i="3"/>
  <c r="G47" i="1"/>
  <c r="P47" i="1" s="1"/>
  <c r="Q47" i="1" s="1"/>
  <c r="AE47" i="1"/>
  <c r="X47" i="1"/>
  <c r="BK47" i="34"/>
  <c r="E47" i="34" s="1"/>
  <c r="D47" i="25"/>
  <c r="R47" i="1" s="1"/>
  <c r="F47" i="34"/>
  <c r="AE46" i="1"/>
  <c r="F46" i="1"/>
  <c r="AB46" i="3"/>
  <c r="M46" i="1"/>
  <c r="AM46" i="3"/>
  <c r="X46" i="1"/>
  <c r="D46" i="31"/>
  <c r="D46" i="29"/>
  <c r="V46" i="1" s="1"/>
  <c r="BK46" i="34"/>
  <c r="E46" i="34" s="1"/>
  <c r="D46" i="25"/>
  <c r="R46" i="1" s="1"/>
  <c r="G46" i="34"/>
  <c r="AG46" i="34"/>
  <c r="AE45" i="1"/>
  <c r="AM45" i="3"/>
  <c r="D45" i="3"/>
  <c r="G45" i="1"/>
  <c r="X45" i="1"/>
  <c r="D45" i="30"/>
  <c r="W45" i="1" s="1"/>
  <c r="D45" i="25"/>
  <c r="R45" i="1" s="1"/>
  <c r="BJ45" i="34"/>
  <c r="D45" i="34"/>
  <c r="P45" i="1"/>
  <c r="Q45" i="1" s="1"/>
  <c r="AM44" i="3"/>
  <c r="AD44" i="1"/>
  <c r="AE44" i="1" s="1"/>
  <c r="Q44" i="3"/>
  <c r="G44" i="1"/>
  <c r="E44" i="3"/>
  <c r="X44" i="1"/>
  <c r="BK44" i="34"/>
  <c r="E44" i="34" s="1"/>
  <c r="D44" i="26"/>
  <c r="S44" i="1" s="1"/>
  <c r="D44" i="25"/>
  <c r="R44" i="1" s="1"/>
  <c r="H44" i="34"/>
  <c r="D43" i="3"/>
  <c r="AD43" i="1"/>
  <c r="AE43" i="1" s="1"/>
  <c r="AM43" i="3"/>
  <c r="G43" i="1"/>
  <c r="P43" i="1" s="1"/>
  <c r="Q43" i="1" s="1"/>
  <c r="X43" i="1"/>
  <c r="BK43" i="34"/>
  <c r="E43" i="34" s="1"/>
  <c r="D43" i="34" s="1"/>
  <c r="D43" i="26"/>
  <c r="S43" i="1" s="1"/>
  <c r="Y43" i="1" s="1"/>
  <c r="AH43" i="33"/>
  <c r="AH7" i="33" s="1"/>
  <c r="AM42" i="3"/>
  <c r="AE42" i="1"/>
  <c r="G42" i="1"/>
  <c r="E42" i="3"/>
  <c r="X42" i="1"/>
  <c r="BK42" i="34"/>
  <c r="E42" i="34" s="1"/>
  <c r="D42" i="34" s="1"/>
  <c r="D42" i="26"/>
  <c r="S42" i="1" s="1"/>
  <c r="D42" i="25"/>
  <c r="R42" i="1" s="1"/>
  <c r="AG42" i="34"/>
  <c r="D41" i="3"/>
  <c r="AM41" i="3"/>
  <c r="AB41" i="1"/>
  <c r="AE41" i="1" s="1"/>
  <c r="G41" i="1"/>
  <c r="P41" i="1" s="1"/>
  <c r="Q41" i="1" s="1"/>
  <c r="X41" i="1"/>
  <c r="D41" i="31"/>
  <c r="D41" i="30"/>
  <c r="W41" i="1" s="1"/>
  <c r="D41" i="28"/>
  <c r="U41" i="1" s="1"/>
  <c r="D41" i="27"/>
  <c r="T41" i="1" s="1"/>
  <c r="E41" i="34"/>
  <c r="BN41" i="34"/>
  <c r="H41" i="34" s="1"/>
  <c r="D40" i="3"/>
  <c r="F40" i="1"/>
  <c r="AM40" i="3"/>
  <c r="AD40" i="1"/>
  <c r="AE40" i="1"/>
  <c r="G40" i="1"/>
  <c r="X40" i="1"/>
  <c r="D40" i="26"/>
  <c r="S40" i="1" s="1"/>
  <c r="BJ40" i="34"/>
  <c r="E40" i="34"/>
  <c r="D40" i="34" s="1"/>
  <c r="D40" i="25"/>
  <c r="R40" i="1" s="1"/>
  <c r="AB39" i="1"/>
  <c r="AE39" i="1" s="1"/>
  <c r="G39" i="1"/>
  <c r="AM39" i="3"/>
  <c r="E39" i="3"/>
  <c r="X39" i="1"/>
  <c r="Y39" i="1" s="1"/>
  <c r="BK39" i="34"/>
  <c r="E39" i="34" s="1"/>
  <c r="D39" i="34" s="1"/>
  <c r="AG39" i="34"/>
  <c r="AE38" i="1"/>
  <c r="AB38" i="3"/>
  <c r="AM38" i="3"/>
  <c r="F38" i="1"/>
  <c r="G38" i="1"/>
  <c r="X38" i="1"/>
  <c r="Y38" i="1" s="1"/>
  <c r="BK38" i="34"/>
  <c r="E38" i="34" s="1"/>
  <c r="D38" i="34" s="1"/>
  <c r="AG38" i="34"/>
  <c r="AB37" i="3"/>
  <c r="F37" i="3"/>
  <c r="AD37" i="1"/>
  <c r="AE37" i="1" s="1"/>
  <c r="E37" i="1"/>
  <c r="G37" i="1"/>
  <c r="X37" i="1"/>
  <c r="Y37" i="1" s="1"/>
  <c r="BK37" i="34"/>
  <c r="E37" i="34" s="1"/>
  <c r="D37" i="34" s="1"/>
  <c r="AG37" i="34"/>
  <c r="F36" i="1"/>
  <c r="AM36" i="3"/>
  <c r="AD36" i="1"/>
  <c r="AE36" i="1" s="1"/>
  <c r="G36" i="1"/>
  <c r="E36" i="3"/>
  <c r="X36" i="1"/>
  <c r="Y36" i="1" s="1"/>
  <c r="BL36" i="34"/>
  <c r="F36" i="34" s="1"/>
  <c r="BK36" i="34"/>
  <c r="E36" i="34" s="1"/>
  <c r="AM35" i="3"/>
  <c r="AB35" i="1"/>
  <c r="AE35" i="1" s="1"/>
  <c r="G35" i="1"/>
  <c r="E35" i="3"/>
  <c r="X35" i="1"/>
  <c r="Y35" i="1" s="1"/>
  <c r="BK35" i="34"/>
  <c r="E35" i="34" s="1"/>
  <c r="D35" i="34" s="1"/>
  <c r="D34" i="3"/>
  <c r="AD34" i="1"/>
  <c r="AE34" i="1" s="1"/>
  <c r="E34" i="1"/>
  <c r="G34" i="1"/>
  <c r="P34" i="1" s="1"/>
  <c r="Q34" i="1" s="1"/>
  <c r="X34" i="1"/>
  <c r="Y34" i="1" s="1"/>
  <c r="BK34" i="34"/>
  <c r="E34" i="34" s="1"/>
  <c r="BN34" i="34"/>
  <c r="AD33" i="1"/>
  <c r="AE33" i="1" s="1"/>
  <c r="AM33" i="3"/>
  <c r="G33" i="1"/>
  <c r="E33" i="3"/>
  <c r="X33" i="1"/>
  <c r="BK33" i="34"/>
  <c r="BJ33" i="34" s="1"/>
  <c r="D33" i="30"/>
  <c r="W33" i="1" s="1"/>
  <c r="D33" i="27"/>
  <c r="T33" i="1" s="1"/>
  <c r="AM32" i="3"/>
  <c r="AB32" i="1"/>
  <c r="AE32" i="1" s="1"/>
  <c r="G32" i="1"/>
  <c r="E32" i="3"/>
  <c r="BK32" i="34"/>
  <c r="BJ32" i="34" s="1"/>
  <c r="X32" i="1"/>
  <c r="D32" i="30"/>
  <c r="W32" i="1" s="1"/>
  <c r="D32" i="26"/>
  <c r="S32" i="1" s="1"/>
  <c r="AG32" i="34"/>
  <c r="AM31" i="3"/>
  <c r="AB31" i="1"/>
  <c r="AE31" i="1" s="1"/>
  <c r="Q31" i="3"/>
  <c r="G31" i="1"/>
  <c r="E31" i="3"/>
  <c r="X31" i="1"/>
  <c r="BK31" i="34"/>
  <c r="BJ31" i="34" s="1"/>
  <c r="D31" i="25"/>
  <c r="R31" i="1" s="1"/>
  <c r="D30" i="3"/>
  <c r="AE30" i="1"/>
  <c r="AM30" i="3"/>
  <c r="G30" i="1"/>
  <c r="P30" i="1" s="1"/>
  <c r="Q30" i="1" s="1"/>
  <c r="X30" i="1"/>
  <c r="Y30" i="1" s="1"/>
  <c r="BK30" i="34"/>
  <c r="E30" i="34" s="1"/>
  <c r="D30" i="34" s="1"/>
  <c r="F29" i="1"/>
  <c r="P29" i="1" s="1"/>
  <c r="Q29" i="1" s="1"/>
  <c r="G29" i="1"/>
  <c r="AM29" i="3"/>
  <c r="AD29" i="1"/>
  <c r="AE29" i="1" s="1"/>
  <c r="F29" i="3"/>
  <c r="D29" i="3" s="1"/>
  <c r="X29" i="1"/>
  <c r="D29" i="30"/>
  <c r="W29" i="1" s="1"/>
  <c r="W7" i="1" s="1"/>
  <c r="BK29" i="34"/>
  <c r="E29" i="34" s="1"/>
  <c r="D29" i="34" s="1"/>
  <c r="AM28" i="3"/>
  <c r="AE28" i="1"/>
  <c r="G28" i="1"/>
  <c r="E28" i="3"/>
  <c r="X28" i="1"/>
  <c r="Y28" i="1" s="1"/>
  <c r="BK28" i="34"/>
  <c r="E28" i="34" s="1"/>
  <c r="D28" i="34" s="1"/>
  <c r="G27" i="1"/>
  <c r="AM27" i="3"/>
  <c r="F27" i="3"/>
  <c r="AC27" i="1"/>
  <c r="AE27" i="1" s="1"/>
  <c r="X27" i="1"/>
  <c r="Y27" i="1" s="1"/>
  <c r="BK27" i="34"/>
  <c r="E27" i="34" s="1"/>
  <c r="D27" i="34" s="1"/>
  <c r="AG27" i="34"/>
  <c r="G26" i="1"/>
  <c r="P26" i="1" s="1"/>
  <c r="Q26" i="1" s="1"/>
  <c r="F26" i="3"/>
  <c r="D26" i="3" s="1"/>
  <c r="AM26" i="3"/>
  <c r="AE26" i="1"/>
  <c r="X26" i="1"/>
  <c r="Y26" i="1" s="1"/>
  <c r="D26" i="31"/>
  <c r="BK26" i="34"/>
  <c r="E26" i="34" s="1"/>
  <c r="D26" i="34" s="1"/>
  <c r="D25" i="3"/>
  <c r="AM25" i="3"/>
  <c r="AD25" i="1"/>
  <c r="F25" i="1"/>
  <c r="AB25" i="1"/>
  <c r="AE25" i="1" s="1"/>
  <c r="H25" i="1"/>
  <c r="G25" i="1" s="1"/>
  <c r="X25" i="1"/>
  <c r="Y25" i="1" s="1"/>
  <c r="BK25" i="34"/>
  <c r="E25" i="34" s="1"/>
  <c r="D25" i="34" s="1"/>
  <c r="D24" i="3"/>
  <c r="AE24" i="1"/>
  <c r="AM24" i="3"/>
  <c r="F24" i="1"/>
  <c r="H24" i="1"/>
  <c r="G24" i="1" s="1"/>
  <c r="X24" i="1"/>
  <c r="Y24" i="1" s="1"/>
  <c r="BK24" i="34"/>
  <c r="E24" i="34" s="1"/>
  <c r="D24" i="34" s="1"/>
  <c r="G23" i="1"/>
  <c r="AM23" i="3"/>
  <c r="AB23" i="1"/>
  <c r="AE23" i="1" s="1"/>
  <c r="X23" i="1"/>
  <c r="BK23" i="34"/>
  <c r="E23" i="34" s="1"/>
  <c r="D23" i="34" s="1"/>
  <c r="D23" i="27"/>
  <c r="T23" i="1" s="1"/>
  <c r="Y23" i="1" s="1"/>
  <c r="AG23" i="34"/>
  <c r="F22" i="1"/>
  <c r="AM22" i="3"/>
  <c r="AD22" i="1"/>
  <c r="AE22" i="1" s="1"/>
  <c r="G22" i="1"/>
  <c r="F22" i="3"/>
  <c r="E22" i="3"/>
  <c r="X22" i="1"/>
  <c r="Y22" i="1" s="1"/>
  <c r="BK22" i="34"/>
  <c r="E22" i="34" s="1"/>
  <c r="D22" i="34" s="1"/>
  <c r="AE21" i="1"/>
  <c r="AM21" i="3"/>
  <c r="F21" i="3"/>
  <c r="D21" i="3" s="1"/>
  <c r="G21" i="1"/>
  <c r="P21" i="1" s="1"/>
  <c r="Q21" i="1" s="1"/>
  <c r="X21" i="1"/>
  <c r="D21" i="29"/>
  <c r="V21" i="1" s="1"/>
  <c r="Y21" i="1" s="1"/>
  <c r="BK21" i="34"/>
  <c r="E21" i="34" s="1"/>
  <c r="D21" i="34" s="1"/>
  <c r="AM20" i="3"/>
  <c r="AB20" i="1"/>
  <c r="AE20" i="1" s="1"/>
  <c r="D20" i="3"/>
  <c r="J20" i="1"/>
  <c r="G20" i="1" s="1"/>
  <c r="P20" i="1" s="1"/>
  <c r="Q20" i="1" s="1"/>
  <c r="X20" i="1"/>
  <c r="Y20" i="1" s="1"/>
  <c r="BK20" i="34"/>
  <c r="E20" i="34" s="1"/>
  <c r="D20" i="34" s="1"/>
  <c r="D19" i="3"/>
  <c r="AM19" i="3"/>
  <c r="AD19" i="1"/>
  <c r="G19" i="1"/>
  <c r="P19" i="1" s="1"/>
  <c r="Q19" i="1" s="1"/>
  <c r="AE19" i="1"/>
  <c r="BL19" i="34"/>
  <c r="F19" i="34" s="1"/>
  <c r="X19" i="1"/>
  <c r="Y19" i="1" s="1"/>
  <c r="BK19" i="34"/>
  <c r="D18" i="3"/>
  <c r="F18" i="1"/>
  <c r="AB18" i="1"/>
  <c r="AE18" i="1" s="1"/>
  <c r="AM18" i="3"/>
  <c r="G18" i="1"/>
  <c r="X18" i="1"/>
  <c r="Y18" i="1" s="1"/>
  <c r="BK18" i="34"/>
  <c r="E18" i="34" s="1"/>
  <c r="D18" i="34" s="1"/>
  <c r="D18" i="27"/>
  <c r="T18" i="1" s="1"/>
  <c r="D17" i="3"/>
  <c r="AM17" i="3"/>
  <c r="AD17" i="1"/>
  <c r="AE17" i="1" s="1"/>
  <c r="G17" i="1"/>
  <c r="P17" i="1" s="1"/>
  <c r="Q17" i="1" s="1"/>
  <c r="X17" i="1"/>
  <c r="BK17" i="34"/>
  <c r="BJ17" i="34" s="1"/>
  <c r="D17" i="28"/>
  <c r="U17" i="1" s="1"/>
  <c r="D17" i="27"/>
  <c r="T17" i="1" s="1"/>
  <c r="AM16" i="3"/>
  <c r="F16" i="1"/>
  <c r="D16" i="3"/>
  <c r="H16" i="1"/>
  <c r="G16" i="1" s="1"/>
  <c r="AE16" i="1"/>
  <c r="X16" i="1"/>
  <c r="BK16" i="34"/>
  <c r="BJ16" i="34" s="1"/>
  <c r="D16" i="25"/>
  <c r="R16" i="1" s="1"/>
  <c r="F16" i="34"/>
  <c r="D16" i="8"/>
  <c r="D15" i="3"/>
  <c r="AM15" i="3"/>
  <c r="AD15" i="1"/>
  <c r="AE15" i="1" s="1"/>
  <c r="F15" i="1"/>
  <c r="H15" i="1"/>
  <c r="G15" i="1" s="1"/>
  <c r="X15" i="1"/>
  <c r="BL15" i="34"/>
  <c r="F15" i="34" s="1"/>
  <c r="D15" i="27"/>
  <c r="T15" i="1" s="1"/>
  <c r="BK15" i="34"/>
  <c r="D15" i="18"/>
  <c r="D14" i="3"/>
  <c r="AM14" i="3"/>
  <c r="G14" i="1"/>
  <c r="P14" i="1" s="1"/>
  <c r="Q14" i="1" s="1"/>
  <c r="AB14" i="1"/>
  <c r="AE14" i="1" s="1"/>
  <c r="X14" i="1"/>
  <c r="BK14" i="34"/>
  <c r="E14" i="34" s="1"/>
  <c r="BM14" i="34"/>
  <c r="D14" i="29"/>
  <c r="V14" i="1" s="1"/>
  <c r="D14" i="26"/>
  <c r="S14" i="1" s="1"/>
  <c r="I14" i="34"/>
  <c r="D13" i="3"/>
  <c r="AB13" i="1"/>
  <c r="F13" i="1"/>
  <c r="AD13" i="1"/>
  <c r="AM13" i="3"/>
  <c r="G13" i="1"/>
  <c r="P13" i="1" s="1"/>
  <c r="Q13" i="1" s="1"/>
  <c r="D13" i="32"/>
  <c r="X13" i="1" s="1"/>
  <c r="Y13" i="1" s="1"/>
  <c r="D13" i="27"/>
  <c r="T13" i="1" s="1"/>
  <c r="J13" i="34"/>
  <c r="J7" i="34" s="1"/>
  <c r="BL13" i="34"/>
  <c r="F13" i="34" s="1"/>
  <c r="I13" i="34"/>
  <c r="D13" i="8"/>
  <c r="F12" i="1"/>
  <c r="D12" i="3"/>
  <c r="AM12" i="3"/>
  <c r="G12" i="1"/>
  <c r="P12" i="1" s="1"/>
  <c r="Q12" i="1" s="1"/>
  <c r="AC12" i="1"/>
  <c r="X12" i="1"/>
  <c r="BK12" i="34"/>
  <c r="E12" i="34" s="1"/>
  <c r="BL12" i="34"/>
  <c r="F12" i="34" s="1"/>
  <c r="D12" i="27"/>
  <c r="T12" i="1" s="1"/>
  <c r="F11" i="1"/>
  <c r="D11" i="3"/>
  <c r="AM11" i="3"/>
  <c r="AD11" i="1"/>
  <c r="AE11" i="1" s="1"/>
  <c r="H11" i="1"/>
  <c r="G11" i="1" s="1"/>
  <c r="X11" i="1"/>
  <c r="Y11" i="1" s="1"/>
  <c r="BK11" i="34"/>
  <c r="F10" i="1"/>
  <c r="AM10" i="3"/>
  <c r="AD10" i="1"/>
  <c r="AE10" i="1" s="1"/>
  <c r="J10" i="1"/>
  <c r="X10" i="1"/>
  <c r="BL10" i="34"/>
  <c r="D10" i="28"/>
  <c r="U10" i="1" s="1"/>
  <c r="U7" i="1" s="1"/>
  <c r="BK10" i="34"/>
  <c r="E10" i="34" s="1"/>
  <c r="AG10" i="34"/>
  <c r="G10" i="33"/>
  <c r="H10" i="33"/>
  <c r="F10" i="33"/>
  <c r="D10" i="13"/>
  <c r="D10" i="8"/>
  <c r="D9" i="3"/>
  <c r="AM9" i="3"/>
  <c r="AD9" i="1"/>
  <c r="AE9" i="1" s="1"/>
  <c r="G9" i="1"/>
  <c r="E9" i="1"/>
  <c r="F9" i="1"/>
  <c r="X9" i="1"/>
  <c r="Y9" i="1" s="1"/>
  <c r="BK9" i="34"/>
  <c r="D9" i="18"/>
  <c r="D9" i="17"/>
  <c r="F9" i="33"/>
  <c r="D9" i="13"/>
  <c r="D9" i="8"/>
  <c r="AB8" i="1"/>
  <c r="D8" i="3"/>
  <c r="AD8" i="1"/>
  <c r="AD7" i="1" s="1"/>
  <c r="AM8" i="3"/>
  <c r="H8" i="1"/>
  <c r="X8" i="1"/>
  <c r="D8" i="26"/>
  <c r="S8" i="1" s="1"/>
  <c r="E8" i="34"/>
  <c r="BJ8" i="34"/>
  <c r="D8" i="25"/>
  <c r="R8" i="1" s="1"/>
  <c r="I8" i="34"/>
  <c r="D8" i="23"/>
  <c r="G8" i="33"/>
  <c r="D8" i="8"/>
  <c r="P40" i="1" l="1"/>
  <c r="Q40" i="1" s="1"/>
  <c r="F7" i="1"/>
  <c r="G8" i="1"/>
  <c r="H7" i="1"/>
  <c r="AE12" i="1"/>
  <c r="AC7" i="1"/>
  <c r="G46" i="1"/>
  <c r="M7" i="1"/>
  <c r="AE8" i="1"/>
  <c r="AB7" i="1"/>
  <c r="G10" i="1"/>
  <c r="J7" i="1"/>
  <c r="Y33" i="1"/>
  <c r="V7" i="1"/>
  <c r="T7" i="1"/>
  <c r="Y15" i="1"/>
  <c r="BJ42" i="34"/>
  <c r="BJ47" i="34"/>
  <c r="S7" i="1"/>
  <c r="D8" i="34"/>
  <c r="I7" i="34"/>
  <c r="R7" i="1"/>
  <c r="BK7" i="34"/>
  <c r="G14" i="34"/>
  <c r="G7" i="34" s="1"/>
  <c r="BM7" i="34"/>
  <c r="F10" i="34"/>
  <c r="F7" i="34" s="1"/>
  <c r="BL7" i="34"/>
  <c r="H34" i="34"/>
  <c r="H7" i="34" s="1"/>
  <c r="BN7" i="34"/>
  <c r="O42" i="1"/>
  <c r="P42" i="3"/>
  <c r="D44" i="34"/>
  <c r="O23" i="1"/>
  <c r="P23" i="3"/>
  <c r="D23" i="3" s="1"/>
  <c r="O39" i="1"/>
  <c r="P39" i="3"/>
  <c r="BJ48" i="34"/>
  <c r="O32" i="1"/>
  <c r="P32" i="3"/>
  <c r="O37" i="1"/>
  <c r="P37" i="1" s="1"/>
  <c r="Q37" i="1" s="1"/>
  <c r="P37" i="3"/>
  <c r="D37" i="3" s="1"/>
  <c r="O46" i="1"/>
  <c r="P46" i="3"/>
  <c r="D46" i="3" s="1"/>
  <c r="O10" i="1"/>
  <c r="P10" i="3"/>
  <c r="D10" i="3" s="1"/>
  <c r="O27" i="1"/>
  <c r="P27" i="1" s="1"/>
  <c r="Q27" i="1" s="1"/>
  <c r="P27" i="3"/>
  <c r="D27" i="3" s="1"/>
  <c r="E32" i="34"/>
  <c r="D32" i="34" s="1"/>
  <c r="O38" i="1"/>
  <c r="P38" i="1" s="1"/>
  <c r="Q38" i="1" s="1"/>
  <c r="P38" i="3"/>
  <c r="D38" i="3" s="1"/>
  <c r="AG10" i="33"/>
  <c r="AG11" i="23"/>
  <c r="S9" i="33"/>
  <c r="S10" i="23"/>
  <c r="I9" i="33"/>
  <c r="J10" i="23"/>
  <c r="J9" i="33"/>
  <c r="R10" i="23"/>
  <c r="R9" i="33"/>
  <c r="AA10" i="23"/>
  <c r="AA9" i="33"/>
  <c r="I11" i="23"/>
  <c r="I10" i="33"/>
  <c r="U10" i="23"/>
  <c r="U9" i="33"/>
  <c r="AC12" i="33"/>
  <c r="AC13" i="23"/>
  <c r="AD9" i="33"/>
  <c r="AD10" i="23"/>
  <c r="L9" i="33"/>
  <c r="L10" i="23"/>
  <c r="E10" i="23"/>
  <c r="D9" i="23"/>
  <c r="E9" i="33"/>
  <c r="M11" i="33"/>
  <c r="M12" i="23"/>
  <c r="V9" i="33"/>
  <c r="V10" i="23"/>
  <c r="AE11" i="33"/>
  <c r="AE12" i="23"/>
  <c r="P10" i="33"/>
  <c r="P11" i="23"/>
  <c r="Y10" i="33"/>
  <c r="Y11" i="23"/>
  <c r="T10" i="33"/>
  <c r="T11" i="23"/>
  <c r="X10" i="23"/>
  <c r="X9" i="33"/>
  <c r="F12" i="23"/>
  <c r="F11" i="33"/>
  <c r="Q11" i="23"/>
  <c r="Q10" i="33"/>
  <c r="W12" i="23"/>
  <c r="W11" i="33"/>
  <c r="O10" i="23"/>
  <c r="O9" i="33"/>
  <c r="N10" i="33"/>
  <c r="N11" i="23"/>
  <c r="AB10" i="33"/>
  <c r="AB11" i="23"/>
  <c r="K12" i="33"/>
  <c r="K13" i="23"/>
  <c r="G11" i="23"/>
  <c r="Z11" i="33"/>
  <c r="Z12" i="23"/>
  <c r="H11" i="33"/>
  <c r="H12" i="23"/>
  <c r="Y45" i="1"/>
  <c r="Y16" i="1"/>
  <c r="X7" i="1"/>
  <c r="D8" i="33"/>
  <c r="Y31" i="1"/>
  <c r="Y10" i="1"/>
  <c r="P11" i="1"/>
  <c r="Q11" i="1" s="1"/>
  <c r="P15" i="1"/>
  <c r="Q15" i="1" s="1"/>
  <c r="P16" i="1"/>
  <c r="Q16" i="1" s="1"/>
  <c r="Y8" i="1"/>
  <c r="D48" i="3"/>
  <c r="E48" i="1"/>
  <c r="P48" i="1" s="1"/>
  <c r="Q48" i="1" s="1"/>
  <c r="Y48" i="1"/>
  <c r="Y47" i="1"/>
  <c r="D47" i="34"/>
  <c r="P46" i="1"/>
  <c r="Q46" i="1" s="1"/>
  <c r="Y46" i="1"/>
  <c r="D46" i="34"/>
  <c r="BJ46" i="34"/>
  <c r="D44" i="3"/>
  <c r="E44" i="1"/>
  <c r="P44" i="1" s="1"/>
  <c r="Q44" i="1" s="1"/>
  <c r="BJ44" i="34"/>
  <c r="Y44" i="1"/>
  <c r="BJ43" i="34"/>
  <c r="D42" i="3"/>
  <c r="E42" i="1"/>
  <c r="Y42" i="1"/>
  <c r="D41" i="34"/>
  <c r="Y41" i="1"/>
  <c r="BJ41" i="34"/>
  <c r="Y40" i="1"/>
  <c r="E39" i="1"/>
  <c r="D39" i="3"/>
  <c r="BJ39" i="34"/>
  <c r="BJ38" i="34"/>
  <c r="BJ37" i="34"/>
  <c r="D36" i="3"/>
  <c r="E36" i="1"/>
  <c r="P36" i="1" s="1"/>
  <c r="Q36" i="1" s="1"/>
  <c r="D36" i="34"/>
  <c r="BJ36" i="34"/>
  <c r="D35" i="3"/>
  <c r="E35" i="1"/>
  <c r="P35" i="1" s="1"/>
  <c r="Q35" i="1" s="1"/>
  <c r="BJ35" i="34"/>
  <c r="BJ34" i="34"/>
  <c r="D33" i="3"/>
  <c r="E33" i="1"/>
  <c r="P33" i="1" s="1"/>
  <c r="Q33" i="1" s="1"/>
  <c r="E33" i="34"/>
  <c r="D33" i="34" s="1"/>
  <c r="E32" i="1"/>
  <c r="P32" i="1" s="1"/>
  <c r="Q32" i="1" s="1"/>
  <c r="D32" i="3"/>
  <c r="Y32" i="1"/>
  <c r="D31" i="3"/>
  <c r="E31" i="1"/>
  <c r="P31" i="1" s="1"/>
  <c r="Q31" i="1" s="1"/>
  <c r="E31" i="34"/>
  <c r="D31" i="34" s="1"/>
  <c r="BJ30" i="34"/>
  <c r="Y29" i="1"/>
  <c r="BJ29" i="34"/>
  <c r="D28" i="3"/>
  <c r="E28" i="1"/>
  <c r="P28" i="1" s="1"/>
  <c r="Q28" i="1" s="1"/>
  <c r="BJ28" i="34"/>
  <c r="BJ27" i="34"/>
  <c r="BJ26" i="34"/>
  <c r="P25" i="1"/>
  <c r="Q25" i="1" s="1"/>
  <c r="BJ25" i="34"/>
  <c r="P24" i="1"/>
  <c r="Q24" i="1" s="1"/>
  <c r="BJ24" i="34"/>
  <c r="P23" i="1"/>
  <c r="Q23" i="1" s="1"/>
  <c r="BJ23" i="34"/>
  <c r="D22" i="3"/>
  <c r="E22" i="1"/>
  <c r="P22" i="1" s="1"/>
  <c r="Q22" i="1" s="1"/>
  <c r="BJ22" i="34"/>
  <c r="BJ21" i="34"/>
  <c r="BJ20" i="34"/>
  <c r="BJ19" i="34"/>
  <c r="E19" i="34"/>
  <c r="D19" i="34" s="1"/>
  <c r="P18" i="1"/>
  <c r="Q18" i="1" s="1"/>
  <c r="BJ18" i="34"/>
  <c r="E17" i="34"/>
  <c r="D17" i="34" s="1"/>
  <c r="Y17" i="1"/>
  <c r="E16" i="34"/>
  <c r="D16" i="34" s="1"/>
  <c r="BJ15" i="34"/>
  <c r="E15" i="34"/>
  <c r="D15" i="34" s="1"/>
  <c r="BJ14" i="34"/>
  <c r="Y14" i="1"/>
  <c r="AE13" i="1"/>
  <c r="D13" i="34"/>
  <c r="BJ13" i="34"/>
  <c r="Y12" i="1"/>
  <c r="D12" i="34"/>
  <c r="BJ12" i="34"/>
  <c r="BJ11" i="34"/>
  <c r="E11" i="34"/>
  <c r="D11" i="34" s="1"/>
  <c r="BJ10" i="34"/>
  <c r="P9" i="1"/>
  <c r="Q9" i="1" s="1"/>
  <c r="BJ9" i="34"/>
  <c r="E9" i="34"/>
  <c r="D9" i="34" s="1"/>
  <c r="E7" i="1" l="1"/>
  <c r="AE7" i="1"/>
  <c r="G7" i="1"/>
  <c r="P8" i="1"/>
  <c r="Q8" i="1" s="1"/>
  <c r="D14" i="34"/>
  <c r="D34" i="34"/>
  <c r="BJ7" i="34"/>
  <c r="D10" i="34"/>
  <c r="E7" i="34"/>
  <c r="O7" i="1"/>
  <c r="P39" i="1"/>
  <c r="Q39" i="1" s="1"/>
  <c r="P42" i="1"/>
  <c r="Q42" i="1" s="1"/>
  <c r="P10" i="1"/>
  <c r="Q10" i="1" s="1"/>
  <c r="AG12" i="23"/>
  <c r="AG11" i="33"/>
  <c r="S11" i="23"/>
  <c r="S10" i="33"/>
  <c r="D10" i="23"/>
  <c r="D9" i="33"/>
  <c r="D9" i="1" s="1"/>
  <c r="W12" i="33"/>
  <c r="W13" i="23"/>
  <c r="X10" i="33"/>
  <c r="X11" i="23"/>
  <c r="AD11" i="23"/>
  <c r="AD10" i="33"/>
  <c r="G12" i="23"/>
  <c r="G11" i="33"/>
  <c r="N11" i="33"/>
  <c r="N12" i="23"/>
  <c r="T11" i="33"/>
  <c r="T12" i="23"/>
  <c r="AE12" i="33"/>
  <c r="AE13" i="23"/>
  <c r="I11" i="33"/>
  <c r="I12" i="23"/>
  <c r="R11" i="23"/>
  <c r="R10" i="33"/>
  <c r="Q12" i="23"/>
  <c r="Q11" i="33"/>
  <c r="AC14" i="23"/>
  <c r="AC13" i="33"/>
  <c r="O10" i="33"/>
  <c r="O11" i="23"/>
  <c r="F13" i="23"/>
  <c r="F12" i="33"/>
  <c r="L11" i="23"/>
  <c r="L10" i="33"/>
  <c r="H12" i="33"/>
  <c r="H13" i="23"/>
  <c r="K14" i="23"/>
  <c r="K13" i="33"/>
  <c r="Y11" i="33"/>
  <c r="Y12" i="23"/>
  <c r="V11" i="23"/>
  <c r="V10" i="33"/>
  <c r="E10" i="33"/>
  <c r="E11" i="23"/>
  <c r="J10" i="33"/>
  <c r="J11" i="23"/>
  <c r="Z12" i="33"/>
  <c r="Z13" i="23"/>
  <c r="AB12" i="23"/>
  <c r="AB11" i="33"/>
  <c r="P11" i="33"/>
  <c r="P12" i="23"/>
  <c r="M12" i="33"/>
  <c r="M13" i="23"/>
  <c r="U10" i="33"/>
  <c r="U11" i="23"/>
  <c r="AA10" i="33"/>
  <c r="AA11" i="23"/>
  <c r="Y7" i="1"/>
  <c r="D8" i="1"/>
  <c r="D7" i="34" l="1"/>
  <c r="P7" i="1"/>
  <c r="Q7" i="1" s="1"/>
  <c r="AG13" i="23"/>
  <c r="AG12" i="33"/>
  <c r="S11" i="33"/>
  <c r="S12" i="23"/>
  <c r="V11" i="33"/>
  <c r="V12" i="23"/>
  <c r="I12" i="33"/>
  <c r="I13" i="23"/>
  <c r="W13" i="33"/>
  <c r="W14" i="23"/>
  <c r="Y12" i="33"/>
  <c r="Y13" i="23"/>
  <c r="Q12" i="33"/>
  <c r="Q13" i="23"/>
  <c r="N12" i="33"/>
  <c r="N13" i="23"/>
  <c r="U12" i="23"/>
  <c r="U11" i="33"/>
  <c r="J11" i="33"/>
  <c r="J12" i="23"/>
  <c r="AD12" i="23"/>
  <c r="AD11" i="33"/>
  <c r="M13" i="33"/>
  <c r="M14" i="23"/>
  <c r="F14" i="23"/>
  <c r="F13" i="33"/>
  <c r="AE13" i="33"/>
  <c r="AE14" i="23"/>
  <c r="AB13" i="23"/>
  <c r="AB12" i="33"/>
  <c r="E11" i="33"/>
  <c r="E12" i="23"/>
  <c r="O11" i="33"/>
  <c r="O12" i="23"/>
  <c r="AA12" i="23"/>
  <c r="AA11" i="33"/>
  <c r="P13" i="23"/>
  <c r="P12" i="33"/>
  <c r="Z13" i="33"/>
  <c r="Z14" i="23"/>
  <c r="D10" i="33"/>
  <c r="K14" i="33"/>
  <c r="K15" i="23"/>
  <c r="L12" i="23"/>
  <c r="L11" i="33"/>
  <c r="AC14" i="33"/>
  <c r="AC15" i="23"/>
  <c r="T12" i="33"/>
  <c r="T13" i="23"/>
  <c r="G13" i="23"/>
  <c r="G12" i="33"/>
  <c r="X12" i="23"/>
  <c r="X11" i="33"/>
  <c r="H14" i="23"/>
  <c r="H13" i="33"/>
  <c r="R12" i="23"/>
  <c r="R11" i="33"/>
  <c r="D11" i="23"/>
  <c r="AG13" i="33" l="1"/>
  <c r="AG14" i="23"/>
  <c r="S12" i="33"/>
  <c r="S13" i="23"/>
  <c r="D11" i="33"/>
  <c r="D11" i="1" s="1"/>
  <c r="D10" i="1"/>
  <c r="AA12" i="33"/>
  <c r="AA13" i="23"/>
  <c r="AB13" i="33"/>
  <c r="AB14" i="23"/>
  <c r="M14" i="33"/>
  <c r="M15" i="23"/>
  <c r="N14" i="23"/>
  <c r="N13" i="33"/>
  <c r="Y13" i="33"/>
  <c r="Y14" i="23"/>
  <c r="I13" i="33"/>
  <c r="I14" i="23"/>
  <c r="R13" i="23"/>
  <c r="R12" i="33"/>
  <c r="G14" i="23"/>
  <c r="G13" i="33"/>
  <c r="Z14" i="33"/>
  <c r="Z15" i="23"/>
  <c r="O12" i="33"/>
  <c r="O13" i="23"/>
  <c r="AE15" i="23"/>
  <c r="AE14" i="33"/>
  <c r="J12" i="33"/>
  <c r="J13" i="23"/>
  <c r="X12" i="33"/>
  <c r="X13" i="23"/>
  <c r="AC15" i="33"/>
  <c r="AC16" i="23"/>
  <c r="D12" i="23"/>
  <c r="L13" i="23"/>
  <c r="L12" i="33"/>
  <c r="Q14" i="23"/>
  <c r="Q13" i="33"/>
  <c r="W14" i="33"/>
  <c r="W15" i="23"/>
  <c r="H15" i="23"/>
  <c r="H14" i="33"/>
  <c r="T13" i="33"/>
  <c r="T14" i="23"/>
  <c r="K15" i="33"/>
  <c r="K16" i="23"/>
  <c r="E13" i="23"/>
  <c r="E12" i="33"/>
  <c r="V12" i="33"/>
  <c r="V13" i="23"/>
  <c r="P13" i="33"/>
  <c r="P14" i="23"/>
  <c r="F15" i="23"/>
  <c r="F14" i="33"/>
  <c r="AD13" i="23"/>
  <c r="AD12" i="33"/>
  <c r="U12" i="33"/>
  <c r="U13" i="23"/>
  <c r="AG14" i="33" l="1"/>
  <c r="AG15" i="23"/>
  <c r="S13" i="33"/>
  <c r="S14" i="23"/>
  <c r="K16" i="33"/>
  <c r="K17" i="23"/>
  <c r="L13" i="33"/>
  <c r="L14" i="23"/>
  <c r="O14" i="23"/>
  <c r="O13" i="33"/>
  <c r="AA13" i="33"/>
  <c r="AA14" i="23"/>
  <c r="U13" i="33"/>
  <c r="U14" i="23"/>
  <c r="G15" i="23"/>
  <c r="G14" i="33"/>
  <c r="AD13" i="33"/>
  <c r="AD14" i="23"/>
  <c r="D12" i="33"/>
  <c r="Q14" i="33"/>
  <c r="Q15" i="23"/>
  <c r="AC16" i="33"/>
  <c r="AC17" i="23"/>
  <c r="Z16" i="23"/>
  <c r="Z15" i="33"/>
  <c r="I14" i="33"/>
  <c r="I15" i="23"/>
  <c r="M16" i="23"/>
  <c r="M15" i="33"/>
  <c r="W16" i="23"/>
  <c r="W15" i="33"/>
  <c r="J13" i="33"/>
  <c r="J14" i="23"/>
  <c r="R13" i="33"/>
  <c r="R14" i="23"/>
  <c r="E14" i="23"/>
  <c r="E13" i="33"/>
  <c r="D13" i="23"/>
  <c r="AE15" i="33"/>
  <c r="AE16" i="23"/>
  <c r="P14" i="33"/>
  <c r="P15" i="23"/>
  <c r="T14" i="33"/>
  <c r="T15" i="23"/>
  <c r="N14" i="33"/>
  <c r="N15" i="23"/>
  <c r="F15" i="33"/>
  <c r="F16" i="23"/>
  <c r="V13" i="33"/>
  <c r="V14" i="23"/>
  <c r="H16" i="23"/>
  <c r="H15" i="33"/>
  <c r="X13" i="33"/>
  <c r="X14" i="23"/>
  <c r="Y14" i="33"/>
  <c r="Y15" i="23"/>
  <c r="AB14" i="33"/>
  <c r="AB15" i="23"/>
  <c r="AG16" i="23" l="1"/>
  <c r="AG15" i="33"/>
  <c r="S15" i="23"/>
  <c r="S14" i="33"/>
  <c r="X15" i="23"/>
  <c r="X14" i="33"/>
  <c r="R14" i="33"/>
  <c r="R15" i="23"/>
  <c r="U14" i="33"/>
  <c r="U15" i="23"/>
  <c r="P15" i="33"/>
  <c r="P16" i="23"/>
  <c r="AD14" i="33"/>
  <c r="AD15" i="23"/>
  <c r="D13" i="33"/>
  <c r="D13" i="1" s="1"/>
  <c r="J14" i="33"/>
  <c r="J15" i="23"/>
  <c r="I16" i="23"/>
  <c r="I15" i="33"/>
  <c r="Q16" i="23"/>
  <c r="Q15" i="33"/>
  <c r="AA15" i="23"/>
  <c r="AA14" i="33"/>
  <c r="L14" i="33"/>
  <c r="L15" i="23"/>
  <c r="M16" i="33"/>
  <c r="M17" i="23"/>
  <c r="Y16" i="23"/>
  <c r="Y15" i="33"/>
  <c r="AE16" i="33"/>
  <c r="AE17" i="23"/>
  <c r="AC18" i="23"/>
  <c r="AC17" i="33"/>
  <c r="N16" i="23"/>
  <c r="N15" i="33"/>
  <c r="E15" i="23"/>
  <c r="E14" i="33"/>
  <c r="D14" i="23"/>
  <c r="V15" i="23"/>
  <c r="V14" i="33"/>
  <c r="K18" i="23"/>
  <c r="K17" i="33"/>
  <c r="F16" i="33"/>
  <c r="F17" i="23"/>
  <c r="AB15" i="33"/>
  <c r="AB16" i="23"/>
  <c r="H17" i="23"/>
  <c r="H16" i="33"/>
  <c r="T16" i="23"/>
  <c r="T15" i="33"/>
  <c r="W16" i="33"/>
  <c r="W17" i="23"/>
  <c r="Z16" i="33"/>
  <c r="Z17" i="23"/>
  <c r="D12" i="1"/>
  <c r="G16" i="23"/>
  <c r="G15" i="33"/>
  <c r="O14" i="33"/>
  <c r="O15" i="23"/>
  <c r="AG17" i="23" l="1"/>
  <c r="AG16" i="33"/>
  <c r="D15" i="23"/>
  <c r="S15" i="33"/>
  <c r="S16" i="23"/>
  <c r="AD16" i="23"/>
  <c r="AD15" i="33"/>
  <c r="Z18" i="23"/>
  <c r="Z17" i="33"/>
  <c r="Q16" i="33"/>
  <c r="Q17" i="23"/>
  <c r="N16" i="33"/>
  <c r="N17" i="23"/>
  <c r="V15" i="33"/>
  <c r="V16" i="23"/>
  <c r="Y17" i="23"/>
  <c r="Y16" i="33"/>
  <c r="AA15" i="33"/>
  <c r="AA16" i="23"/>
  <c r="I16" i="33"/>
  <c r="I17" i="23"/>
  <c r="R15" i="33"/>
  <c r="R16" i="23"/>
  <c r="K19" i="23"/>
  <c r="K18" i="33"/>
  <c r="AC19" i="23"/>
  <c r="AC18" i="33"/>
  <c r="M17" i="33"/>
  <c r="M18" i="23"/>
  <c r="U15" i="33"/>
  <c r="U16" i="23"/>
  <c r="W18" i="23"/>
  <c r="W17" i="33"/>
  <c r="J15" i="33"/>
  <c r="J16" i="23"/>
  <c r="P16" i="33"/>
  <c r="P17" i="23"/>
  <c r="O15" i="33"/>
  <c r="O16" i="23"/>
  <c r="F18" i="23"/>
  <c r="F17" i="33"/>
  <c r="G17" i="23"/>
  <c r="G16" i="33"/>
  <c r="H18" i="23"/>
  <c r="H17" i="33"/>
  <c r="AB17" i="23"/>
  <c r="AB16" i="33"/>
  <c r="D14" i="33"/>
  <c r="D14" i="1" s="1"/>
  <c r="T17" i="23"/>
  <c r="T16" i="33"/>
  <c r="E16" i="23"/>
  <c r="E15" i="33"/>
  <c r="AE17" i="33"/>
  <c r="AE18" i="23"/>
  <c r="L15" i="33"/>
  <c r="L16" i="23"/>
  <c r="X16" i="23"/>
  <c r="X15" i="33"/>
  <c r="AG17" i="33" l="1"/>
  <c r="AG18" i="23"/>
  <c r="S16" i="33"/>
  <c r="S17" i="23"/>
  <c r="D16" i="23"/>
  <c r="Y18" i="23"/>
  <c r="Y17" i="33"/>
  <c r="M18" i="33"/>
  <c r="M19" i="23"/>
  <c r="AE19" i="23"/>
  <c r="AE18" i="33"/>
  <c r="U16" i="33"/>
  <c r="U17" i="23"/>
  <c r="I18" i="23"/>
  <c r="I17" i="33"/>
  <c r="V17" i="23"/>
  <c r="V16" i="33"/>
  <c r="R17" i="23"/>
  <c r="R16" i="33"/>
  <c r="T17" i="33"/>
  <c r="T18" i="23"/>
  <c r="F19" i="23"/>
  <c r="F18" i="33"/>
  <c r="J17" i="23"/>
  <c r="J16" i="33"/>
  <c r="AC19" i="33"/>
  <c r="AC20" i="23"/>
  <c r="Z19" i="23"/>
  <c r="Z18" i="33"/>
  <c r="P18" i="23"/>
  <c r="P17" i="33"/>
  <c r="H18" i="33"/>
  <c r="H19" i="23"/>
  <c r="AA16" i="33"/>
  <c r="AA17" i="23"/>
  <c r="N17" i="33"/>
  <c r="N18" i="23"/>
  <c r="L17" i="23"/>
  <c r="L16" i="33"/>
  <c r="G18" i="23"/>
  <c r="G17" i="33"/>
  <c r="W19" i="23"/>
  <c r="W18" i="33"/>
  <c r="Q18" i="23"/>
  <c r="Q17" i="33"/>
  <c r="AB17" i="33"/>
  <c r="AB18" i="23"/>
  <c r="D15" i="33"/>
  <c r="X16" i="33"/>
  <c r="X17" i="23"/>
  <c r="E17" i="23"/>
  <c r="E16" i="33"/>
  <c r="O16" i="33"/>
  <c r="O17" i="23"/>
  <c r="K19" i="33"/>
  <c r="K20" i="23"/>
  <c r="AD17" i="23"/>
  <c r="AD16" i="33"/>
  <c r="AG19" i="23" l="1"/>
  <c r="AG18" i="33"/>
  <c r="S17" i="33"/>
  <c r="S18" i="23"/>
  <c r="D16" i="33"/>
  <c r="D16" i="1" s="1"/>
  <c r="AC20" i="33"/>
  <c r="AC21" i="23"/>
  <c r="V18" i="23"/>
  <c r="V17" i="33"/>
  <c r="AE19" i="33"/>
  <c r="AE20" i="23"/>
  <c r="F20" i="23"/>
  <c r="F19" i="33"/>
  <c r="E18" i="23"/>
  <c r="E17" i="33"/>
  <c r="D17" i="23"/>
  <c r="K20" i="33"/>
  <c r="K21" i="23"/>
  <c r="G19" i="23"/>
  <c r="G18" i="33"/>
  <c r="P18" i="33"/>
  <c r="P19" i="23"/>
  <c r="T18" i="33"/>
  <c r="T19" i="23"/>
  <c r="M19" i="33"/>
  <c r="M20" i="23"/>
  <c r="W19" i="33"/>
  <c r="W20" i="23"/>
  <c r="X17" i="33"/>
  <c r="X18" i="23"/>
  <c r="I19" i="23"/>
  <c r="I18" i="33"/>
  <c r="Z19" i="33"/>
  <c r="Z20" i="23"/>
  <c r="AD17" i="33"/>
  <c r="AD18" i="23"/>
  <c r="AB18" i="33"/>
  <c r="AB19" i="23"/>
  <c r="O18" i="23"/>
  <c r="O17" i="33"/>
  <c r="Q19" i="23"/>
  <c r="Q18" i="33"/>
  <c r="L17" i="33"/>
  <c r="L18" i="23"/>
  <c r="J17" i="33"/>
  <c r="J18" i="23"/>
  <c r="U17" i="33"/>
  <c r="U18" i="23"/>
  <c r="AA18" i="23"/>
  <c r="AA17" i="33"/>
  <c r="D15" i="1"/>
  <c r="N18" i="33"/>
  <c r="N19" i="23"/>
  <c r="H20" i="23"/>
  <c r="H19" i="33"/>
  <c r="R18" i="23"/>
  <c r="R17" i="33"/>
  <c r="Y18" i="33"/>
  <c r="Y19" i="23"/>
  <c r="AG20" i="23" l="1"/>
  <c r="AG19" i="33"/>
  <c r="S18" i="33"/>
  <c r="S19" i="23"/>
  <c r="W21" i="23"/>
  <c r="W20" i="33"/>
  <c r="P19" i="33"/>
  <c r="P20" i="23"/>
  <c r="AE21" i="23"/>
  <c r="AE20" i="33"/>
  <c r="R18" i="33"/>
  <c r="R19" i="23"/>
  <c r="Q20" i="23"/>
  <c r="Q19" i="33"/>
  <c r="AD18" i="33"/>
  <c r="AD19" i="23"/>
  <c r="J18" i="33"/>
  <c r="J19" i="23"/>
  <c r="Z20" i="33"/>
  <c r="Z21" i="23"/>
  <c r="G20" i="23"/>
  <c r="G19" i="33"/>
  <c r="V19" i="23"/>
  <c r="V18" i="33"/>
  <c r="D17" i="33"/>
  <c r="E19" i="23"/>
  <c r="E18" i="33"/>
  <c r="D18" i="23"/>
  <c r="H20" i="33"/>
  <c r="H21" i="23"/>
  <c r="AA19" i="23"/>
  <c r="AA18" i="33"/>
  <c r="AB19" i="33"/>
  <c r="AB20" i="23"/>
  <c r="X19" i="23"/>
  <c r="X18" i="33"/>
  <c r="T19" i="33"/>
  <c r="T20" i="23"/>
  <c r="K21" i="33"/>
  <c r="K22" i="23"/>
  <c r="F21" i="23"/>
  <c r="F20" i="33"/>
  <c r="AC21" i="33"/>
  <c r="AC22" i="23"/>
  <c r="M20" i="33"/>
  <c r="M21" i="23"/>
  <c r="L18" i="33"/>
  <c r="L19" i="23"/>
  <c r="O18" i="33"/>
  <c r="O19" i="23"/>
  <c r="Y19" i="33"/>
  <c r="Y20" i="23"/>
  <c r="N19" i="33"/>
  <c r="N20" i="23"/>
  <c r="U18" i="33"/>
  <c r="U19" i="23"/>
  <c r="I19" i="33"/>
  <c r="I20" i="23"/>
  <c r="AG21" i="23" l="1"/>
  <c r="AG20" i="33"/>
  <c r="S20" i="23"/>
  <c r="S19" i="33"/>
  <c r="N20" i="33"/>
  <c r="N21" i="23"/>
  <c r="Z21" i="33"/>
  <c r="Z22" i="23"/>
  <c r="Q20" i="33"/>
  <c r="Q21" i="23"/>
  <c r="AE21" i="33"/>
  <c r="AE22" i="23"/>
  <c r="Y20" i="33"/>
  <c r="Y21" i="23"/>
  <c r="H21" i="33"/>
  <c r="H22" i="23"/>
  <c r="J19" i="33"/>
  <c r="J20" i="23"/>
  <c r="P21" i="23"/>
  <c r="P20" i="33"/>
  <c r="T20" i="33"/>
  <c r="T21" i="23"/>
  <c r="AA20" i="23"/>
  <c r="AA19" i="33"/>
  <c r="I20" i="33"/>
  <c r="I21" i="23"/>
  <c r="M21" i="33"/>
  <c r="M22" i="23"/>
  <c r="X19" i="33"/>
  <c r="X20" i="23"/>
  <c r="L19" i="33"/>
  <c r="L20" i="23"/>
  <c r="E20" i="23"/>
  <c r="E19" i="33"/>
  <c r="D19" i="23"/>
  <c r="F22" i="23"/>
  <c r="F21" i="33"/>
  <c r="V20" i="23"/>
  <c r="V19" i="33"/>
  <c r="U19" i="33"/>
  <c r="U20" i="23"/>
  <c r="O20" i="23"/>
  <c r="O19" i="33"/>
  <c r="K22" i="33"/>
  <c r="K23" i="23"/>
  <c r="AB21" i="23"/>
  <c r="AB20" i="33"/>
  <c r="AD19" i="33"/>
  <c r="AD20" i="23"/>
  <c r="R20" i="23"/>
  <c r="R19" i="33"/>
  <c r="AC22" i="33"/>
  <c r="AC23" i="23"/>
  <c r="D17" i="1"/>
  <c r="D18" i="33"/>
  <c r="D18" i="1" s="1"/>
  <c r="G21" i="23"/>
  <c r="G20" i="33"/>
  <c r="W22" i="23"/>
  <c r="W21" i="33"/>
  <c r="AG21" i="33" l="1"/>
  <c r="AG22" i="23"/>
  <c r="S21" i="23"/>
  <c r="S20" i="33"/>
  <c r="L21" i="23"/>
  <c r="L20" i="33"/>
  <c r="I22" i="23"/>
  <c r="I21" i="33"/>
  <c r="H23" i="23"/>
  <c r="H22" i="33"/>
  <c r="Q22" i="23"/>
  <c r="Q21" i="33"/>
  <c r="AC24" i="23"/>
  <c r="AC23" i="33"/>
  <c r="P21" i="33"/>
  <c r="P22" i="23"/>
  <c r="V20" i="33"/>
  <c r="V21" i="23"/>
  <c r="W23" i="23"/>
  <c r="W22" i="33"/>
  <c r="AB21" i="33"/>
  <c r="AB22" i="23"/>
  <c r="F23" i="23"/>
  <c r="F22" i="33"/>
  <c r="X21" i="23"/>
  <c r="X20" i="33"/>
  <c r="Y22" i="23"/>
  <c r="Y21" i="33"/>
  <c r="Z22" i="33"/>
  <c r="Z23" i="23"/>
  <c r="U20" i="33"/>
  <c r="U21" i="23"/>
  <c r="AA20" i="33"/>
  <c r="AA21" i="23"/>
  <c r="O20" i="33"/>
  <c r="O21" i="23"/>
  <c r="K24" i="23"/>
  <c r="K23" i="33"/>
  <c r="R21" i="23"/>
  <c r="R20" i="33"/>
  <c r="D19" i="33"/>
  <c r="D19" i="1" s="1"/>
  <c r="M22" i="33"/>
  <c r="M23" i="23"/>
  <c r="T21" i="33"/>
  <c r="T22" i="23"/>
  <c r="J20" i="33"/>
  <c r="J21" i="23"/>
  <c r="AE23" i="23"/>
  <c r="AE22" i="33"/>
  <c r="N21" i="33"/>
  <c r="N22" i="23"/>
  <c r="G22" i="23"/>
  <c r="G21" i="33"/>
  <c r="AD21" i="23"/>
  <c r="AD20" i="33"/>
  <c r="D20" i="23"/>
  <c r="E21" i="23"/>
  <c r="E20" i="33"/>
  <c r="AG23" i="23" l="1"/>
  <c r="AG22" i="33"/>
  <c r="S22" i="23"/>
  <c r="S21" i="33"/>
  <c r="D20" i="33"/>
  <c r="D20" i="1" s="1"/>
  <c r="D21" i="23"/>
  <c r="AB22" i="33"/>
  <c r="AB23" i="23"/>
  <c r="P22" i="33"/>
  <c r="P23" i="23"/>
  <c r="AE24" i="23"/>
  <c r="AE23" i="33"/>
  <c r="Y22" i="33"/>
  <c r="Y23" i="23"/>
  <c r="H23" i="33"/>
  <c r="H24" i="23"/>
  <c r="O21" i="33"/>
  <c r="O22" i="23"/>
  <c r="U22" i="23"/>
  <c r="U21" i="33"/>
  <c r="G22" i="33"/>
  <c r="G23" i="23"/>
  <c r="J21" i="33"/>
  <c r="J22" i="23"/>
  <c r="N22" i="33"/>
  <c r="N23" i="23"/>
  <c r="T22" i="33"/>
  <c r="T23" i="23"/>
  <c r="R21" i="33"/>
  <c r="R22" i="23"/>
  <c r="X22" i="23"/>
  <c r="X21" i="33"/>
  <c r="W24" i="23"/>
  <c r="W23" i="33"/>
  <c r="AC25" i="23"/>
  <c r="AC24" i="33"/>
  <c r="I22" i="33"/>
  <c r="I23" i="23"/>
  <c r="AA21" i="33"/>
  <c r="AA22" i="23"/>
  <c r="Z23" i="33"/>
  <c r="Z24" i="23"/>
  <c r="V21" i="33"/>
  <c r="V22" i="23"/>
  <c r="E22" i="23"/>
  <c r="E21" i="33"/>
  <c r="AD21" i="33"/>
  <c r="AD22" i="23"/>
  <c r="M24" i="23"/>
  <c r="M23" i="33"/>
  <c r="K25" i="23"/>
  <c r="K24" i="33"/>
  <c r="F24" i="23"/>
  <c r="F23" i="33"/>
  <c r="Q22" i="33"/>
  <c r="Q23" i="23"/>
  <c r="L22" i="23"/>
  <c r="L21" i="33"/>
  <c r="AG23" i="33" l="1"/>
  <c r="AG24" i="23"/>
  <c r="S22" i="33"/>
  <c r="S23" i="23"/>
  <c r="Q24" i="23"/>
  <c r="Q23" i="33"/>
  <c r="V22" i="33"/>
  <c r="V23" i="23"/>
  <c r="T23" i="33"/>
  <c r="T24" i="23"/>
  <c r="W25" i="23"/>
  <c r="W24" i="33"/>
  <c r="AE24" i="33"/>
  <c r="AE25" i="23"/>
  <c r="Z25" i="23"/>
  <c r="Z24" i="33"/>
  <c r="N24" i="23"/>
  <c r="N23" i="33"/>
  <c r="H25" i="23"/>
  <c r="H24" i="33"/>
  <c r="P23" i="33"/>
  <c r="P24" i="23"/>
  <c r="G24" i="23"/>
  <c r="G23" i="33"/>
  <c r="U22" i="33"/>
  <c r="U23" i="23"/>
  <c r="AD22" i="33"/>
  <c r="AD23" i="23"/>
  <c r="X23" i="23"/>
  <c r="X22" i="33"/>
  <c r="D21" i="33"/>
  <c r="D21" i="1" s="1"/>
  <c r="AA22" i="33"/>
  <c r="AA23" i="23"/>
  <c r="R22" i="33"/>
  <c r="R23" i="23"/>
  <c r="J22" i="33"/>
  <c r="J23" i="23"/>
  <c r="O22" i="33"/>
  <c r="O23" i="23"/>
  <c r="Y24" i="23"/>
  <c r="Y23" i="33"/>
  <c r="AB23" i="33"/>
  <c r="AB24" i="23"/>
  <c r="M24" i="33"/>
  <c r="M25" i="23"/>
  <c r="I23" i="33"/>
  <c r="I24" i="23"/>
  <c r="F25" i="23"/>
  <c r="F24" i="33"/>
  <c r="L22" i="33"/>
  <c r="L23" i="23"/>
  <c r="K26" i="23"/>
  <c r="K25" i="33"/>
  <c r="D22" i="23"/>
  <c r="E23" i="23"/>
  <c r="E22" i="33"/>
  <c r="AC26" i="23"/>
  <c r="AC25" i="33"/>
  <c r="AG25" i="23" l="1"/>
  <c r="AG24" i="33"/>
  <c r="S24" i="23"/>
  <c r="S23" i="33"/>
  <c r="T24" i="33"/>
  <c r="T25" i="23"/>
  <c r="L24" i="23"/>
  <c r="L23" i="33"/>
  <c r="M25" i="33"/>
  <c r="M26" i="23"/>
  <c r="O24" i="23"/>
  <c r="O23" i="33"/>
  <c r="AA23" i="33"/>
  <c r="AA24" i="23"/>
  <c r="P24" i="33"/>
  <c r="P25" i="23"/>
  <c r="V24" i="23"/>
  <c r="V23" i="33"/>
  <c r="Y25" i="23"/>
  <c r="Y24" i="33"/>
  <c r="AD23" i="33"/>
  <c r="AD24" i="23"/>
  <c r="G24" i="33"/>
  <c r="G25" i="23"/>
  <c r="W26" i="23"/>
  <c r="W25" i="33"/>
  <c r="U23" i="33"/>
  <c r="U24" i="23"/>
  <c r="Z26" i="23"/>
  <c r="Z25" i="33"/>
  <c r="I24" i="33"/>
  <c r="I25" i="23"/>
  <c r="X23" i="33"/>
  <c r="X24" i="23"/>
  <c r="AC26" i="33"/>
  <c r="AC27" i="23"/>
  <c r="D22" i="33"/>
  <c r="D22" i="1" s="1"/>
  <c r="F25" i="33"/>
  <c r="F26" i="23"/>
  <c r="AB24" i="33"/>
  <c r="AB25" i="23"/>
  <c r="J23" i="33"/>
  <c r="J24" i="23"/>
  <c r="AE25" i="33"/>
  <c r="AE26" i="23"/>
  <c r="K27" i="23"/>
  <c r="K26" i="33"/>
  <c r="R23" i="33"/>
  <c r="R24" i="23"/>
  <c r="N24" i="33"/>
  <c r="N25" i="23"/>
  <c r="E24" i="23"/>
  <c r="E23" i="33"/>
  <c r="D23" i="23"/>
  <c r="H25" i="33"/>
  <c r="H26" i="23"/>
  <c r="Q25" i="23"/>
  <c r="Q24" i="33"/>
  <c r="AG26" i="23" l="1"/>
  <c r="AG25" i="33"/>
  <c r="S25" i="23"/>
  <c r="S24" i="33"/>
  <c r="J25" i="23"/>
  <c r="J24" i="33"/>
  <c r="U24" i="33"/>
  <c r="U25" i="23"/>
  <c r="D23" i="33"/>
  <c r="D23" i="1" s="1"/>
  <c r="AA24" i="33"/>
  <c r="AA25" i="23"/>
  <c r="R24" i="33"/>
  <c r="R25" i="23"/>
  <c r="P25" i="33"/>
  <c r="P26" i="23"/>
  <c r="E25" i="23"/>
  <c r="E24" i="33"/>
  <c r="D24" i="23"/>
  <c r="K27" i="33"/>
  <c r="K28" i="23"/>
  <c r="W26" i="33"/>
  <c r="W27" i="23"/>
  <c r="Y26" i="23"/>
  <c r="Y25" i="33"/>
  <c r="L24" i="33"/>
  <c r="L25" i="23"/>
  <c r="I26" i="23"/>
  <c r="I25" i="33"/>
  <c r="M26" i="33"/>
  <c r="M27" i="23"/>
  <c r="Q25" i="33"/>
  <c r="Q26" i="23"/>
  <c r="AB25" i="33"/>
  <c r="AB26" i="23"/>
  <c r="N25" i="33"/>
  <c r="N26" i="23"/>
  <c r="AE26" i="33"/>
  <c r="AE27" i="23"/>
  <c r="F26" i="33"/>
  <c r="F27" i="23"/>
  <c r="X24" i="33"/>
  <c r="X25" i="23"/>
  <c r="G26" i="23"/>
  <c r="G25" i="33"/>
  <c r="T25" i="33"/>
  <c r="T26" i="23"/>
  <c r="AD25" i="23"/>
  <c r="AD24" i="33"/>
  <c r="AC27" i="33"/>
  <c r="AC28" i="23"/>
  <c r="H27" i="23"/>
  <c r="H26" i="33"/>
  <c r="Z27" i="23"/>
  <c r="Z26" i="33"/>
  <c r="V25" i="23"/>
  <c r="V24" i="33"/>
  <c r="O24" i="33"/>
  <c r="O25" i="23"/>
  <c r="AG26" i="33" l="1"/>
  <c r="AG27" i="23"/>
  <c r="S25" i="33"/>
  <c r="S26" i="23"/>
  <c r="P26" i="33"/>
  <c r="P27" i="23"/>
  <c r="L25" i="33"/>
  <c r="L26" i="23"/>
  <c r="O26" i="23"/>
  <c r="O25" i="33"/>
  <c r="U25" i="33"/>
  <c r="U26" i="23"/>
  <c r="N26" i="33"/>
  <c r="N27" i="23"/>
  <c r="Z27" i="33"/>
  <c r="Z28" i="23"/>
  <c r="T26" i="33"/>
  <c r="T27" i="23"/>
  <c r="Y27" i="23"/>
  <c r="Y26" i="33"/>
  <c r="D24" i="33"/>
  <c r="D24" i="1" s="1"/>
  <c r="R25" i="33"/>
  <c r="R26" i="23"/>
  <c r="K29" i="23"/>
  <c r="K28" i="33"/>
  <c r="F28" i="23"/>
  <c r="F27" i="33"/>
  <c r="M27" i="33"/>
  <c r="M28" i="23"/>
  <c r="AE27" i="33"/>
  <c r="AE28" i="23"/>
  <c r="AB26" i="33"/>
  <c r="AB27" i="23"/>
  <c r="W27" i="33"/>
  <c r="W28" i="23"/>
  <c r="E26" i="23"/>
  <c r="E25" i="33"/>
  <c r="D25" i="23"/>
  <c r="X25" i="33"/>
  <c r="X26" i="23"/>
  <c r="Q26" i="33"/>
  <c r="Q27" i="23"/>
  <c r="AD26" i="23"/>
  <c r="AD25" i="33"/>
  <c r="H28" i="23"/>
  <c r="H27" i="33"/>
  <c r="AC29" i="23"/>
  <c r="AC28" i="33"/>
  <c r="V25" i="33"/>
  <c r="V26" i="23"/>
  <c r="G27" i="23"/>
  <c r="G26" i="33"/>
  <c r="I27" i="23"/>
  <c r="I26" i="33"/>
  <c r="AA26" i="23"/>
  <c r="AA25" i="33"/>
  <c r="J25" i="33"/>
  <c r="J26" i="23"/>
  <c r="AG27" i="33" l="1"/>
  <c r="AG28" i="23"/>
  <c r="S26" i="33"/>
  <c r="S27" i="23"/>
  <c r="AD26" i="33"/>
  <c r="AD27" i="23"/>
  <c r="N27" i="33"/>
  <c r="N28" i="23"/>
  <c r="AE29" i="23"/>
  <c r="AE28" i="33"/>
  <c r="O27" i="23"/>
  <c r="O26" i="33"/>
  <c r="D25" i="33"/>
  <c r="D25" i="1" s="1"/>
  <c r="I27" i="33"/>
  <c r="I28" i="23"/>
  <c r="AC30" i="23"/>
  <c r="AC29" i="33"/>
  <c r="D26" i="23"/>
  <c r="E27" i="23"/>
  <c r="E26" i="33"/>
  <c r="K29" i="33"/>
  <c r="K30" i="23"/>
  <c r="T27" i="33"/>
  <c r="T28" i="23"/>
  <c r="U27" i="23"/>
  <c r="U26" i="33"/>
  <c r="L27" i="23"/>
  <c r="L26" i="33"/>
  <c r="J27" i="23"/>
  <c r="J26" i="33"/>
  <c r="X27" i="23"/>
  <c r="X26" i="33"/>
  <c r="W29" i="23"/>
  <c r="W28" i="33"/>
  <c r="M29" i="23"/>
  <c r="M28" i="33"/>
  <c r="R26" i="33"/>
  <c r="R27" i="23"/>
  <c r="F29" i="23"/>
  <c r="F28" i="33"/>
  <c r="G28" i="23"/>
  <c r="G27" i="33"/>
  <c r="Z28" i="33"/>
  <c r="Z29" i="23"/>
  <c r="P28" i="23"/>
  <c r="P27" i="33"/>
  <c r="Q28" i="23"/>
  <c r="Q27" i="33"/>
  <c r="Y27" i="33"/>
  <c r="Y28" i="23"/>
  <c r="AA27" i="23"/>
  <c r="AA26" i="33"/>
  <c r="H28" i="33"/>
  <c r="H29" i="23"/>
  <c r="V26" i="33"/>
  <c r="V27" i="23"/>
  <c r="AB28" i="23"/>
  <c r="AB27" i="33"/>
  <c r="AG29" i="23" l="1"/>
  <c r="AG28" i="33"/>
  <c r="S27" i="33"/>
  <c r="S28" i="23"/>
  <c r="Y28" i="33"/>
  <c r="Y29" i="23"/>
  <c r="Z30" i="23"/>
  <c r="Z29" i="33"/>
  <c r="W30" i="23"/>
  <c r="W29" i="33"/>
  <c r="L28" i="23"/>
  <c r="L27" i="33"/>
  <c r="I28" i="33"/>
  <c r="I29" i="23"/>
  <c r="AE29" i="33"/>
  <c r="AE30" i="23"/>
  <c r="N29" i="23"/>
  <c r="N28" i="33"/>
  <c r="D26" i="33"/>
  <c r="D26" i="1" s="1"/>
  <c r="X27" i="33"/>
  <c r="X28" i="23"/>
  <c r="U27" i="33"/>
  <c r="U28" i="23"/>
  <c r="D27" i="23"/>
  <c r="E28" i="23"/>
  <c r="E27" i="33"/>
  <c r="R28" i="23"/>
  <c r="R27" i="33"/>
  <c r="H30" i="23"/>
  <c r="H29" i="33"/>
  <c r="AB28" i="33"/>
  <c r="AB29" i="23"/>
  <c r="Q29" i="23"/>
  <c r="Q28" i="33"/>
  <c r="G28" i="33"/>
  <c r="G29" i="23"/>
  <c r="T28" i="33"/>
  <c r="T29" i="23"/>
  <c r="AD28" i="23"/>
  <c r="AD27" i="33"/>
  <c r="V27" i="33"/>
  <c r="V28" i="23"/>
  <c r="M29" i="33"/>
  <c r="M30" i="23"/>
  <c r="J28" i="23"/>
  <c r="J27" i="33"/>
  <c r="O27" i="33"/>
  <c r="O28" i="23"/>
  <c r="AA27" i="33"/>
  <c r="AA28" i="23"/>
  <c r="P28" i="33"/>
  <c r="P29" i="23"/>
  <c r="F30" i="23"/>
  <c r="F29" i="33"/>
  <c r="K30" i="33"/>
  <c r="K31" i="23"/>
  <c r="AC30" i="33"/>
  <c r="AC31" i="23"/>
  <c r="AG30" i="23" l="1"/>
  <c r="AG29" i="33"/>
  <c r="S29" i="23"/>
  <c r="S28" i="33"/>
  <c r="H31" i="23"/>
  <c r="H30" i="33"/>
  <c r="U29" i="23"/>
  <c r="U28" i="33"/>
  <c r="N30" i="23"/>
  <c r="N29" i="33"/>
  <c r="L28" i="33"/>
  <c r="L29" i="23"/>
  <c r="V29" i="23"/>
  <c r="V28" i="33"/>
  <c r="P30" i="23"/>
  <c r="P29" i="33"/>
  <c r="AE31" i="23"/>
  <c r="AE30" i="33"/>
  <c r="J28" i="33"/>
  <c r="J29" i="23"/>
  <c r="AD29" i="23"/>
  <c r="AD28" i="33"/>
  <c r="Q30" i="23"/>
  <c r="Q29" i="33"/>
  <c r="R28" i="33"/>
  <c r="R29" i="23"/>
  <c r="X28" i="33"/>
  <c r="X29" i="23"/>
  <c r="W30" i="33"/>
  <c r="W31" i="23"/>
  <c r="F31" i="23"/>
  <c r="F30" i="33"/>
  <c r="AC31" i="33"/>
  <c r="AC32" i="23"/>
  <c r="K32" i="23"/>
  <c r="K31" i="33"/>
  <c r="AA29" i="23"/>
  <c r="AA28" i="33"/>
  <c r="M31" i="23"/>
  <c r="M30" i="33"/>
  <c r="T29" i="33"/>
  <c r="T30" i="23"/>
  <c r="AB29" i="33"/>
  <c r="AB30" i="23"/>
  <c r="D27" i="33"/>
  <c r="D27" i="1" s="1"/>
  <c r="I30" i="23"/>
  <c r="I29" i="33"/>
  <c r="O28" i="33"/>
  <c r="O29" i="23"/>
  <c r="E29" i="23"/>
  <c r="E28" i="33"/>
  <c r="D28" i="23"/>
  <c r="Z30" i="33"/>
  <c r="Z31" i="23"/>
  <c r="G30" i="23"/>
  <c r="G29" i="33"/>
  <c r="Y29" i="33"/>
  <c r="Y30" i="23"/>
  <c r="AG31" i="23" l="1"/>
  <c r="AG30" i="33"/>
  <c r="S29" i="33"/>
  <c r="S30" i="23"/>
  <c r="AB31" i="23"/>
  <c r="AB30" i="33"/>
  <c r="R30" i="23"/>
  <c r="R29" i="33"/>
  <c r="J29" i="33"/>
  <c r="J30" i="23"/>
  <c r="V30" i="23"/>
  <c r="V29" i="33"/>
  <c r="N30" i="33"/>
  <c r="N31" i="23"/>
  <c r="AA30" i="23"/>
  <c r="AA29" i="33"/>
  <c r="F31" i="33"/>
  <c r="F32" i="23"/>
  <c r="T31" i="23"/>
  <c r="T30" i="33"/>
  <c r="W31" i="33"/>
  <c r="W32" i="23"/>
  <c r="Y30" i="33"/>
  <c r="Y31" i="23"/>
  <c r="D28" i="33"/>
  <c r="D28" i="1" s="1"/>
  <c r="K33" i="23"/>
  <c r="K32" i="33"/>
  <c r="Q31" i="23"/>
  <c r="Q30" i="33"/>
  <c r="AE32" i="23"/>
  <c r="AE31" i="33"/>
  <c r="U29" i="33"/>
  <c r="U30" i="23"/>
  <c r="Z31" i="33"/>
  <c r="Z32" i="23"/>
  <c r="D29" i="23"/>
  <c r="E30" i="23"/>
  <c r="E29" i="33"/>
  <c r="I30" i="33"/>
  <c r="I31" i="23"/>
  <c r="AC32" i="33"/>
  <c r="AC33" i="23"/>
  <c r="X29" i="33"/>
  <c r="X30" i="23"/>
  <c r="L30" i="23"/>
  <c r="L29" i="33"/>
  <c r="G31" i="23"/>
  <c r="G30" i="33"/>
  <c r="O29" i="33"/>
  <c r="O30" i="23"/>
  <c r="M32" i="23"/>
  <c r="M31" i="33"/>
  <c r="AD30" i="23"/>
  <c r="AD29" i="33"/>
  <c r="P31" i="23"/>
  <c r="P30" i="33"/>
  <c r="H32" i="23"/>
  <c r="H31" i="33"/>
  <c r="AG32" i="23" l="1"/>
  <c r="AG31" i="33"/>
  <c r="S31" i="23"/>
  <c r="S30" i="33"/>
  <c r="AC33" i="33"/>
  <c r="AC34" i="23"/>
  <c r="K33" i="33"/>
  <c r="K34" i="23"/>
  <c r="W32" i="33"/>
  <c r="W33" i="23"/>
  <c r="J31" i="23"/>
  <c r="J30" i="33"/>
  <c r="Z32" i="33"/>
  <c r="Z33" i="23"/>
  <c r="G31" i="33"/>
  <c r="G32" i="23"/>
  <c r="AE32" i="33"/>
  <c r="AE33" i="23"/>
  <c r="Y31" i="33"/>
  <c r="Y32" i="23"/>
  <c r="N31" i="33"/>
  <c r="N32" i="23"/>
  <c r="AA30" i="33"/>
  <c r="AA31" i="23"/>
  <c r="I32" i="23"/>
  <c r="I31" i="33"/>
  <c r="H32" i="33"/>
  <c r="H33" i="23"/>
  <c r="M32" i="33"/>
  <c r="M33" i="23"/>
  <c r="L31" i="23"/>
  <c r="L30" i="33"/>
  <c r="U30" i="33"/>
  <c r="U31" i="23"/>
  <c r="T32" i="23"/>
  <c r="T31" i="33"/>
  <c r="R31" i="23"/>
  <c r="R30" i="33"/>
  <c r="D30" i="23"/>
  <c r="E31" i="23"/>
  <c r="E30" i="33"/>
  <c r="AD31" i="23"/>
  <c r="AD30" i="33"/>
  <c r="O30" i="33"/>
  <c r="O31" i="23"/>
  <c r="X30" i="33"/>
  <c r="X31" i="23"/>
  <c r="D29" i="33"/>
  <c r="D29" i="1" s="1"/>
  <c r="Q32" i="23"/>
  <c r="Q31" i="33"/>
  <c r="F32" i="33"/>
  <c r="F33" i="23"/>
  <c r="P32" i="23"/>
  <c r="P31" i="33"/>
  <c r="V31" i="23"/>
  <c r="V30" i="33"/>
  <c r="AB31" i="33"/>
  <c r="AB32" i="23"/>
  <c r="AG32" i="33" l="1"/>
  <c r="AG33" i="23"/>
  <c r="S31" i="33"/>
  <c r="S32" i="23"/>
  <c r="D30" i="33"/>
  <c r="D30" i="1" s="1"/>
  <c r="V31" i="33"/>
  <c r="V32" i="23"/>
  <c r="F34" i="23"/>
  <c r="F33" i="33"/>
  <c r="N33" i="23"/>
  <c r="N32" i="33"/>
  <c r="P32" i="33"/>
  <c r="P33" i="23"/>
  <c r="X31" i="33"/>
  <c r="X32" i="23"/>
  <c r="D31" i="23"/>
  <c r="E32" i="23"/>
  <c r="E31" i="33"/>
  <c r="O31" i="33"/>
  <c r="O32" i="23"/>
  <c r="AB32" i="33"/>
  <c r="AB33" i="23"/>
  <c r="Y32" i="33"/>
  <c r="Y33" i="23"/>
  <c r="Z33" i="33"/>
  <c r="Z34" i="23"/>
  <c r="K35" i="23"/>
  <c r="K34" i="33"/>
  <c r="U32" i="23"/>
  <c r="U31" i="33"/>
  <c r="G33" i="23"/>
  <c r="G32" i="33"/>
  <c r="Q32" i="33"/>
  <c r="Q33" i="23"/>
  <c r="R31" i="33"/>
  <c r="R32" i="23"/>
  <c r="L31" i="33"/>
  <c r="L32" i="23"/>
  <c r="I33" i="23"/>
  <c r="I32" i="33"/>
  <c r="H34" i="23"/>
  <c r="H33" i="33"/>
  <c r="W33" i="33"/>
  <c r="W34" i="23"/>
  <c r="AD32" i="23"/>
  <c r="AD31" i="33"/>
  <c r="M34" i="23"/>
  <c r="M33" i="33"/>
  <c r="AA32" i="23"/>
  <c r="AA31" i="33"/>
  <c r="AE33" i="33"/>
  <c r="AE34" i="23"/>
  <c r="AC34" i="33"/>
  <c r="AC35" i="23"/>
  <c r="T32" i="33"/>
  <c r="T33" i="23"/>
  <c r="J31" i="33"/>
  <c r="J32" i="23"/>
  <c r="AG33" i="33" l="1"/>
  <c r="AG34" i="23"/>
  <c r="S32" i="33"/>
  <c r="S33" i="23"/>
  <c r="D32" i="23"/>
  <c r="H35" i="23"/>
  <c r="H34" i="33"/>
  <c r="G34" i="23"/>
  <c r="G33" i="33"/>
  <c r="AB34" i="23"/>
  <c r="AB33" i="33"/>
  <c r="N33" i="33"/>
  <c r="N34" i="23"/>
  <c r="AC36" i="23"/>
  <c r="AC35" i="33"/>
  <c r="AE34" i="33"/>
  <c r="AE35" i="23"/>
  <c r="AD33" i="23"/>
  <c r="AD32" i="33"/>
  <c r="Z35" i="23"/>
  <c r="Z34" i="33"/>
  <c r="O32" i="33"/>
  <c r="O33" i="23"/>
  <c r="F35" i="23"/>
  <c r="F34" i="33"/>
  <c r="E33" i="23"/>
  <c r="E32" i="33"/>
  <c r="M34" i="33"/>
  <c r="M35" i="23"/>
  <c r="J32" i="33"/>
  <c r="J33" i="23"/>
  <c r="K35" i="33"/>
  <c r="K36" i="23"/>
  <c r="I34" i="23"/>
  <c r="I33" i="33"/>
  <c r="T33" i="33"/>
  <c r="T34" i="23"/>
  <c r="W34" i="33"/>
  <c r="W35" i="23"/>
  <c r="L33" i="23"/>
  <c r="L32" i="33"/>
  <c r="U33" i="23"/>
  <c r="U32" i="33"/>
  <c r="P34" i="23"/>
  <c r="P33" i="33"/>
  <c r="R33" i="23"/>
  <c r="R32" i="33"/>
  <c r="Q34" i="23"/>
  <c r="Q33" i="33"/>
  <c r="X33" i="23"/>
  <c r="X32" i="33"/>
  <c r="AA33" i="23"/>
  <c r="AA32" i="33"/>
  <c r="Y33" i="33"/>
  <c r="Y34" i="23"/>
  <c r="D31" i="33"/>
  <c r="D31" i="1" s="1"/>
  <c r="V33" i="23"/>
  <c r="V32" i="33"/>
  <c r="AG34" i="33" l="1"/>
  <c r="AG35" i="23"/>
  <c r="S34" i="23"/>
  <c r="S33" i="33"/>
  <c r="Y34" i="33"/>
  <c r="Y35" i="23"/>
  <c r="AB34" i="33"/>
  <c r="AB35" i="23"/>
  <c r="Z36" i="23"/>
  <c r="Z35" i="33"/>
  <c r="E33" i="33"/>
  <c r="E34" i="23"/>
  <c r="D33" i="23"/>
  <c r="AA33" i="33"/>
  <c r="AA34" i="23"/>
  <c r="R34" i="23"/>
  <c r="R33" i="33"/>
  <c r="V33" i="33"/>
  <c r="V34" i="23"/>
  <c r="AC37" i="23"/>
  <c r="AC36" i="33"/>
  <c r="G34" i="33"/>
  <c r="G35" i="23"/>
  <c r="Q34" i="33"/>
  <c r="Q35" i="23"/>
  <c r="U34" i="23"/>
  <c r="U33" i="33"/>
  <c r="T35" i="23"/>
  <c r="T34" i="33"/>
  <c r="J34" i="23"/>
  <c r="J33" i="33"/>
  <c r="M36" i="23"/>
  <c r="M35" i="33"/>
  <c r="X33" i="33"/>
  <c r="X34" i="23"/>
  <c r="P34" i="33"/>
  <c r="P35" i="23"/>
  <c r="L33" i="33"/>
  <c r="L34" i="23"/>
  <c r="I35" i="23"/>
  <c r="I34" i="33"/>
  <c r="F36" i="23"/>
  <c r="F35" i="33"/>
  <c r="AD33" i="33"/>
  <c r="AD34" i="23"/>
  <c r="N35" i="23"/>
  <c r="N34" i="33"/>
  <c r="W35" i="33"/>
  <c r="W36" i="23"/>
  <c r="K37" i="23"/>
  <c r="K36" i="33"/>
  <c r="D32" i="33"/>
  <c r="D32" i="1" s="1"/>
  <c r="O34" i="23"/>
  <c r="O33" i="33"/>
  <c r="AE36" i="23"/>
  <c r="AE35" i="33"/>
  <c r="H36" i="23"/>
  <c r="H35" i="33"/>
  <c r="AG36" i="23" l="1"/>
  <c r="AG35" i="33"/>
  <c r="S35" i="23"/>
  <c r="S34" i="33"/>
  <c r="O34" i="33"/>
  <c r="O35" i="23"/>
  <c r="Q36" i="23"/>
  <c r="Q35" i="33"/>
  <c r="V35" i="23"/>
  <c r="V34" i="33"/>
  <c r="N36" i="23"/>
  <c r="N35" i="33"/>
  <c r="I35" i="33"/>
  <c r="I36" i="23"/>
  <c r="T36" i="23"/>
  <c r="T35" i="33"/>
  <c r="D34" i="23"/>
  <c r="E35" i="23"/>
  <c r="E34" i="33"/>
  <c r="AB36" i="23"/>
  <c r="AB35" i="33"/>
  <c r="U35" i="23"/>
  <c r="U34" i="33"/>
  <c r="H36" i="33"/>
  <c r="H37" i="23"/>
  <c r="AD35" i="23"/>
  <c r="AD34" i="33"/>
  <c r="L35" i="23"/>
  <c r="L34" i="33"/>
  <c r="G36" i="23"/>
  <c r="G35" i="33"/>
  <c r="D33" i="33"/>
  <c r="D33" i="1" s="1"/>
  <c r="F37" i="23"/>
  <c r="F36" i="33"/>
  <c r="J35" i="23"/>
  <c r="J34" i="33"/>
  <c r="AC38" i="23"/>
  <c r="AC37" i="33"/>
  <c r="X34" i="33"/>
  <c r="X35" i="23"/>
  <c r="K37" i="33"/>
  <c r="K38" i="23"/>
  <c r="M36" i="33"/>
  <c r="M37" i="23"/>
  <c r="R34" i="33"/>
  <c r="R35" i="23"/>
  <c r="Y35" i="33"/>
  <c r="Y36" i="23"/>
  <c r="AE37" i="23"/>
  <c r="AE36" i="33"/>
  <c r="W37" i="23"/>
  <c r="W36" i="33"/>
  <c r="P36" i="23"/>
  <c r="P35" i="33"/>
  <c r="AA34" i="33"/>
  <c r="AA35" i="23"/>
  <c r="Z37" i="23"/>
  <c r="Z36" i="33"/>
  <c r="AG37" i="23" l="1"/>
  <c r="AG36" i="33"/>
  <c r="S35" i="33"/>
  <c r="S36" i="23"/>
  <c r="D34" i="33"/>
  <c r="D34" i="1" s="1"/>
  <c r="V35" i="33"/>
  <c r="V36" i="23"/>
  <c r="AC38" i="33"/>
  <c r="AC39" i="23"/>
  <c r="P36" i="33"/>
  <c r="P37" i="23"/>
  <c r="Y37" i="23"/>
  <c r="Y36" i="33"/>
  <c r="K38" i="33"/>
  <c r="K39" i="23"/>
  <c r="G36" i="33"/>
  <c r="G37" i="23"/>
  <c r="AB36" i="33"/>
  <c r="AB37" i="23"/>
  <c r="Z38" i="23"/>
  <c r="Z37" i="33"/>
  <c r="X35" i="33"/>
  <c r="X36" i="23"/>
  <c r="D35" i="23"/>
  <c r="E36" i="23"/>
  <c r="E35" i="33"/>
  <c r="AE37" i="33"/>
  <c r="AE38" i="23"/>
  <c r="J36" i="23"/>
  <c r="J35" i="33"/>
  <c r="AA35" i="33"/>
  <c r="AA36" i="23"/>
  <c r="W37" i="33"/>
  <c r="W38" i="23"/>
  <c r="F38" i="23"/>
  <c r="F37" i="33"/>
  <c r="N37" i="23"/>
  <c r="N36" i="33"/>
  <c r="Q37" i="23"/>
  <c r="Q36" i="33"/>
  <c r="T36" i="33"/>
  <c r="T37" i="23"/>
  <c r="AD36" i="23"/>
  <c r="AD35" i="33"/>
  <c r="I37" i="23"/>
  <c r="I36" i="33"/>
  <c r="H38" i="23"/>
  <c r="H37" i="33"/>
  <c r="R35" i="33"/>
  <c r="R36" i="23"/>
  <c r="M38" i="23"/>
  <c r="M37" i="33"/>
  <c r="L36" i="23"/>
  <c r="L35" i="33"/>
  <c r="U36" i="23"/>
  <c r="U35" i="33"/>
  <c r="O35" i="33"/>
  <c r="O36" i="23"/>
  <c r="AG37" i="33" l="1"/>
  <c r="AG38" i="23"/>
  <c r="S36" i="33"/>
  <c r="S37" i="23"/>
  <c r="L36" i="33"/>
  <c r="L37" i="23"/>
  <c r="F39" i="23"/>
  <c r="F38" i="33"/>
  <c r="J36" i="33"/>
  <c r="J37" i="23"/>
  <c r="AB38" i="23"/>
  <c r="AB37" i="33"/>
  <c r="V36" i="33"/>
  <c r="V37" i="23"/>
  <c r="W38" i="33"/>
  <c r="W39" i="23"/>
  <c r="AE39" i="23"/>
  <c r="AE38" i="33"/>
  <c r="Y37" i="33"/>
  <c r="Y38" i="23"/>
  <c r="Z38" i="33"/>
  <c r="Z39" i="23"/>
  <c r="H38" i="33"/>
  <c r="H39" i="23"/>
  <c r="O37" i="23"/>
  <c r="O36" i="33"/>
  <c r="M38" i="33"/>
  <c r="M39" i="23"/>
  <c r="I38" i="23"/>
  <c r="I37" i="33"/>
  <c r="Q38" i="23"/>
  <c r="Q37" i="33"/>
  <c r="X37" i="23"/>
  <c r="X36" i="33"/>
  <c r="G38" i="23"/>
  <c r="G37" i="33"/>
  <c r="P37" i="33"/>
  <c r="P38" i="23"/>
  <c r="R36" i="33"/>
  <c r="R37" i="23"/>
  <c r="AA37" i="23"/>
  <c r="AA36" i="33"/>
  <c r="T38" i="23"/>
  <c r="T37" i="33"/>
  <c r="D35" i="33"/>
  <c r="D35" i="1" s="1"/>
  <c r="U36" i="33"/>
  <c r="U37" i="23"/>
  <c r="AD36" i="33"/>
  <c r="AD37" i="23"/>
  <c r="N37" i="33"/>
  <c r="N38" i="23"/>
  <c r="E37" i="23"/>
  <c r="D36" i="23"/>
  <c r="E36" i="33"/>
  <c r="K39" i="33"/>
  <c r="K40" i="23"/>
  <c r="AC39" i="33"/>
  <c r="AC40" i="23"/>
  <c r="AG39" i="23" l="1"/>
  <c r="AG38" i="33"/>
  <c r="S38" i="23"/>
  <c r="S37" i="33"/>
  <c r="D36" i="33"/>
  <c r="D36" i="1" s="1"/>
  <c r="H39" i="33"/>
  <c r="H40" i="23"/>
  <c r="U37" i="33"/>
  <c r="U38" i="23"/>
  <c r="AA38" i="23"/>
  <c r="AA37" i="33"/>
  <c r="G39" i="23"/>
  <c r="G38" i="33"/>
  <c r="I39" i="23"/>
  <c r="I38" i="33"/>
  <c r="AE39" i="33"/>
  <c r="AE40" i="23"/>
  <c r="AB38" i="33"/>
  <c r="AB39" i="23"/>
  <c r="F40" i="23"/>
  <c r="F39" i="33"/>
  <c r="AD38" i="23"/>
  <c r="AD37" i="33"/>
  <c r="T38" i="33"/>
  <c r="T39" i="23"/>
  <c r="Q38" i="33"/>
  <c r="Q39" i="23"/>
  <c r="O38" i="23"/>
  <c r="O37" i="33"/>
  <c r="AC40" i="33"/>
  <c r="AC41" i="23"/>
  <c r="E38" i="23"/>
  <c r="D37" i="23"/>
  <c r="E37" i="33"/>
  <c r="R38" i="23"/>
  <c r="R37" i="33"/>
  <c r="M39" i="33"/>
  <c r="M40" i="23"/>
  <c r="Z39" i="33"/>
  <c r="Z40" i="23"/>
  <c r="W39" i="33"/>
  <c r="W40" i="23"/>
  <c r="L37" i="33"/>
  <c r="L38" i="23"/>
  <c r="N38" i="33"/>
  <c r="N39" i="23"/>
  <c r="X38" i="23"/>
  <c r="X37" i="33"/>
  <c r="K40" i="33"/>
  <c r="K41" i="23"/>
  <c r="P38" i="33"/>
  <c r="P39" i="23"/>
  <c r="Y39" i="23"/>
  <c r="Y38" i="33"/>
  <c r="V38" i="23"/>
  <c r="V37" i="33"/>
  <c r="J37" i="33"/>
  <c r="J38" i="23"/>
  <c r="AG40" i="23" l="1"/>
  <c r="AG39" i="33"/>
  <c r="S39" i="23"/>
  <c r="S38" i="33"/>
  <c r="L38" i="33"/>
  <c r="L39" i="23"/>
  <c r="M40" i="33"/>
  <c r="M41" i="23"/>
  <c r="D38" i="23"/>
  <c r="E39" i="23"/>
  <c r="E38" i="33"/>
  <c r="O39" i="23"/>
  <c r="O38" i="33"/>
  <c r="AD39" i="23"/>
  <c r="AD38" i="33"/>
  <c r="AA39" i="23"/>
  <c r="AA38" i="33"/>
  <c r="AC42" i="23"/>
  <c r="AC41" i="33"/>
  <c r="Q39" i="33"/>
  <c r="Q40" i="23"/>
  <c r="U39" i="23"/>
  <c r="U38" i="33"/>
  <c r="Y39" i="33"/>
  <c r="Y40" i="23"/>
  <c r="P40" i="23"/>
  <c r="P39" i="33"/>
  <c r="I40" i="23"/>
  <c r="I39" i="33"/>
  <c r="X39" i="23"/>
  <c r="X38" i="33"/>
  <c r="R39" i="23"/>
  <c r="R38" i="33"/>
  <c r="T39" i="33"/>
  <c r="T40" i="23"/>
  <c r="AB40" i="23"/>
  <c r="AB39" i="33"/>
  <c r="H41" i="23"/>
  <c r="H40" i="33"/>
  <c r="W40" i="33"/>
  <c r="W41" i="23"/>
  <c r="K42" i="23"/>
  <c r="K41" i="33"/>
  <c r="N40" i="23"/>
  <c r="N39" i="33"/>
  <c r="Z41" i="23"/>
  <c r="Z40" i="33"/>
  <c r="D37" i="33"/>
  <c r="D37" i="1" s="1"/>
  <c r="G40" i="23"/>
  <c r="G39" i="33"/>
  <c r="J39" i="23"/>
  <c r="J38" i="33"/>
  <c r="F41" i="23"/>
  <c r="F40" i="33"/>
  <c r="V39" i="23"/>
  <c r="V38" i="33"/>
  <c r="AE40" i="33"/>
  <c r="AE41" i="23"/>
  <c r="AG40" i="33" l="1"/>
  <c r="AG41" i="23"/>
  <c r="D39" i="23"/>
  <c r="S40" i="23"/>
  <c r="S39" i="33"/>
  <c r="F41" i="33"/>
  <c r="F42" i="23"/>
  <c r="N41" i="23"/>
  <c r="N40" i="33"/>
  <c r="I41" i="23"/>
  <c r="I40" i="33"/>
  <c r="U39" i="33"/>
  <c r="U40" i="23"/>
  <c r="AA40" i="23"/>
  <c r="AA39" i="33"/>
  <c r="E40" i="23"/>
  <c r="E39" i="33"/>
  <c r="Q40" i="33"/>
  <c r="Q41" i="23"/>
  <c r="J39" i="33"/>
  <c r="J40" i="23"/>
  <c r="K42" i="33"/>
  <c r="K43" i="23"/>
  <c r="R40" i="23"/>
  <c r="R39" i="33"/>
  <c r="P40" i="33"/>
  <c r="P41" i="23"/>
  <c r="AD40" i="23"/>
  <c r="AD39" i="33"/>
  <c r="AE41" i="33"/>
  <c r="AE42" i="23"/>
  <c r="H42" i="23"/>
  <c r="H41" i="33"/>
  <c r="M41" i="33"/>
  <c r="M42" i="23"/>
  <c r="W42" i="23"/>
  <c r="W41" i="33"/>
  <c r="Y41" i="23"/>
  <c r="Y40" i="33"/>
  <c r="V40" i="23"/>
  <c r="V39" i="33"/>
  <c r="G41" i="23"/>
  <c r="G40" i="33"/>
  <c r="Z41" i="33"/>
  <c r="Z42" i="23"/>
  <c r="AB40" i="33"/>
  <c r="AB41" i="23"/>
  <c r="X39" i="33"/>
  <c r="X40" i="23"/>
  <c r="AC42" i="33"/>
  <c r="AC43" i="23"/>
  <c r="O39" i="33"/>
  <c r="O40" i="23"/>
  <c r="L39" i="33"/>
  <c r="L40" i="23"/>
  <c r="T40" i="33"/>
  <c r="T41" i="23"/>
  <c r="D38" i="33"/>
  <c r="D38" i="1" s="1"/>
  <c r="AG41" i="33" l="1"/>
  <c r="AG42" i="23"/>
  <c r="S40" i="33"/>
  <c r="S41" i="23"/>
  <c r="AD41" i="23"/>
  <c r="AD40" i="33"/>
  <c r="D40" i="23"/>
  <c r="E41" i="23"/>
  <c r="E40" i="33"/>
  <c r="P42" i="23"/>
  <c r="P41" i="33"/>
  <c r="J41" i="23"/>
  <c r="J40" i="33"/>
  <c r="Y41" i="33"/>
  <c r="Y42" i="23"/>
  <c r="H42" i="33"/>
  <c r="H43" i="23"/>
  <c r="AA40" i="33"/>
  <c r="AA41" i="23"/>
  <c r="N42" i="23"/>
  <c r="N41" i="33"/>
  <c r="AC43" i="33"/>
  <c r="AC44" i="23"/>
  <c r="Q42" i="23"/>
  <c r="Q41" i="33"/>
  <c r="U41" i="23"/>
  <c r="U40" i="33"/>
  <c r="L41" i="23"/>
  <c r="L40" i="33"/>
  <c r="X41" i="23"/>
  <c r="X40" i="33"/>
  <c r="D41" i="23"/>
  <c r="G42" i="23"/>
  <c r="G41" i="33"/>
  <c r="W42" i="33"/>
  <c r="W43" i="23"/>
  <c r="R41" i="23"/>
  <c r="R40" i="33"/>
  <c r="V41" i="23"/>
  <c r="V40" i="33"/>
  <c r="I42" i="23"/>
  <c r="I41" i="33"/>
  <c r="Z42" i="33"/>
  <c r="Z43" i="23"/>
  <c r="AE42" i="33"/>
  <c r="AE43" i="23"/>
  <c r="T41" i="33"/>
  <c r="T42" i="23"/>
  <c r="O40" i="33"/>
  <c r="O41" i="23"/>
  <c r="AB41" i="33"/>
  <c r="AB42" i="23"/>
  <c r="M43" i="23"/>
  <c r="M42" i="33"/>
  <c r="K43" i="33"/>
  <c r="K44" i="23"/>
  <c r="D39" i="33"/>
  <c r="D39" i="1" s="1"/>
  <c r="F43" i="23"/>
  <c r="F42" i="33"/>
  <c r="AG43" i="23" l="1"/>
  <c r="AG42" i="33"/>
  <c r="S42" i="23"/>
  <c r="S41" i="33"/>
  <c r="T42" i="33"/>
  <c r="T43" i="23"/>
  <c r="R42" i="23"/>
  <c r="R41" i="33"/>
  <c r="D40" i="33"/>
  <c r="D40" i="1" s="1"/>
  <c r="M43" i="33"/>
  <c r="M44" i="23"/>
  <c r="Y43" i="23"/>
  <c r="Y42" i="33"/>
  <c r="F44" i="23"/>
  <c r="F43" i="33"/>
  <c r="AB42" i="33"/>
  <c r="AB43" i="23"/>
  <c r="AE43" i="33"/>
  <c r="AE44" i="23"/>
  <c r="W43" i="33"/>
  <c r="W44" i="23"/>
  <c r="X41" i="33"/>
  <c r="X42" i="23"/>
  <c r="U42" i="23"/>
  <c r="U41" i="33"/>
  <c r="N42" i="33"/>
  <c r="N43" i="23"/>
  <c r="E42" i="23"/>
  <c r="E41" i="33"/>
  <c r="I42" i="33"/>
  <c r="I43" i="23"/>
  <c r="V41" i="33"/>
  <c r="V42" i="23"/>
  <c r="AA41" i="33"/>
  <c r="AA42" i="23"/>
  <c r="L41" i="33"/>
  <c r="L42" i="23"/>
  <c r="Q43" i="23"/>
  <c r="Q42" i="33"/>
  <c r="J41" i="33"/>
  <c r="J42" i="23"/>
  <c r="P42" i="33"/>
  <c r="P43" i="23"/>
  <c r="K44" i="33"/>
  <c r="K45" i="23"/>
  <c r="O41" i="33"/>
  <c r="O42" i="23"/>
  <c r="Z44" i="23"/>
  <c r="Z43" i="33"/>
  <c r="G43" i="23"/>
  <c r="G42" i="33"/>
  <c r="AC44" i="33"/>
  <c r="AC45" i="23"/>
  <c r="H44" i="23"/>
  <c r="H43" i="33"/>
  <c r="AD41" i="33"/>
  <c r="AD42" i="23"/>
  <c r="AG44" i="23" l="1"/>
  <c r="AG43" i="33"/>
  <c r="D42" i="23"/>
  <c r="S42" i="33"/>
  <c r="S43" i="23"/>
  <c r="AC46" i="23"/>
  <c r="AC45" i="33"/>
  <c r="K45" i="33"/>
  <c r="K46" i="23"/>
  <c r="F44" i="33"/>
  <c r="F45" i="23"/>
  <c r="V42" i="33"/>
  <c r="V43" i="23"/>
  <c r="W45" i="23"/>
  <c r="W44" i="33"/>
  <c r="AD43" i="23"/>
  <c r="AD42" i="33"/>
  <c r="P44" i="23"/>
  <c r="P43" i="33"/>
  <c r="L43" i="23"/>
  <c r="L42" i="33"/>
  <c r="I43" i="33"/>
  <c r="I44" i="23"/>
  <c r="AE45" i="23"/>
  <c r="AE44" i="33"/>
  <c r="R43" i="23"/>
  <c r="R42" i="33"/>
  <c r="N44" i="23"/>
  <c r="N43" i="33"/>
  <c r="Q43" i="33"/>
  <c r="Q44" i="23"/>
  <c r="Z44" i="33"/>
  <c r="Z45" i="23"/>
  <c r="U42" i="33"/>
  <c r="U43" i="23"/>
  <c r="Y43" i="33"/>
  <c r="Y44" i="23"/>
  <c r="T43" i="33"/>
  <c r="T44" i="23"/>
  <c r="E43" i="23"/>
  <c r="E42" i="33"/>
  <c r="H45" i="23"/>
  <c r="H44" i="33"/>
  <c r="G44" i="23"/>
  <c r="G43" i="33"/>
  <c r="O43" i="23"/>
  <c r="O42" i="33"/>
  <c r="J43" i="23"/>
  <c r="J42" i="33"/>
  <c r="AA43" i="23"/>
  <c r="AA42" i="33"/>
  <c r="D41" i="33"/>
  <c r="D41" i="1" s="1"/>
  <c r="X43" i="23"/>
  <c r="X42" i="33"/>
  <c r="AB44" i="23"/>
  <c r="AB43" i="33"/>
  <c r="M44" i="33"/>
  <c r="M45" i="23"/>
  <c r="AG44" i="33" l="1"/>
  <c r="AG45" i="23"/>
  <c r="S43" i="33"/>
  <c r="S44" i="23"/>
  <c r="AB45" i="23"/>
  <c r="AB44" i="33"/>
  <c r="AE45" i="33"/>
  <c r="AE46" i="23"/>
  <c r="P44" i="33"/>
  <c r="P45" i="23"/>
  <c r="W46" i="23"/>
  <c r="W45" i="33"/>
  <c r="H45" i="33"/>
  <c r="H46" i="23"/>
  <c r="D42" i="33"/>
  <c r="D42" i="1" s="1"/>
  <c r="U43" i="33"/>
  <c r="U44" i="23"/>
  <c r="I45" i="23"/>
  <c r="I44" i="33"/>
  <c r="V44" i="23"/>
  <c r="V43" i="33"/>
  <c r="K47" i="23"/>
  <c r="K46" i="33"/>
  <c r="Y45" i="23"/>
  <c r="Y44" i="33"/>
  <c r="Q44" i="33"/>
  <c r="Q45" i="23"/>
  <c r="F45" i="33"/>
  <c r="F46" i="23"/>
  <c r="J44" i="23"/>
  <c r="J43" i="33"/>
  <c r="X44" i="23"/>
  <c r="X43" i="33"/>
  <c r="M46" i="23"/>
  <c r="M45" i="33"/>
  <c r="O43" i="33"/>
  <c r="O44" i="23"/>
  <c r="D43" i="23"/>
  <c r="E44" i="23"/>
  <c r="E43" i="33"/>
  <c r="N44" i="33"/>
  <c r="N45" i="23"/>
  <c r="T45" i="23"/>
  <c r="T44" i="33"/>
  <c r="Z45" i="33"/>
  <c r="Z46" i="23"/>
  <c r="AA43" i="33"/>
  <c r="AA44" i="23"/>
  <c r="G45" i="23"/>
  <c r="G44" i="33"/>
  <c r="R44" i="23"/>
  <c r="R43" i="33"/>
  <c r="L44" i="23"/>
  <c r="L43" i="33"/>
  <c r="AD44" i="23"/>
  <c r="AD43" i="33"/>
  <c r="AC47" i="23"/>
  <c r="AC46" i="33"/>
  <c r="AG46" i="23" l="1"/>
  <c r="AG45" i="33"/>
  <c r="S45" i="23"/>
  <c r="S44" i="33"/>
  <c r="D43" i="33"/>
  <c r="D43" i="1" s="1"/>
  <c r="P45" i="33"/>
  <c r="P46" i="23"/>
  <c r="X44" i="33"/>
  <c r="X45" i="23"/>
  <c r="V44" i="33"/>
  <c r="V45" i="23"/>
  <c r="H47" i="23"/>
  <c r="H46" i="33"/>
  <c r="AE47" i="23"/>
  <c r="AE46" i="33"/>
  <c r="AA44" i="33"/>
  <c r="AA45" i="23"/>
  <c r="M47" i="23"/>
  <c r="M46" i="33"/>
  <c r="L44" i="33"/>
  <c r="L45" i="23"/>
  <c r="T46" i="23"/>
  <c r="T45" i="33"/>
  <c r="AC48" i="23"/>
  <c r="AC48" i="33" s="1"/>
  <c r="AC47" i="33"/>
  <c r="R45" i="23"/>
  <c r="R44" i="33"/>
  <c r="O45" i="23"/>
  <c r="O44" i="33"/>
  <c r="D44" i="23"/>
  <c r="E45" i="23"/>
  <c r="E44" i="33"/>
  <c r="Q46" i="23"/>
  <c r="Q45" i="33"/>
  <c r="N45" i="33"/>
  <c r="N46" i="23"/>
  <c r="K48" i="23"/>
  <c r="K48" i="33" s="1"/>
  <c r="K7" i="33" s="1"/>
  <c r="K47" i="33"/>
  <c r="Z46" i="33"/>
  <c r="Z47" i="23"/>
  <c r="J44" i="33"/>
  <c r="J45" i="23"/>
  <c r="Y45" i="33"/>
  <c r="Y46" i="23"/>
  <c r="I46" i="23"/>
  <c r="I45" i="33"/>
  <c r="AD44" i="33"/>
  <c r="AD45" i="23"/>
  <c r="G46" i="23"/>
  <c r="G45" i="33"/>
  <c r="F47" i="23"/>
  <c r="F46" i="33"/>
  <c r="U44" i="33"/>
  <c r="U45" i="23"/>
  <c r="W47" i="23"/>
  <c r="W46" i="33"/>
  <c r="AB45" i="33"/>
  <c r="AB46" i="23"/>
  <c r="AG46" i="33" l="1"/>
  <c r="AG47" i="23"/>
  <c r="AC7" i="33"/>
  <c r="S45" i="33"/>
  <c r="S46" i="23"/>
  <c r="D44" i="33"/>
  <c r="D44" i="1" s="1"/>
  <c r="T46" i="33"/>
  <c r="T47" i="23"/>
  <c r="Q47" i="23"/>
  <c r="Q46" i="33"/>
  <c r="V45" i="33"/>
  <c r="V46" i="23"/>
  <c r="N46" i="33"/>
  <c r="N47" i="23"/>
  <c r="E46" i="23"/>
  <c r="D45" i="23"/>
  <c r="E45" i="33"/>
  <c r="L45" i="33"/>
  <c r="L46" i="23"/>
  <c r="X45" i="33"/>
  <c r="X46" i="23"/>
  <c r="W48" i="23"/>
  <c r="W48" i="33" s="1"/>
  <c r="W47" i="33"/>
  <c r="G47" i="23"/>
  <c r="G46" i="33"/>
  <c r="AA46" i="23"/>
  <c r="AA45" i="33"/>
  <c r="U46" i="23"/>
  <c r="U45" i="33"/>
  <c r="J45" i="33"/>
  <c r="J46" i="23"/>
  <c r="AB47" i="23"/>
  <c r="AB46" i="33"/>
  <c r="Z48" i="23"/>
  <c r="Z48" i="33" s="1"/>
  <c r="Z47" i="33"/>
  <c r="R45" i="33"/>
  <c r="R46" i="23"/>
  <c r="AE48" i="23"/>
  <c r="AE48" i="33" s="1"/>
  <c r="AE47" i="33"/>
  <c r="AD45" i="33"/>
  <c r="AD46" i="23"/>
  <c r="F47" i="33"/>
  <c r="F48" i="23"/>
  <c r="F48" i="33" s="1"/>
  <c r="F7" i="33" s="1"/>
  <c r="I47" i="23"/>
  <c r="I46" i="33"/>
  <c r="P47" i="23"/>
  <c r="P46" i="33"/>
  <c r="Y47" i="23"/>
  <c r="Y46" i="33"/>
  <c r="O46" i="23"/>
  <c r="O45" i="33"/>
  <c r="M48" i="23"/>
  <c r="M48" i="33" s="1"/>
  <c r="M7" i="33" s="1"/>
  <c r="M47" i="33"/>
  <c r="H47" i="33"/>
  <c r="H48" i="23"/>
  <c r="H48" i="33" s="1"/>
  <c r="H7" i="33" s="1"/>
  <c r="AG47" i="33" l="1"/>
  <c r="AG48" i="23"/>
  <c r="AG48" i="33" s="1"/>
  <c r="AG7" i="33" s="1"/>
  <c r="Z7" i="33"/>
  <c r="S46" i="33"/>
  <c r="S47" i="23"/>
  <c r="D45" i="33"/>
  <c r="D45" i="1" s="1"/>
  <c r="AE7" i="33"/>
  <c r="AB47" i="33"/>
  <c r="AB48" i="23"/>
  <c r="AB48" i="33" s="1"/>
  <c r="U46" i="33"/>
  <c r="U47" i="23"/>
  <c r="W7" i="33"/>
  <c r="P47" i="33"/>
  <c r="P48" i="23"/>
  <c r="P48" i="33" s="1"/>
  <c r="V47" i="23"/>
  <c r="V46" i="33"/>
  <c r="O47" i="23"/>
  <c r="O46" i="33"/>
  <c r="I48" i="23"/>
  <c r="I48" i="33" s="1"/>
  <c r="I7" i="33" s="1"/>
  <c r="I47" i="33"/>
  <c r="R46" i="33"/>
  <c r="R47" i="23"/>
  <c r="X46" i="33"/>
  <c r="X47" i="23"/>
  <c r="D46" i="23"/>
  <c r="E47" i="23"/>
  <c r="E46" i="33"/>
  <c r="Q47" i="33"/>
  <c r="Q48" i="23"/>
  <c r="Q48" i="33" s="1"/>
  <c r="G48" i="23"/>
  <c r="G48" i="33" s="1"/>
  <c r="G47" i="33"/>
  <c r="Y48" i="23"/>
  <c r="Y48" i="33" s="1"/>
  <c r="Y47" i="33"/>
  <c r="AA46" i="33"/>
  <c r="AA47" i="23"/>
  <c r="N47" i="33"/>
  <c r="N48" i="23"/>
  <c r="N48" i="33" s="1"/>
  <c r="N7" i="33" s="1"/>
  <c r="T47" i="33"/>
  <c r="T48" i="23"/>
  <c r="T48" i="33" s="1"/>
  <c r="T7" i="33" s="1"/>
  <c r="AD47" i="23"/>
  <c r="AD46" i="33"/>
  <c r="J47" i="23"/>
  <c r="J46" i="33"/>
  <c r="L46" i="33"/>
  <c r="L47" i="23"/>
  <c r="AB7" i="33" l="1"/>
  <c r="S47" i="33"/>
  <c r="S48" i="23"/>
  <c r="S48" i="33" s="1"/>
  <c r="Y7" i="33"/>
  <c r="D46" i="33"/>
  <c r="D46" i="1" s="1"/>
  <c r="R47" i="33"/>
  <c r="R48" i="23"/>
  <c r="R48" i="33" s="1"/>
  <c r="R7" i="33" s="1"/>
  <c r="O47" i="33"/>
  <c r="O48" i="23"/>
  <c r="O48" i="33" s="1"/>
  <c r="O7" i="33" s="1"/>
  <c r="E48" i="23"/>
  <c r="E47" i="33"/>
  <c r="V47" i="33"/>
  <c r="V48" i="23"/>
  <c r="V48" i="33" s="1"/>
  <c r="V7" i="33" s="1"/>
  <c r="L47" i="33"/>
  <c r="L48" i="23"/>
  <c r="L48" i="33" s="1"/>
  <c r="L7" i="33" s="1"/>
  <c r="U47" i="33"/>
  <c r="U48" i="23"/>
  <c r="U48" i="33" s="1"/>
  <c r="J47" i="33"/>
  <c r="J48" i="23"/>
  <c r="J48" i="33" s="1"/>
  <c r="J7" i="33" s="1"/>
  <c r="G7" i="33"/>
  <c r="P7" i="33"/>
  <c r="D47" i="23"/>
  <c r="AA48" i="23"/>
  <c r="AA48" i="33" s="1"/>
  <c r="AA7" i="33" s="1"/>
  <c r="AA47" i="33"/>
  <c r="X47" i="33"/>
  <c r="X48" i="23"/>
  <c r="X48" i="33" s="1"/>
  <c r="AD47" i="33"/>
  <c r="AD48" i="23"/>
  <c r="AD48" i="33" s="1"/>
  <c r="Q7" i="33"/>
  <c r="X7" i="33" l="1"/>
  <c r="S7" i="33"/>
  <c r="U7" i="33"/>
  <c r="D47" i="33"/>
  <c r="D47" i="1" s="1"/>
  <c r="AD7" i="33"/>
  <c r="D48" i="23"/>
  <c r="D7" i="23" s="1"/>
  <c r="E48" i="33"/>
  <c r="D48" i="33" l="1"/>
  <c r="E7" i="33"/>
  <c r="D48" i="1" l="1"/>
  <c r="D7" i="1" s="1"/>
  <c r="D7" i="33"/>
</calcChain>
</file>

<file path=xl/sharedStrings.xml><?xml version="1.0" encoding="utf-8"?>
<sst xmlns="http://schemas.openxmlformats.org/spreadsheetml/2006/main" count="4858" uniqueCount="757">
  <si>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</si>
  <si>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</si>
  <si>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</si>
  <si>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</si>
  <si>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</si>
  <si>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</si>
  <si>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</si>
  <si>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</si>
  <si>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</si>
  <si>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</si>
  <si>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</si>
  <si>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</si>
  <si>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</si>
  <si>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</si>
  <si>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</si>
  <si>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</si>
  <si>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</si>
  <si>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</si>
  <si>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</si>
  <si>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</si>
  <si>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</si>
  <si>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</si>
  <si>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</si>
  <si>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</si>
  <si>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</si>
  <si>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</si>
  <si>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</si>
  <si>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</si>
  <si>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</si>
  <si>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</si>
  <si>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</si>
  <si>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</si>
  <si>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</si>
  <si>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</si>
  <si>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</si>
  <si>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</si>
  <si>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</si>
  <si>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</si>
  <si>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</si>
  <si>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</si>
  <si>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</si>
  <si>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</si>
  <si>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</si>
  <si>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</si>
  <si>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</si>
  <si>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</si>
  <si>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</si>
  <si>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</si>
  <si>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</si>
  <si>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</si>
  <si>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</si>
  <si>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</si>
  <si>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</si>
  <si>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</si>
  <si>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</si>
  <si>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</si>
  <si>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</si>
  <si>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</si>
  <si>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</si>
  <si>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</si>
  <si>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</si>
  <si>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</si>
  <si>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</si>
  <si>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</si>
  <si>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</si>
  <si>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</si>
  <si>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</si>
  <si>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</si>
  <si>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</si>
  <si>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</si>
  <si>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</si>
  <si>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</si>
  <si>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</si>
  <si>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</si>
  <si>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</si>
  <si>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</si>
  <si>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</si>
  <si>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</si>
  <si>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</si>
  <si>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</si>
  <si>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</si>
  <si>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</si>
  <si>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</si>
  <si>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</si>
  <si>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</si>
  <si>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</si>
  <si>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</si>
  <si>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</si>
  <si>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</si>
  <si>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</si>
  <si>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</si>
  <si>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</si>
  <si>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</si>
  <si>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</si>
  <si>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</si>
  <si>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</si>
  <si>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</si>
  <si>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</si>
  <si>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</si>
  <si>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</si>
  <si>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</si>
  <si>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</si>
  <si>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</si>
  <si>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</si>
  <si>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</si>
  <si>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</si>
  <si>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</si>
  <si>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</si>
  <si>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</si>
  <si>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</si>
  <si>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</si>
  <si>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</si>
  <si>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</si>
  <si>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</si>
  <si>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</si>
  <si>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</si>
  <si>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</si>
  <si>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</si>
  <si>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</si>
  <si>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</si>
  <si>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</si>
  <si>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</si>
  <si>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</si>
  <si>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</si>
  <si>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</si>
  <si>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</si>
  <si>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</si>
  <si>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</si>
  <si>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</si>
  <si>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</si>
  <si>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</si>
  <si>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新宿区</t>
    <phoneticPr fontId="2"/>
  </si>
  <si>
    <t>東京都</t>
    <phoneticPr fontId="2"/>
  </si>
  <si>
    <t>東京都</t>
    <phoneticPr fontId="2"/>
  </si>
  <si>
    <t>新宿区</t>
    <phoneticPr fontId="2"/>
  </si>
  <si>
    <t>新宿区</t>
    <phoneticPr fontId="2"/>
  </si>
  <si>
    <t>新宿区</t>
    <phoneticPr fontId="2"/>
  </si>
  <si>
    <t>13104</t>
    <phoneticPr fontId="2"/>
  </si>
  <si>
    <t>新宿区</t>
    <phoneticPr fontId="2"/>
  </si>
  <si>
    <t>東京都</t>
    <phoneticPr fontId="2"/>
  </si>
  <si>
    <t>新宿区</t>
    <phoneticPr fontId="2"/>
  </si>
  <si>
    <t>13104</t>
    <phoneticPr fontId="2"/>
  </si>
  <si>
    <t>13104</t>
    <phoneticPr fontId="2"/>
  </si>
  <si>
    <t>13104</t>
    <phoneticPr fontId="2"/>
  </si>
  <si>
    <t>新宿区</t>
    <phoneticPr fontId="2"/>
  </si>
  <si>
    <t>13104</t>
    <phoneticPr fontId="2"/>
  </si>
  <si>
    <t>13104</t>
    <phoneticPr fontId="2"/>
  </si>
  <si>
    <t>東京都</t>
    <phoneticPr fontId="2"/>
  </si>
  <si>
    <t>13104</t>
    <phoneticPr fontId="2"/>
  </si>
  <si>
    <t>東京都</t>
    <phoneticPr fontId="2"/>
  </si>
  <si>
    <t>新宿区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</si>
  <si>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</si>
  <si>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</si>
  <si>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</si>
  <si>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</si>
  <si>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</si>
  <si>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13105</t>
    <phoneticPr fontId="2"/>
  </si>
  <si>
    <t>東京都</t>
    <phoneticPr fontId="2"/>
  </si>
  <si>
    <t>13105</t>
    <phoneticPr fontId="2"/>
  </si>
  <si>
    <t>文京区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</si>
  <si>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</si>
  <si>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</si>
  <si>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</si>
  <si>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</si>
  <si>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</si>
  <si>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</si>
  <si>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</si>
  <si>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</si>
  <si>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</si>
  <si>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</si>
  <si>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文京区</t>
    <phoneticPr fontId="2"/>
  </si>
  <si>
    <t>文京区</t>
    <phoneticPr fontId="2"/>
  </si>
  <si>
    <t>東京都</t>
    <phoneticPr fontId="2"/>
  </si>
  <si>
    <t>13106</t>
    <phoneticPr fontId="2"/>
  </si>
  <si>
    <t>台東区</t>
    <phoneticPr fontId="2"/>
  </si>
  <si>
    <t>13106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</si>
  <si>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</si>
  <si>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</si>
  <si>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</si>
  <si>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</si>
  <si>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</si>
  <si>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</si>
  <si>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</si>
  <si>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13106</t>
    <phoneticPr fontId="2"/>
  </si>
  <si>
    <t>台東区</t>
    <phoneticPr fontId="2"/>
  </si>
  <si>
    <t>台東区</t>
    <phoneticPr fontId="2"/>
  </si>
  <si>
    <t>13106</t>
    <phoneticPr fontId="2"/>
  </si>
  <si>
    <t>13106</t>
    <phoneticPr fontId="2"/>
  </si>
  <si>
    <t>東京都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</si>
  <si>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</si>
  <si>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</si>
  <si>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</si>
  <si>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</si>
  <si>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</si>
  <si>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</si>
  <si>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</si>
  <si>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</si>
  <si>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</si>
  <si>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</si>
  <si>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</si>
  <si>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</si>
  <si>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</si>
  <si>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</si>
  <si>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</si>
  <si>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</si>
  <si>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13107</t>
    <phoneticPr fontId="2"/>
  </si>
  <si>
    <t>東京都</t>
    <phoneticPr fontId="2"/>
  </si>
  <si>
    <t>東京都</t>
    <phoneticPr fontId="2"/>
  </si>
  <si>
    <t>東京都</t>
    <phoneticPr fontId="2"/>
  </si>
  <si>
    <t>13107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</si>
  <si>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</si>
  <si>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</si>
  <si>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</si>
  <si>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</si>
  <si>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</si>
  <si>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</si>
  <si>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</si>
  <si>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</si>
  <si>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</si>
  <si>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</si>
  <si>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13108</t>
    <phoneticPr fontId="2"/>
  </si>
  <si>
    <t>13108</t>
    <phoneticPr fontId="2"/>
  </si>
  <si>
    <t>江東区</t>
    <phoneticPr fontId="2"/>
  </si>
  <si>
    <t>13108</t>
    <phoneticPr fontId="2"/>
  </si>
  <si>
    <t>13109</t>
    <phoneticPr fontId="2"/>
  </si>
  <si>
    <t>品川区</t>
    <phoneticPr fontId="2"/>
  </si>
  <si>
    <t>品川区</t>
    <phoneticPr fontId="2"/>
  </si>
  <si>
    <t>13109</t>
    <phoneticPr fontId="2"/>
  </si>
  <si>
    <t>品川区</t>
    <phoneticPr fontId="2"/>
  </si>
  <si>
    <t>品川区</t>
    <phoneticPr fontId="2"/>
  </si>
  <si>
    <t>品川区</t>
    <phoneticPr fontId="2"/>
  </si>
  <si>
    <t>13109</t>
    <phoneticPr fontId="2"/>
  </si>
  <si>
    <t>東京都</t>
    <phoneticPr fontId="2"/>
  </si>
  <si>
    <t>13109</t>
    <phoneticPr fontId="2"/>
  </si>
  <si>
    <t>品川区</t>
    <phoneticPr fontId="2"/>
  </si>
  <si>
    <t>品川区</t>
    <phoneticPr fontId="2"/>
  </si>
  <si>
    <t>13111</t>
    <phoneticPr fontId="2"/>
  </si>
  <si>
    <t>大田区</t>
    <phoneticPr fontId="2"/>
  </si>
  <si>
    <t>東京都</t>
    <phoneticPr fontId="2"/>
  </si>
  <si>
    <t>13111</t>
    <phoneticPr fontId="2"/>
  </si>
  <si>
    <t>13111</t>
    <phoneticPr fontId="2"/>
  </si>
  <si>
    <t>13111</t>
    <phoneticPr fontId="2"/>
  </si>
  <si>
    <t>大田区</t>
    <phoneticPr fontId="2"/>
  </si>
  <si>
    <t>大田区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</si>
  <si>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</si>
  <si>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</si>
  <si>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</si>
  <si>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</si>
  <si>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</si>
  <si>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13112</t>
    <phoneticPr fontId="2"/>
  </si>
  <si>
    <t>世田谷区</t>
    <phoneticPr fontId="2"/>
  </si>
  <si>
    <t>東京都</t>
    <phoneticPr fontId="2"/>
  </si>
  <si>
    <t>世田谷区</t>
    <phoneticPr fontId="2"/>
  </si>
  <si>
    <t>13112</t>
    <phoneticPr fontId="2"/>
  </si>
  <si>
    <t>世田谷区</t>
    <phoneticPr fontId="2"/>
  </si>
  <si>
    <t>東京都</t>
    <phoneticPr fontId="2"/>
  </si>
  <si>
    <t>13112</t>
    <phoneticPr fontId="2"/>
  </si>
  <si>
    <t>世田谷区</t>
    <phoneticPr fontId="2"/>
  </si>
  <si>
    <t>世田谷区</t>
    <phoneticPr fontId="2"/>
  </si>
  <si>
    <t>13112</t>
    <phoneticPr fontId="2"/>
  </si>
  <si>
    <t>世田谷区</t>
    <phoneticPr fontId="2"/>
  </si>
  <si>
    <t>13112</t>
    <phoneticPr fontId="2"/>
  </si>
  <si>
    <t>13112</t>
    <phoneticPr fontId="2"/>
  </si>
  <si>
    <t>世田谷区</t>
    <phoneticPr fontId="2"/>
  </si>
  <si>
    <t>13116</t>
    <phoneticPr fontId="2"/>
  </si>
  <si>
    <t>豊島区</t>
    <phoneticPr fontId="2"/>
  </si>
  <si>
    <t>13116</t>
    <phoneticPr fontId="2"/>
  </si>
  <si>
    <t>豊島区</t>
    <phoneticPr fontId="2"/>
  </si>
  <si>
    <t>豊島区</t>
    <phoneticPr fontId="2"/>
  </si>
  <si>
    <t>13116</t>
    <phoneticPr fontId="2"/>
  </si>
  <si>
    <t>13116</t>
    <phoneticPr fontId="2"/>
  </si>
  <si>
    <t>豊島区</t>
    <phoneticPr fontId="2"/>
  </si>
  <si>
    <t>13116</t>
    <phoneticPr fontId="2"/>
  </si>
  <si>
    <t>豊島区</t>
    <phoneticPr fontId="2"/>
  </si>
  <si>
    <t>13116</t>
    <phoneticPr fontId="2"/>
  </si>
  <si>
    <t>豊島区</t>
    <phoneticPr fontId="2"/>
  </si>
  <si>
    <t>豊島区</t>
    <phoneticPr fontId="2"/>
  </si>
  <si>
    <t>13116</t>
    <phoneticPr fontId="2"/>
  </si>
  <si>
    <t>東京都</t>
    <phoneticPr fontId="2"/>
  </si>
  <si>
    <t>13116</t>
    <phoneticPr fontId="2"/>
  </si>
  <si>
    <t>豊島区</t>
    <phoneticPr fontId="2"/>
  </si>
  <si>
    <t>13116</t>
    <phoneticPr fontId="2"/>
  </si>
  <si>
    <t>豊島区</t>
    <phoneticPr fontId="2"/>
  </si>
  <si>
    <t>13116</t>
    <phoneticPr fontId="2"/>
  </si>
  <si>
    <t>東京都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</si>
  <si>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</si>
  <si>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</si>
  <si>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</si>
  <si>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</si>
  <si>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板橋区</t>
    <phoneticPr fontId="2"/>
  </si>
  <si>
    <t>13119</t>
    <phoneticPr fontId="2"/>
  </si>
  <si>
    <t>13119</t>
    <phoneticPr fontId="2"/>
  </si>
  <si>
    <t>板橋区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</si>
  <si>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</si>
  <si>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</si>
  <si>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</si>
  <si>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</si>
  <si>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</si>
  <si>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東京都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</si>
  <si>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</si>
  <si>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</si>
  <si>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</si>
  <si>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</si>
  <si>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東京都</t>
    <phoneticPr fontId="2"/>
  </si>
  <si>
    <t>13121</t>
    <phoneticPr fontId="2"/>
  </si>
  <si>
    <t>足立区</t>
    <phoneticPr fontId="2"/>
  </si>
  <si>
    <t>13121</t>
    <phoneticPr fontId="2"/>
  </si>
  <si>
    <t>足立区</t>
    <phoneticPr fontId="2"/>
  </si>
  <si>
    <t>13121</t>
    <phoneticPr fontId="2"/>
  </si>
  <si>
    <t>足立区</t>
    <phoneticPr fontId="2"/>
  </si>
  <si>
    <t>足立区</t>
    <phoneticPr fontId="2"/>
  </si>
  <si>
    <t>足立区</t>
    <phoneticPr fontId="2"/>
  </si>
  <si>
    <t>13121</t>
    <phoneticPr fontId="2"/>
  </si>
  <si>
    <t>13121</t>
    <phoneticPr fontId="2"/>
  </si>
  <si>
    <t>足立区</t>
    <phoneticPr fontId="2"/>
  </si>
  <si>
    <t>13121</t>
    <phoneticPr fontId="2"/>
  </si>
  <si>
    <t>足立区</t>
    <phoneticPr fontId="2"/>
  </si>
  <si>
    <t>13121</t>
    <phoneticPr fontId="2"/>
  </si>
  <si>
    <t>足立区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</si>
  <si>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</si>
  <si>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</si>
  <si>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</si>
  <si>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</si>
  <si>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葛飾区</t>
    <phoneticPr fontId="2"/>
  </si>
  <si>
    <t>13122</t>
    <phoneticPr fontId="2"/>
  </si>
  <si>
    <t>13122</t>
    <phoneticPr fontId="2"/>
  </si>
  <si>
    <t>葛飾区</t>
    <phoneticPr fontId="2"/>
  </si>
  <si>
    <t>葛飾区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</si>
  <si>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</si>
  <si>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</si>
  <si>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</si>
  <si>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</si>
  <si>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13122</t>
    <phoneticPr fontId="2"/>
  </si>
  <si>
    <t>13122</t>
    <phoneticPr fontId="2"/>
  </si>
  <si>
    <t>13201</t>
    <phoneticPr fontId="2"/>
  </si>
  <si>
    <t>八王子市</t>
    <phoneticPr fontId="2"/>
  </si>
  <si>
    <t>八王子市</t>
    <phoneticPr fontId="2"/>
  </si>
  <si>
    <t>13201</t>
    <phoneticPr fontId="2"/>
  </si>
  <si>
    <t>13201</t>
    <phoneticPr fontId="2"/>
  </si>
  <si>
    <t>八王子市</t>
    <phoneticPr fontId="2"/>
  </si>
  <si>
    <t>八王子市</t>
    <phoneticPr fontId="2"/>
  </si>
  <si>
    <t>13201</t>
    <phoneticPr fontId="2"/>
  </si>
  <si>
    <t>八王子市</t>
    <phoneticPr fontId="2"/>
  </si>
  <si>
    <t>八王子市</t>
    <phoneticPr fontId="2"/>
  </si>
  <si>
    <t>八王子市</t>
    <phoneticPr fontId="2"/>
  </si>
  <si>
    <t>13201</t>
    <phoneticPr fontId="2"/>
  </si>
  <si>
    <t>13201</t>
    <phoneticPr fontId="2"/>
  </si>
  <si>
    <t>13201</t>
    <phoneticPr fontId="2"/>
  </si>
  <si>
    <t>13203</t>
    <phoneticPr fontId="2"/>
  </si>
  <si>
    <t>武蔵野市</t>
    <phoneticPr fontId="2"/>
  </si>
  <si>
    <t>13203</t>
    <phoneticPr fontId="2"/>
  </si>
  <si>
    <t>武蔵野市</t>
    <phoneticPr fontId="2"/>
  </si>
  <si>
    <t>13203</t>
    <phoneticPr fontId="2"/>
  </si>
  <si>
    <t>13203</t>
    <phoneticPr fontId="2"/>
  </si>
  <si>
    <t>武蔵野市</t>
    <phoneticPr fontId="2"/>
  </si>
  <si>
    <t>13205</t>
    <phoneticPr fontId="2"/>
  </si>
  <si>
    <t>青梅市</t>
    <phoneticPr fontId="2"/>
  </si>
  <si>
    <t>青梅市</t>
    <phoneticPr fontId="2"/>
  </si>
  <si>
    <t>13205</t>
    <phoneticPr fontId="2"/>
  </si>
  <si>
    <t>青梅市</t>
    <phoneticPr fontId="2"/>
  </si>
  <si>
    <t>青梅市</t>
    <phoneticPr fontId="2"/>
  </si>
  <si>
    <t>13205</t>
    <phoneticPr fontId="2"/>
  </si>
  <si>
    <t>青梅市</t>
    <phoneticPr fontId="2"/>
  </si>
  <si>
    <t>13207</t>
    <phoneticPr fontId="2"/>
  </si>
  <si>
    <t>昭島市</t>
    <phoneticPr fontId="2"/>
  </si>
  <si>
    <t>東京都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</si>
  <si>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</si>
  <si>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</si>
  <si>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</si>
  <si>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</si>
  <si>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13207</t>
    <phoneticPr fontId="2"/>
  </si>
  <si>
    <t>13208</t>
    <phoneticPr fontId="2"/>
  </si>
  <si>
    <t>調布市</t>
    <phoneticPr fontId="2"/>
  </si>
  <si>
    <t>13208</t>
    <phoneticPr fontId="2"/>
  </si>
  <si>
    <t>調布市</t>
    <phoneticPr fontId="2"/>
  </si>
  <si>
    <t>調布市</t>
    <phoneticPr fontId="2"/>
  </si>
  <si>
    <t>13208</t>
    <phoneticPr fontId="2"/>
  </si>
  <si>
    <t>13208</t>
    <phoneticPr fontId="2"/>
  </si>
  <si>
    <t>調布市</t>
    <phoneticPr fontId="2"/>
  </si>
  <si>
    <t>13210</t>
    <phoneticPr fontId="2"/>
  </si>
  <si>
    <t>小金井市</t>
    <phoneticPr fontId="2"/>
  </si>
  <si>
    <t>13210</t>
    <phoneticPr fontId="2"/>
  </si>
  <si>
    <t>小金井市</t>
    <phoneticPr fontId="2"/>
  </si>
  <si>
    <t>小金井市</t>
    <phoneticPr fontId="2"/>
  </si>
  <si>
    <t>小金井市</t>
    <phoneticPr fontId="2"/>
  </si>
  <si>
    <t>東京都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</si>
  <si>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</si>
  <si>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</si>
  <si>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</si>
  <si>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</si>
  <si>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</si>
  <si>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</si>
  <si>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小平市</t>
    <phoneticPr fontId="2"/>
  </si>
  <si>
    <t>13211</t>
    <phoneticPr fontId="2"/>
  </si>
  <si>
    <t>13211</t>
    <phoneticPr fontId="2"/>
  </si>
  <si>
    <t>小平市</t>
    <phoneticPr fontId="2"/>
  </si>
  <si>
    <t>小平市</t>
    <phoneticPr fontId="2"/>
  </si>
  <si>
    <t>13211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</si>
  <si>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</si>
  <si>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</si>
  <si>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</si>
  <si>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</si>
  <si>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13212</t>
    <phoneticPr fontId="2"/>
  </si>
  <si>
    <t>日野市</t>
    <phoneticPr fontId="2"/>
  </si>
  <si>
    <t>13212</t>
    <phoneticPr fontId="2"/>
  </si>
  <si>
    <t>日野市</t>
    <phoneticPr fontId="2"/>
  </si>
  <si>
    <t>13212</t>
    <phoneticPr fontId="2"/>
  </si>
  <si>
    <t>日野市</t>
    <phoneticPr fontId="2"/>
  </si>
  <si>
    <t>13212</t>
    <phoneticPr fontId="2"/>
  </si>
  <si>
    <t>13212</t>
    <phoneticPr fontId="2"/>
  </si>
  <si>
    <t>東京都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</si>
  <si>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</si>
  <si>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</si>
  <si>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</si>
  <si>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</si>
  <si>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東京都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</si>
  <si>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</si>
  <si>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</si>
  <si>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</si>
  <si>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</si>
  <si>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</si>
  <si>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</si>
  <si>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東京都</t>
    <phoneticPr fontId="2"/>
  </si>
  <si>
    <t>国分寺市</t>
    <phoneticPr fontId="2"/>
  </si>
  <si>
    <t>13214</t>
    <phoneticPr fontId="2"/>
  </si>
  <si>
    <t>東京都</t>
    <phoneticPr fontId="2"/>
  </si>
  <si>
    <t>13214</t>
    <phoneticPr fontId="2"/>
  </si>
  <si>
    <t>国分寺市</t>
    <phoneticPr fontId="2"/>
  </si>
  <si>
    <t>13214</t>
    <phoneticPr fontId="2"/>
  </si>
  <si>
    <t>13214</t>
    <phoneticPr fontId="2"/>
  </si>
  <si>
    <t>東京都</t>
    <phoneticPr fontId="2"/>
  </si>
  <si>
    <t>13214</t>
    <phoneticPr fontId="2"/>
  </si>
  <si>
    <t>13214</t>
    <phoneticPr fontId="2"/>
  </si>
  <si>
    <t>国分寺市</t>
    <phoneticPr fontId="2"/>
  </si>
  <si>
    <t>国分寺市</t>
    <phoneticPr fontId="2"/>
  </si>
  <si>
    <t>国分寺市</t>
    <phoneticPr fontId="2"/>
  </si>
  <si>
    <t>国分寺市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</si>
  <si>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</si>
  <si>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</si>
  <si>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</si>
  <si>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</si>
  <si>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</si>
  <si>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</si>
  <si>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国立市</t>
    <phoneticPr fontId="2"/>
  </si>
  <si>
    <t>国立市</t>
    <phoneticPr fontId="2"/>
  </si>
  <si>
    <t>13215</t>
    <phoneticPr fontId="2"/>
  </si>
  <si>
    <t>13215</t>
    <phoneticPr fontId="2"/>
  </si>
  <si>
    <t>国立市</t>
    <phoneticPr fontId="2"/>
  </si>
  <si>
    <t>国立市</t>
    <phoneticPr fontId="2"/>
  </si>
  <si>
    <t>13215</t>
    <phoneticPr fontId="2"/>
  </si>
  <si>
    <t>13215</t>
    <phoneticPr fontId="2"/>
  </si>
  <si>
    <t>13218</t>
    <phoneticPr fontId="2"/>
  </si>
  <si>
    <t>福生市</t>
    <phoneticPr fontId="2"/>
  </si>
  <si>
    <t>東京都</t>
    <phoneticPr fontId="2"/>
  </si>
  <si>
    <t>福生市</t>
    <phoneticPr fontId="2"/>
  </si>
  <si>
    <t>13218</t>
    <phoneticPr fontId="2"/>
  </si>
  <si>
    <t>福生市</t>
    <phoneticPr fontId="2"/>
  </si>
  <si>
    <t>福生市</t>
    <phoneticPr fontId="2"/>
  </si>
  <si>
    <t>13218</t>
    <phoneticPr fontId="2"/>
  </si>
  <si>
    <t>福生市</t>
    <phoneticPr fontId="2"/>
  </si>
  <si>
    <t>福生市</t>
    <phoneticPr fontId="2"/>
  </si>
  <si>
    <t>13218</t>
    <phoneticPr fontId="2"/>
  </si>
  <si>
    <t>福生市</t>
    <phoneticPr fontId="2"/>
  </si>
  <si>
    <t>13218</t>
    <phoneticPr fontId="2"/>
  </si>
  <si>
    <t>13218</t>
    <phoneticPr fontId="2"/>
  </si>
  <si>
    <t>東京都</t>
    <phoneticPr fontId="2"/>
  </si>
  <si>
    <t>福生市</t>
    <phoneticPr fontId="2"/>
  </si>
  <si>
    <t>13218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</si>
  <si>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</si>
  <si>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</si>
  <si>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</si>
  <si>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</si>
  <si>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狛江市</t>
    <phoneticPr fontId="2"/>
  </si>
  <si>
    <t>狛江市</t>
    <phoneticPr fontId="2"/>
  </si>
  <si>
    <t>13219</t>
    <phoneticPr fontId="2"/>
  </si>
  <si>
    <t>13219</t>
    <phoneticPr fontId="2"/>
  </si>
  <si>
    <t>狛江市</t>
    <phoneticPr fontId="2"/>
  </si>
  <si>
    <t>狛江市</t>
    <phoneticPr fontId="2"/>
  </si>
  <si>
    <t>狛江市</t>
    <phoneticPr fontId="2"/>
  </si>
  <si>
    <t>狛江市</t>
    <phoneticPr fontId="2"/>
  </si>
  <si>
    <t>13219</t>
    <phoneticPr fontId="2"/>
  </si>
  <si>
    <t>東京都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</si>
  <si>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</si>
  <si>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</si>
  <si>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</si>
  <si>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</si>
  <si>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狛江市</t>
    <phoneticPr fontId="2"/>
  </si>
  <si>
    <t>13219</t>
    <phoneticPr fontId="2"/>
  </si>
  <si>
    <t>狛江市</t>
    <phoneticPr fontId="2"/>
  </si>
  <si>
    <t>13219</t>
    <phoneticPr fontId="2"/>
  </si>
  <si>
    <t>13219</t>
    <phoneticPr fontId="2"/>
  </si>
  <si>
    <t>13219</t>
    <phoneticPr fontId="2"/>
  </si>
  <si>
    <t>13219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</si>
  <si>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</si>
  <si>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</si>
  <si>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</si>
  <si>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</si>
  <si>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東大和市</t>
    <phoneticPr fontId="2"/>
  </si>
  <si>
    <t>13220</t>
    <phoneticPr fontId="2"/>
  </si>
  <si>
    <t>13220</t>
    <phoneticPr fontId="2"/>
  </si>
  <si>
    <t>東大和市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</si>
  <si>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</si>
  <si>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</si>
  <si>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</si>
  <si>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</si>
  <si>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東京都</t>
    <phoneticPr fontId="2"/>
  </si>
  <si>
    <t>清瀬市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</si>
  <si>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</si>
  <si>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</si>
  <si>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</si>
  <si>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</si>
  <si>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清瀬市</t>
    <phoneticPr fontId="2"/>
  </si>
  <si>
    <t>13221</t>
    <phoneticPr fontId="2"/>
  </si>
  <si>
    <t>清瀬市</t>
    <phoneticPr fontId="2"/>
  </si>
  <si>
    <t>13223</t>
    <phoneticPr fontId="2"/>
  </si>
  <si>
    <t>武蔵村山市</t>
    <phoneticPr fontId="2"/>
  </si>
  <si>
    <t>東京都</t>
    <phoneticPr fontId="2"/>
  </si>
  <si>
    <t>13223</t>
    <phoneticPr fontId="2"/>
  </si>
  <si>
    <t>武蔵村山市</t>
    <phoneticPr fontId="2"/>
  </si>
  <si>
    <t>東京都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</si>
  <si>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</si>
  <si>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</si>
  <si>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</si>
  <si>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</si>
  <si>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</si>
  <si>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</si>
  <si>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</si>
  <si>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</si>
  <si>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武蔵村山市</t>
    <phoneticPr fontId="2"/>
  </si>
  <si>
    <t>13223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</si>
  <si>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</si>
  <si>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</si>
  <si>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</si>
  <si>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</si>
  <si>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</si>
  <si>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13223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</si>
  <si>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</si>
  <si>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</si>
  <si>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</si>
  <si>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</si>
  <si>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</si>
  <si>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</si>
  <si>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</si>
  <si>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</si>
  <si>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東京都</t>
    <phoneticPr fontId="2"/>
  </si>
  <si>
    <t>13224</t>
    <phoneticPr fontId="2"/>
  </si>
  <si>
    <t>13224</t>
    <phoneticPr fontId="2"/>
  </si>
  <si>
    <t>多摩市</t>
    <phoneticPr fontId="2"/>
  </si>
  <si>
    <t>東京都</t>
    <phoneticPr fontId="2"/>
  </si>
  <si>
    <t>13224</t>
    <phoneticPr fontId="2"/>
  </si>
  <si>
    <t>多摩市</t>
    <phoneticPr fontId="2"/>
  </si>
  <si>
    <t>13224</t>
    <phoneticPr fontId="2"/>
  </si>
  <si>
    <t>13224</t>
    <phoneticPr fontId="2"/>
  </si>
  <si>
    <t>13224</t>
    <phoneticPr fontId="2"/>
  </si>
  <si>
    <t>多摩市</t>
    <phoneticPr fontId="2"/>
  </si>
  <si>
    <t>多摩市</t>
    <phoneticPr fontId="2"/>
  </si>
  <si>
    <t>多摩市</t>
    <phoneticPr fontId="2"/>
  </si>
  <si>
    <t>13224</t>
    <phoneticPr fontId="2"/>
  </si>
  <si>
    <t>多摩市</t>
    <phoneticPr fontId="2"/>
  </si>
  <si>
    <t>13224</t>
    <phoneticPr fontId="2"/>
  </si>
  <si>
    <t>13224</t>
    <phoneticPr fontId="2"/>
  </si>
  <si>
    <t>13225</t>
    <phoneticPr fontId="2"/>
  </si>
  <si>
    <t>稲城市</t>
    <phoneticPr fontId="2"/>
  </si>
  <si>
    <t>13225</t>
    <phoneticPr fontId="2"/>
  </si>
  <si>
    <t>13225</t>
    <phoneticPr fontId="2"/>
  </si>
  <si>
    <t>稲城市</t>
    <phoneticPr fontId="2"/>
  </si>
  <si>
    <t>稲城市</t>
    <phoneticPr fontId="2"/>
  </si>
  <si>
    <t>13225</t>
    <phoneticPr fontId="2"/>
  </si>
  <si>
    <t>稲城市</t>
    <phoneticPr fontId="2"/>
  </si>
  <si>
    <t>稲城市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</si>
  <si>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</si>
  <si>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</si>
  <si>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</si>
  <si>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</si>
  <si>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</si>
  <si>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</si>
  <si>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</si>
  <si>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</si>
  <si>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羽村市</t>
    <phoneticPr fontId="2"/>
  </si>
  <si>
    <t>13227</t>
    <phoneticPr fontId="2"/>
  </si>
  <si>
    <t>羽村市</t>
    <phoneticPr fontId="2"/>
  </si>
  <si>
    <t>13227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</si>
  <si>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</si>
  <si>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</si>
  <si>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</si>
  <si>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</si>
  <si>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13228</t>
    <phoneticPr fontId="2"/>
  </si>
  <si>
    <t>13228</t>
    <phoneticPr fontId="2"/>
  </si>
  <si>
    <t>あきる野市</t>
    <phoneticPr fontId="2"/>
  </si>
  <si>
    <t>東京都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</si>
  <si>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</si>
  <si>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</si>
  <si>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</si>
  <si>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</si>
  <si>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</si>
  <si>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</si>
  <si>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</si>
  <si>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</si>
  <si>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13228</t>
    <phoneticPr fontId="2"/>
  </si>
  <si>
    <t>13228</t>
    <phoneticPr fontId="2"/>
  </si>
  <si>
    <t>あきる野市</t>
    <phoneticPr fontId="2"/>
  </si>
  <si>
    <t>13228</t>
    <phoneticPr fontId="2"/>
  </si>
  <si>
    <t>13303</t>
    <phoneticPr fontId="2"/>
  </si>
  <si>
    <t>瑞穂町</t>
    <phoneticPr fontId="2"/>
  </si>
  <si>
    <t>瑞穂町</t>
    <phoneticPr fontId="2"/>
  </si>
  <si>
    <t>13303</t>
    <phoneticPr fontId="2"/>
  </si>
  <si>
    <t>瑞穂町</t>
    <phoneticPr fontId="2"/>
  </si>
  <si>
    <t>13303</t>
    <phoneticPr fontId="2"/>
  </si>
  <si>
    <t>瑞穂町</t>
    <phoneticPr fontId="2"/>
  </si>
  <si>
    <t>13303</t>
    <phoneticPr fontId="2"/>
  </si>
  <si>
    <t>13303</t>
    <phoneticPr fontId="2"/>
  </si>
  <si>
    <t>13303</t>
    <phoneticPr fontId="2"/>
  </si>
  <si>
    <t>瑞穂町</t>
    <phoneticPr fontId="2"/>
  </si>
  <si>
    <t>13303</t>
    <phoneticPr fontId="2"/>
  </si>
  <si>
    <t>瑞穂町</t>
    <phoneticPr fontId="2"/>
  </si>
  <si>
    <t>瑞穂町</t>
    <phoneticPr fontId="2"/>
  </si>
  <si>
    <t>瑞穂町</t>
    <phoneticPr fontId="2"/>
  </si>
  <si>
    <t>東京都</t>
    <phoneticPr fontId="2"/>
  </si>
  <si>
    <t>13303</t>
    <phoneticPr fontId="2"/>
  </si>
  <si>
    <t>瑞穂町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</si>
  <si>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</si>
  <si>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</si>
  <si>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</si>
  <si>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</si>
  <si>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</si>
  <si>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</si>
  <si>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</si>
  <si>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</si>
  <si>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</si>
  <si>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</si>
  <si>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東京都</t>
    <phoneticPr fontId="2"/>
  </si>
  <si>
    <t>13305</t>
    <phoneticPr fontId="2"/>
  </si>
  <si>
    <t>日の出町</t>
    <phoneticPr fontId="2"/>
  </si>
  <si>
    <t>日の出町</t>
    <phoneticPr fontId="2"/>
  </si>
  <si>
    <t>日の出町</t>
    <phoneticPr fontId="2"/>
  </si>
  <si>
    <t>東京都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</si>
  <si>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</si>
  <si>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</si>
  <si>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</si>
  <si>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</si>
  <si>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檜原村</t>
    <phoneticPr fontId="2"/>
  </si>
  <si>
    <t>檜原村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</si>
  <si>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</si>
  <si>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</si>
  <si>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</si>
  <si>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</si>
  <si>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</si>
  <si>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</si>
  <si>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13307</t>
    <phoneticPr fontId="2"/>
  </si>
  <si>
    <t>13307</t>
    <phoneticPr fontId="2"/>
  </si>
  <si>
    <t>檜原村</t>
    <phoneticPr fontId="2"/>
  </si>
  <si>
    <t>13307</t>
    <phoneticPr fontId="2"/>
  </si>
  <si>
    <t>13307</t>
    <phoneticPr fontId="2"/>
  </si>
  <si>
    <t>檜原村</t>
    <phoneticPr fontId="2"/>
  </si>
  <si>
    <t>13307</t>
    <phoneticPr fontId="2"/>
  </si>
  <si>
    <t>13307</t>
    <phoneticPr fontId="2"/>
  </si>
  <si>
    <t>檜原村</t>
    <phoneticPr fontId="2"/>
  </si>
  <si>
    <t>檜原村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</si>
  <si>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</si>
  <si>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</si>
  <si>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</si>
  <si>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</si>
  <si>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</si>
  <si>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</si>
  <si>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</si>
  <si>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</si>
  <si>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</si>
  <si>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</si>
  <si>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大島町</t>
    <phoneticPr fontId="2"/>
  </si>
  <si>
    <t>13361</t>
    <phoneticPr fontId="2"/>
  </si>
  <si>
    <t>13363</t>
    <phoneticPr fontId="2"/>
  </si>
  <si>
    <t>新島村</t>
    <phoneticPr fontId="2"/>
  </si>
  <si>
    <t>新島村</t>
    <phoneticPr fontId="2"/>
  </si>
  <si>
    <t>新島村</t>
    <phoneticPr fontId="2"/>
  </si>
  <si>
    <t>13363</t>
    <phoneticPr fontId="2"/>
  </si>
  <si>
    <t>新島村</t>
    <phoneticPr fontId="2"/>
  </si>
  <si>
    <t>13363</t>
    <phoneticPr fontId="2"/>
  </si>
  <si>
    <t>13363</t>
    <phoneticPr fontId="2"/>
  </si>
  <si>
    <t>新島村</t>
    <phoneticPr fontId="2"/>
  </si>
  <si>
    <t>13363</t>
    <phoneticPr fontId="2"/>
  </si>
  <si>
    <t>新島村</t>
    <phoneticPr fontId="2"/>
  </si>
  <si>
    <t>新島村</t>
    <phoneticPr fontId="2"/>
  </si>
  <si>
    <t>13363</t>
    <phoneticPr fontId="2"/>
  </si>
  <si>
    <t>新島村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</si>
  <si>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</si>
  <si>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</si>
  <si>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</si>
  <si>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</si>
  <si>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</si>
  <si>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</si>
  <si>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</si>
  <si>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13364</t>
    <phoneticPr fontId="2"/>
  </si>
  <si>
    <t>東京都</t>
    <phoneticPr fontId="2"/>
  </si>
  <si>
    <t>13364</t>
    <phoneticPr fontId="2"/>
  </si>
  <si>
    <t>神津島村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</si>
  <si>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</si>
  <si>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</si>
  <si>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</si>
  <si>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</si>
  <si>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</si>
  <si>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</si>
  <si>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三宅村</t>
    <phoneticPr fontId="2"/>
  </si>
  <si>
    <t>13381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</si>
  <si>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</si>
  <si>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</si>
  <si>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</si>
  <si>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</si>
  <si>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三宅村</t>
    <phoneticPr fontId="2"/>
  </si>
  <si>
    <t>13381</t>
    <phoneticPr fontId="2"/>
  </si>
  <si>
    <t>三宅村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</si>
  <si>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</si>
  <si>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</si>
  <si>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</si>
  <si>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</si>
  <si>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</si>
  <si>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三宅村</t>
    <phoneticPr fontId="2"/>
  </si>
  <si>
    <t>13381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</si>
  <si>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</si>
  <si>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</si>
  <si>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</si>
  <si>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</si>
  <si>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</si>
  <si>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</si>
  <si>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</si>
  <si>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</si>
  <si>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</si>
  <si>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</si>
  <si>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</si>
  <si>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</si>
  <si>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</si>
  <si>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</si>
  <si>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</si>
  <si>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</si>
  <si>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</si>
  <si>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</si>
  <si>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八丈町</t>
    <phoneticPr fontId="2"/>
  </si>
  <si>
    <t>八丈町</t>
    <phoneticPr fontId="2"/>
  </si>
  <si>
    <t>13402</t>
    <phoneticPr fontId="2"/>
  </si>
  <si>
    <t>青ヶ島村</t>
    <phoneticPr fontId="2"/>
  </si>
  <si>
    <t>13402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</si>
  <si>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</si>
  <si>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</si>
  <si>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</si>
  <si>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</si>
  <si>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13402</t>
    <phoneticPr fontId="2"/>
  </si>
  <si>
    <t>13402</t>
    <phoneticPr fontId="2"/>
  </si>
  <si>
    <t>青ヶ島村</t>
    <phoneticPr fontId="2"/>
  </si>
  <si>
    <t>13402</t>
    <phoneticPr fontId="2"/>
  </si>
  <si>
    <t>13421</t>
    <phoneticPr fontId="2"/>
  </si>
  <si>
    <t>小笠原村</t>
    <phoneticPr fontId="2"/>
  </si>
  <si>
    <t>13421</t>
    <phoneticPr fontId="2"/>
  </si>
  <si>
    <t>小笠原村</t>
    <phoneticPr fontId="2"/>
  </si>
  <si>
    <t>13421</t>
    <phoneticPr fontId="2"/>
  </si>
  <si>
    <t>小笠原村</t>
    <phoneticPr fontId="2"/>
  </si>
  <si>
    <t>13421</t>
    <phoneticPr fontId="2"/>
  </si>
  <si>
    <t>小笠原村</t>
    <phoneticPr fontId="2"/>
  </si>
  <si>
    <t>13000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</si>
</sst>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756</v>
      </c>
      <c r="C7" s="45" t="s">
        <v>79</v>
      </c>
      <c r="D7" s="105">
        <f>SUM($D$8:$D$48)</f>
        <v>10651</v>
      </c>
      <c r="E7" s="46">
        <f>SUM($E$8:$E$48)</f>
        <v>834</v>
      </c>
      <c r="F7" s="46">
        <f>SUM($F$8:$F$48)</f>
        <v>0</v>
      </c>
      <c r="G7" s="46">
        <f>SUM($G$8:$G$48)</f>
        <v>4154</v>
      </c>
      <c r="H7" s="46">
        <f>SUM($H$8:$H$48)</f>
        <v>263</v>
      </c>
      <c r="I7" s="46">
        <f>SUM($I$8:$I$48)</f>
        <v>593</v>
      </c>
      <c r="J7" s="46">
        <f>SUM($J$8:$J$48)</f>
        <v>0</v>
      </c>
      <c r="K7" s="46">
        <f>SUM($K$8:$K$48)</f>
        <v>0</v>
      </c>
      <c r="L7" s="46">
        <f>SUM($L$8:$L$48)</f>
        <v>0</v>
      </c>
      <c r="M7" s="46">
        <f>SUM($M$8:$M$48)</f>
        <v>1823</v>
      </c>
      <c r="N7" s="46">
        <f>SUM($N$8:$N$48)</f>
        <v>1475</v>
      </c>
      <c r="O7" s="46">
        <f>SUM($O$8:$O$48)</f>
        <v>4566</v>
      </c>
      <c r="P7" s="46">
        <f>SUM($P$8:$P$48)</f>
        <v>9554</v>
      </c>
      <c r="Q7" s="47">
        <f>IF(P7&lt;&gt;0,(O7+E7+G7)/P7*100,"-")</f>
        <v>100</v>
      </c>
      <c r="R7" s="46">
        <f>SUM($R$8:$R$48)</f>
        <v>240</v>
      </c>
      <c r="S7" s="46">
        <f>SUM($S$8:$S$48)</f>
        <v>19</v>
      </c>
      <c r="T7" s="46">
        <f>SUM($T$8:$T$48)</f>
        <v>0</v>
      </c>
      <c r="U7" s="46">
        <f>SUM($U$8:$U$48)</f>
        <v>0</v>
      </c>
      <c r="V7" s="46">
        <f>SUM($V$8:$V$48)</f>
        <v>0</v>
      </c>
      <c r="W7" s="46">
        <f>SUM($W$8:$W$48)</f>
        <v>1823</v>
      </c>
      <c r="X7" s="46">
        <f>SUM($X$8:$X$48)</f>
        <v>590</v>
      </c>
      <c r="Y7" s="46">
        <f>SUM($Y$8:$Y$48)</f>
        <v>2672</v>
      </c>
      <c r="Z7" s="48" t="s">
        <v>81</v>
      </c>
      <c r="AA7" s="48" t="s">
        <v>81</v>
      </c>
      <c r="AB7" s="46">
        <f>SUM($AB$8:$AB$48)</f>
        <v>0</v>
      </c>
      <c r="AC7" s="46">
        <f>SUM($AC$8:$AC$48)</f>
        <v>0</v>
      </c>
      <c r="AD7" s="46">
        <f>SUM($AD$8:$AD$48)</f>
        <v>0</v>
      </c>
      <c r="AE7" s="46">
        <f>SUM($AE$8:$AE$48)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151</v>
      </c>
      <c r="C9" s="49" t="s">
        <v>152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121</v>
      </c>
      <c r="B10" s="50" t="s">
        <v>173</v>
      </c>
      <c r="C10" s="49" t="s">
        <v>174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188</v>
      </c>
      <c r="B11" s="50" t="s">
        <v>189</v>
      </c>
      <c r="C11" s="49" t="s">
        <v>190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210</v>
      </c>
      <c r="C12" s="49" t="s">
        <v>211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224</v>
      </c>
      <c r="C13" s="49" t="s">
        <v>225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236</v>
      </c>
      <c r="C14" s="49" t="s">
        <v>237</v>
      </c>
      <c r="D14" s="71">
        <f>'ごみ搬入量内訳(総括)'!D14</f>
        <v>431</v>
      </c>
      <c r="E14" s="51">
        <f>ごみ処理量内訳!E14</f>
        <v>198</v>
      </c>
      <c r="F14" s="51">
        <f>ごみ処理量内訳!O14</f>
        <v>0</v>
      </c>
      <c r="G14" s="51">
        <f>SUM(H14:N14)</f>
        <v>233</v>
      </c>
      <c r="H14" s="51">
        <f>ごみ処理量内訳!G14</f>
        <v>195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38</v>
      </c>
      <c r="O14" s="51">
        <f>資源化量内訳!AG14</f>
        <v>0</v>
      </c>
      <c r="P14" s="52">
        <f>SUM(E14,F14,G14,O14)</f>
        <v>431</v>
      </c>
      <c r="Q14" s="53">
        <f>IF(P14&lt;&gt;0,(O14+E14+G14)/P14*100,"-")</f>
        <v>100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249</v>
      </c>
      <c r="C15" s="49" t="s">
        <v>250</v>
      </c>
      <c r="D15" s="71">
        <f>'ごみ搬入量内訳(総括)'!D15</f>
        <v>18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264</v>
      </c>
      <c r="C16" s="49" t="s">
        <v>265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284</v>
      </c>
      <c r="B17" s="50" t="s">
        <v>285</v>
      </c>
      <c r="C17" s="49" t="s">
        <v>286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303</v>
      </c>
      <c r="B18" s="50" t="s">
        <v>304</v>
      </c>
      <c r="C18" s="49" t="s">
        <v>305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121</v>
      </c>
      <c r="B19" s="50" t="s">
        <v>319</v>
      </c>
      <c r="C19" s="49" t="s">
        <v>320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334</v>
      </c>
      <c r="C20" s="49" t="s">
        <v>335</v>
      </c>
      <c r="D20" s="71">
        <f>'ごみ搬入量内訳(総括)'!D20</f>
        <v>345</v>
      </c>
      <c r="E20" s="51">
        <f>ごみ処理量内訳!E20</f>
        <v>248</v>
      </c>
      <c r="F20" s="51">
        <f>ごみ処理量内訳!O20</f>
        <v>0</v>
      </c>
      <c r="G20" s="51">
        <f>SUM(H20:N20)</f>
        <v>77</v>
      </c>
      <c r="H20" s="51">
        <f>ごみ処理量内訳!G20</f>
        <v>0</v>
      </c>
      <c r="I20" s="51">
        <f>ごみ処理量内訳!L20+ごみ処理量内訳!M20</f>
        <v>77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325</v>
      </c>
      <c r="Q20" s="53">
        <f>IF(P20&lt;&gt;0,(O20+E20+G20)/P20*100,"-")</f>
        <v>100</v>
      </c>
      <c r="R20" s="51">
        <f>'施設資源化量内訳(焼却)'!D20</f>
        <v>30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50</v>
      </c>
      <c r="Y20" s="52">
        <f>SUM(R20:X20)</f>
        <v>80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284</v>
      </c>
      <c r="B21" s="50" t="s">
        <v>348</v>
      </c>
      <c r="C21" s="49" t="s">
        <v>349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121</v>
      </c>
      <c r="B22" s="50" t="s">
        <v>355</v>
      </c>
      <c r="C22" s="49" t="s">
        <v>356</v>
      </c>
      <c r="D22" s="71">
        <f>'ごみ搬入量内訳(総括)'!D22</f>
        <v>1397</v>
      </c>
      <c r="E22" s="51">
        <f>ごみ処理量内訳!E22</f>
        <v>0</v>
      </c>
      <c r="F22" s="51">
        <f>ごみ処理量内訳!O22</f>
        <v>0</v>
      </c>
      <c r="G22" s="51">
        <f>SUM(H22:N22)</f>
        <v>1397</v>
      </c>
      <c r="H22" s="51">
        <f>ごみ処理量内訳!G22</f>
        <v>10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1387</v>
      </c>
      <c r="O22" s="51">
        <f>資源化量内訳!AG22</f>
        <v>0</v>
      </c>
      <c r="P22" s="52">
        <f>SUM(E22,F22,G22,O22)</f>
        <v>1397</v>
      </c>
      <c r="Q22" s="53">
        <f>IF(P22&lt;&gt;0,(O22+E22+G22)/P22*100,"-")</f>
        <v>100</v>
      </c>
      <c r="R22" s="51">
        <f>'施設資源化量内訳(焼却)'!D22</f>
        <v>0</v>
      </c>
      <c r="S22" s="51">
        <f>'施設資源化量内訳(粗大)'!D22</f>
        <v>4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4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363</v>
      </c>
      <c r="C23" s="49" t="s">
        <v>364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371</v>
      </c>
      <c r="C24" s="49" t="s">
        <v>372</v>
      </c>
      <c r="D24" s="71">
        <f>'ごみ搬入量内訳(総括)'!D24</f>
        <v>334</v>
      </c>
      <c r="E24" s="51">
        <f>ごみ処理量内訳!E24</f>
        <v>210</v>
      </c>
      <c r="F24" s="51">
        <f>ごみ処理量内訳!O24</f>
        <v>0</v>
      </c>
      <c r="G24" s="51">
        <f>SUM(H24:N24)</f>
        <v>46</v>
      </c>
      <c r="H24" s="51">
        <f>ごみ処理量内訳!G24</f>
        <v>15</v>
      </c>
      <c r="I24" s="51">
        <f>ごみ処理量内訳!L24+ごみ処理量内訳!M24</f>
        <v>31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5</v>
      </c>
      <c r="P24" s="52">
        <f>SUM(E24,F24,G24,O24)</f>
        <v>261</v>
      </c>
      <c r="Q24" s="53">
        <f>IF(P24&lt;&gt;0,(O24+E24+G24)/P24*100,"-")</f>
        <v>100</v>
      </c>
      <c r="R24" s="51">
        <f>'施設資源化量内訳(焼却)'!D24</f>
        <v>210</v>
      </c>
      <c r="S24" s="51">
        <f>'施設資源化量内訳(粗大)'!D24</f>
        <v>15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31</v>
      </c>
      <c r="Y24" s="52">
        <f>SUM(R24:X24)</f>
        <v>256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379</v>
      </c>
      <c r="C25" s="49" t="s">
        <v>380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385</v>
      </c>
      <c r="B26" s="50" t="s">
        <v>386</v>
      </c>
      <c r="C26" s="49" t="s">
        <v>387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121</v>
      </c>
      <c r="B27" s="50" t="s">
        <v>402</v>
      </c>
      <c r="C27" s="49" t="s">
        <v>403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410</v>
      </c>
      <c r="B28" s="50" t="s">
        <v>411</v>
      </c>
      <c r="C28" s="49" t="s">
        <v>412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437</v>
      </c>
      <c r="C29" s="49" t="s">
        <v>438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451</v>
      </c>
      <c r="C30" s="49" t="s">
        <v>452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121</v>
      </c>
      <c r="B31" s="50" t="s">
        <v>468</v>
      </c>
      <c r="C31" s="49" t="s">
        <v>469</v>
      </c>
      <c r="D31" s="71">
        <f>'ごみ搬入量内訳(総括)'!D31</f>
        <v>57</v>
      </c>
      <c r="E31" s="51">
        <f>ごみ処理量内訳!E31</f>
        <v>13</v>
      </c>
      <c r="F31" s="51">
        <f>ごみ処理量内訳!O31</f>
        <v>0</v>
      </c>
      <c r="G31" s="51">
        <f>SUM(H31:N31)</f>
        <v>43</v>
      </c>
      <c r="H31" s="51">
        <f>ごみ処理量内訳!G31</f>
        <v>43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56</v>
      </c>
      <c r="Q31" s="53">
        <f>IF(P31&lt;&gt;0,(O31+E31+G31)/P31*100,"-")</f>
        <v>100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1</v>
      </c>
      <c r="Y31" s="52">
        <f>SUM(R31:X31)</f>
        <v>1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157</v>
      </c>
      <c r="B32" s="50" t="s">
        <v>493</v>
      </c>
      <c r="C32" s="49" t="s">
        <v>494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121</v>
      </c>
      <c r="B33" s="50" t="s">
        <v>501</v>
      </c>
      <c r="C33" s="49" t="s">
        <v>502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121</v>
      </c>
      <c r="B34" s="50" t="s">
        <v>514</v>
      </c>
      <c r="C34" s="49" t="s">
        <v>515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121</v>
      </c>
      <c r="B35" s="50" t="s">
        <v>536</v>
      </c>
      <c r="C35" s="49" t="s">
        <v>537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121</v>
      </c>
      <c r="B36" s="50" t="s">
        <v>561</v>
      </c>
      <c r="C36" s="49" t="s">
        <v>562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121</v>
      </c>
      <c r="B37" s="50" t="s">
        <v>570</v>
      </c>
      <c r="C37" s="49" t="s">
        <v>571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188</v>
      </c>
      <c r="B38" s="50" t="s">
        <v>582</v>
      </c>
      <c r="C38" s="49" t="s">
        <v>583</v>
      </c>
      <c r="D38" s="71">
        <f>'ごみ搬入量内訳(総括)'!D38</f>
        <v>192</v>
      </c>
      <c r="E38" s="51">
        <f>ごみ処理量内訳!E38</f>
        <v>165</v>
      </c>
      <c r="F38" s="51">
        <f>ごみ処理量内訳!O38</f>
        <v>0</v>
      </c>
      <c r="G38" s="51">
        <f>SUM(H38:N38)</f>
        <v>27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27</v>
      </c>
      <c r="O38" s="51">
        <f>資源化量内訳!AG38</f>
        <v>0</v>
      </c>
      <c r="P38" s="52">
        <f>SUM(E38,F38,G38,O38)</f>
        <v>192</v>
      </c>
      <c r="Q38" s="53">
        <f>IF(P38&lt;&gt;0,(O38+E38+G38)/P38*100,"-")</f>
        <v>100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121</v>
      </c>
      <c r="B39" s="50" t="s">
        <v>602</v>
      </c>
      <c r="C39" s="49" t="s">
        <v>603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121</v>
      </c>
      <c r="B40" s="50" t="s">
        <v>620</v>
      </c>
      <c r="C40" s="49" t="s">
        <v>621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125</v>
      </c>
      <c r="B41" s="50" t="s">
        <v>636</v>
      </c>
      <c r="C41" s="49" t="s">
        <v>637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121</v>
      </c>
      <c r="B42" s="50" t="s">
        <v>658</v>
      </c>
      <c r="C42" s="49" t="s">
        <v>659</v>
      </c>
      <c r="D42" s="71">
        <f>'ごみ搬入量内訳(総括)'!D42</f>
        <v>7798</v>
      </c>
      <c r="E42" s="51">
        <f>ごみ処理量内訳!E42</f>
        <v>0</v>
      </c>
      <c r="F42" s="51">
        <f>ごみ処理量内訳!O42</f>
        <v>0</v>
      </c>
      <c r="G42" s="51">
        <f>SUM(H42:N42)</f>
        <v>2264</v>
      </c>
      <c r="H42" s="51">
        <f>ごみ処理量内訳!G42</f>
        <v>0</v>
      </c>
      <c r="I42" s="51">
        <f>ごみ処理量内訳!L42+ごみ処理量内訳!M42</f>
        <v>485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1779</v>
      </c>
      <c r="N42" s="51">
        <f>ごみ処理量内訳!N42</f>
        <v>0</v>
      </c>
      <c r="O42" s="51">
        <f>資源化量内訳!AG42</f>
        <v>4549</v>
      </c>
      <c r="P42" s="52">
        <f>SUM(E42,F42,G42,O42)</f>
        <v>6813</v>
      </c>
      <c r="Q42" s="53">
        <f>IF(P42&lt;&gt;0,(O42+E42+G42)/P42*100,"-")</f>
        <v>100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1779</v>
      </c>
      <c r="X42" s="51">
        <f>'施設資源化量内訳(資源化等)'!D42+'ごみ搬入量内訳(セメント)'!D42</f>
        <v>485</v>
      </c>
      <c r="Y42" s="52">
        <f>SUM(R42:X42)</f>
        <v>2264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125</v>
      </c>
      <c r="B43" s="50" t="s">
        <v>670</v>
      </c>
      <c r="C43" s="49" t="s">
        <v>671</v>
      </c>
      <c r="D43" s="71">
        <f>'ごみ搬入量内訳(総括)'!D43</f>
        <v>35</v>
      </c>
      <c r="E43" s="51">
        <f>ごみ処理量内訳!E43</f>
        <v>0</v>
      </c>
      <c r="F43" s="51">
        <f>ごみ処理量内訳!O43</f>
        <v>0</v>
      </c>
      <c r="G43" s="51">
        <f>SUM(H43:N43)</f>
        <v>35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12</v>
      </c>
      <c r="N43" s="51">
        <f>ごみ処理量内訳!N43</f>
        <v>23</v>
      </c>
      <c r="O43" s="51">
        <f>資源化量内訳!AG43</f>
        <v>0</v>
      </c>
      <c r="P43" s="52">
        <f>SUM(E43,F43,G43,O43)</f>
        <v>35</v>
      </c>
      <c r="Q43" s="53">
        <f>IF(P43&lt;&gt;0,(O43+E43+G43)/P43*100,"-")</f>
        <v>100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12</v>
      </c>
      <c r="X43" s="51">
        <f>'施設資源化量内訳(資源化等)'!D43+'ごみ搬入量内訳(セメント)'!D43</f>
        <v>23</v>
      </c>
      <c r="Y43" s="52">
        <f>SUM(R43:X43)</f>
        <v>35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453</v>
      </c>
      <c r="B44" s="50" t="s">
        <v>684</v>
      </c>
      <c r="C44" s="49" t="s">
        <v>685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121</v>
      </c>
      <c r="B45" s="50" t="s">
        <v>695</v>
      </c>
      <c r="C45" s="49" t="s">
        <v>696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125</v>
      </c>
      <c r="B46" s="50" t="s">
        <v>717</v>
      </c>
      <c r="C46" s="49" t="s">
        <v>718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188</v>
      </c>
      <c r="B47" s="50" t="s">
        <v>737</v>
      </c>
      <c r="C47" s="49" t="s">
        <v>738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121</v>
      </c>
      <c r="B48" s="50" t="s">
        <v>748</v>
      </c>
      <c r="C48" s="49" t="s">
        <v>749</v>
      </c>
      <c r="D48" s="71">
        <f>'ごみ搬入量内訳(総括)'!D48</f>
        <v>44</v>
      </c>
      <c r="E48" s="51">
        <f>ごみ処理量内訳!E48</f>
        <v>0</v>
      </c>
      <c r="F48" s="51">
        <f>ごみ処理量内訳!O48</f>
        <v>0</v>
      </c>
      <c r="G48" s="51">
        <f>SUM(H48:N48)</f>
        <v>32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32</v>
      </c>
      <c r="N48" s="51">
        <f>ごみ処理量内訳!N48</f>
        <v>0</v>
      </c>
      <c r="O48" s="51">
        <f>資源化量内訳!AG48</f>
        <v>12</v>
      </c>
      <c r="P48" s="52">
        <f>SUM(E48,F48,G48,O48)</f>
        <v>44</v>
      </c>
      <c r="Q48" s="53">
        <f>IF(P48&lt;&gt;0,(O48+E48+G48)/P48*100,"-")</f>
        <v>100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32</v>
      </c>
      <c r="X48" s="51">
        <f>'施設資源化量内訳(資源化等)'!D48+'ごみ搬入量内訳(セメント)'!D48</f>
        <v>0</v>
      </c>
      <c r="Y48" s="52">
        <f>SUM(R48:X48)</f>
        <v>32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9:AE995">
    <cfRule type="expression" dxfId="1076" priority="86" stopIfTrue="1">
      <formula>$A49&lt;&gt;""</formula>
    </cfRule>
  </conditionalFormatting>
  <conditionalFormatting sqref="A8:AE8">
    <cfRule type="expression" dxfId="1074" priority="84" stopIfTrue="1">
      <formula>$A8&lt;&gt;""</formula>
    </cfRule>
  </conditionalFormatting>
  <conditionalFormatting sqref="D8">
    <cfRule type="expression" dxfId="1073" priority="83" stopIfTrue="1">
      <formula>$A8&lt;&gt;""</formula>
    </cfRule>
  </conditionalFormatting>
  <conditionalFormatting sqref="A9:AE9">
    <cfRule type="expression" dxfId="1072" priority="82" stopIfTrue="1">
      <formula>$A9&lt;&gt;""</formula>
    </cfRule>
  </conditionalFormatting>
  <conditionalFormatting sqref="D9">
    <cfRule type="expression" dxfId="1071" priority="81" stopIfTrue="1">
      <formula>$A9&lt;&gt;""</formula>
    </cfRule>
  </conditionalFormatting>
  <conditionalFormatting sqref="A10:AE10">
    <cfRule type="expression" dxfId="1070" priority="80" stopIfTrue="1">
      <formula>$A10&lt;&gt;""</formula>
    </cfRule>
  </conditionalFormatting>
  <conditionalFormatting sqref="D10">
    <cfRule type="expression" dxfId="1069" priority="79" stopIfTrue="1">
      <formula>$A10&lt;&gt;""</formula>
    </cfRule>
  </conditionalFormatting>
  <conditionalFormatting sqref="A11:AE11">
    <cfRule type="expression" dxfId="1068" priority="78" stopIfTrue="1">
      <formula>$A11&lt;&gt;""</formula>
    </cfRule>
  </conditionalFormatting>
  <conditionalFormatting sqref="D11">
    <cfRule type="expression" dxfId="1067" priority="77" stopIfTrue="1">
      <formula>$A11&lt;&gt;""</formula>
    </cfRule>
  </conditionalFormatting>
  <conditionalFormatting sqref="A12:AE12">
    <cfRule type="expression" dxfId="1066" priority="76" stopIfTrue="1">
      <formula>$A12&lt;&gt;""</formula>
    </cfRule>
  </conditionalFormatting>
  <conditionalFormatting sqref="D12">
    <cfRule type="expression" dxfId="1065" priority="75" stopIfTrue="1">
      <formula>$A12&lt;&gt;""</formula>
    </cfRule>
  </conditionalFormatting>
  <conditionalFormatting sqref="A13:AE13">
    <cfRule type="expression" dxfId="1064" priority="74" stopIfTrue="1">
      <formula>$A13&lt;&gt;""</formula>
    </cfRule>
  </conditionalFormatting>
  <conditionalFormatting sqref="D13">
    <cfRule type="expression" dxfId="1063" priority="73" stopIfTrue="1">
      <formula>$A13&lt;&gt;""</formula>
    </cfRule>
  </conditionalFormatting>
  <conditionalFormatting sqref="A14:AE14">
    <cfRule type="expression" dxfId="1062" priority="72" stopIfTrue="1">
      <formula>$A14&lt;&gt;""</formula>
    </cfRule>
  </conditionalFormatting>
  <conditionalFormatting sqref="D14">
    <cfRule type="expression" dxfId="1061" priority="71" stopIfTrue="1">
      <formula>$A14&lt;&gt;""</formula>
    </cfRule>
  </conditionalFormatting>
  <conditionalFormatting sqref="A15:AE15">
    <cfRule type="expression" dxfId="1060" priority="70" stopIfTrue="1">
      <formula>$A15&lt;&gt;""</formula>
    </cfRule>
  </conditionalFormatting>
  <conditionalFormatting sqref="D15">
    <cfRule type="expression" dxfId="1059" priority="69" stopIfTrue="1">
      <formula>$A15&lt;&gt;""</formula>
    </cfRule>
  </conditionalFormatting>
  <conditionalFormatting sqref="A16:AE16">
    <cfRule type="expression" dxfId="1058" priority="68" stopIfTrue="1">
      <formula>$A16&lt;&gt;""</formula>
    </cfRule>
  </conditionalFormatting>
  <conditionalFormatting sqref="D16">
    <cfRule type="expression" dxfId="1057" priority="67" stopIfTrue="1">
      <formula>$A16&lt;&gt;""</formula>
    </cfRule>
  </conditionalFormatting>
  <conditionalFormatting sqref="A17:AE17">
    <cfRule type="expression" dxfId="1056" priority="66" stopIfTrue="1">
      <formula>$A17&lt;&gt;""</formula>
    </cfRule>
  </conditionalFormatting>
  <conditionalFormatting sqref="D17">
    <cfRule type="expression" dxfId="1055" priority="65" stopIfTrue="1">
      <formula>$A17&lt;&gt;""</formula>
    </cfRule>
  </conditionalFormatting>
  <conditionalFormatting sqref="A18:AE18">
    <cfRule type="expression" dxfId="1054" priority="64" stopIfTrue="1">
      <formula>$A18&lt;&gt;""</formula>
    </cfRule>
  </conditionalFormatting>
  <conditionalFormatting sqref="D18">
    <cfRule type="expression" dxfId="1053" priority="63" stopIfTrue="1">
      <formula>$A18&lt;&gt;""</formula>
    </cfRule>
  </conditionalFormatting>
  <conditionalFormatting sqref="A19:AE19">
    <cfRule type="expression" dxfId="1052" priority="62" stopIfTrue="1">
      <formula>$A19&lt;&gt;""</formula>
    </cfRule>
  </conditionalFormatting>
  <conditionalFormatting sqref="D19">
    <cfRule type="expression" dxfId="1051" priority="61" stopIfTrue="1">
      <formula>$A19&lt;&gt;""</formula>
    </cfRule>
  </conditionalFormatting>
  <conditionalFormatting sqref="A20:AE20">
    <cfRule type="expression" dxfId="1050" priority="60" stopIfTrue="1">
      <formula>$A20&lt;&gt;""</formula>
    </cfRule>
  </conditionalFormatting>
  <conditionalFormatting sqref="D20">
    <cfRule type="expression" dxfId="1049" priority="59" stopIfTrue="1">
      <formula>$A20&lt;&gt;""</formula>
    </cfRule>
  </conditionalFormatting>
  <conditionalFormatting sqref="A21:AE21">
    <cfRule type="expression" dxfId="1048" priority="58" stopIfTrue="1">
      <formula>$A21&lt;&gt;""</formula>
    </cfRule>
  </conditionalFormatting>
  <conditionalFormatting sqref="D21">
    <cfRule type="expression" dxfId="1047" priority="57" stopIfTrue="1">
      <formula>$A21&lt;&gt;""</formula>
    </cfRule>
  </conditionalFormatting>
  <conditionalFormatting sqref="A22:AE22">
    <cfRule type="expression" dxfId="1046" priority="56" stopIfTrue="1">
      <formula>$A22&lt;&gt;""</formula>
    </cfRule>
  </conditionalFormatting>
  <conditionalFormatting sqref="D22">
    <cfRule type="expression" dxfId="1045" priority="55" stopIfTrue="1">
      <formula>$A22&lt;&gt;""</formula>
    </cfRule>
  </conditionalFormatting>
  <conditionalFormatting sqref="A23:AE23">
    <cfRule type="expression" dxfId="1044" priority="54" stopIfTrue="1">
      <formula>$A23&lt;&gt;""</formula>
    </cfRule>
  </conditionalFormatting>
  <conditionalFormatting sqref="D23">
    <cfRule type="expression" dxfId="1043" priority="53" stopIfTrue="1">
      <formula>$A23&lt;&gt;""</formula>
    </cfRule>
  </conditionalFormatting>
  <conditionalFormatting sqref="A24:AE24">
    <cfRule type="expression" dxfId="1042" priority="52" stopIfTrue="1">
      <formula>$A24&lt;&gt;""</formula>
    </cfRule>
  </conditionalFormatting>
  <conditionalFormatting sqref="D24">
    <cfRule type="expression" dxfId="1041" priority="51" stopIfTrue="1">
      <formula>$A24&lt;&gt;""</formula>
    </cfRule>
  </conditionalFormatting>
  <conditionalFormatting sqref="A25:AE25">
    <cfRule type="expression" dxfId="1040" priority="50" stopIfTrue="1">
      <formula>$A25&lt;&gt;""</formula>
    </cfRule>
  </conditionalFormatting>
  <conditionalFormatting sqref="D25">
    <cfRule type="expression" dxfId="1039" priority="49" stopIfTrue="1">
      <formula>$A25&lt;&gt;""</formula>
    </cfRule>
  </conditionalFormatting>
  <conditionalFormatting sqref="A26:AE26">
    <cfRule type="expression" dxfId="1038" priority="48" stopIfTrue="1">
      <formula>$A26&lt;&gt;""</formula>
    </cfRule>
  </conditionalFormatting>
  <conditionalFormatting sqref="D26">
    <cfRule type="expression" dxfId="1037" priority="47" stopIfTrue="1">
      <formula>$A26&lt;&gt;""</formula>
    </cfRule>
  </conditionalFormatting>
  <conditionalFormatting sqref="A27:AE27">
    <cfRule type="expression" dxfId="1036" priority="46" stopIfTrue="1">
      <formula>$A27&lt;&gt;""</formula>
    </cfRule>
  </conditionalFormatting>
  <conditionalFormatting sqref="D27">
    <cfRule type="expression" dxfId="1035" priority="45" stopIfTrue="1">
      <formula>$A27&lt;&gt;""</formula>
    </cfRule>
  </conditionalFormatting>
  <conditionalFormatting sqref="A28:AE28">
    <cfRule type="expression" dxfId="1034" priority="44" stopIfTrue="1">
      <formula>$A28&lt;&gt;""</formula>
    </cfRule>
  </conditionalFormatting>
  <conditionalFormatting sqref="D28">
    <cfRule type="expression" dxfId="1033" priority="43" stopIfTrue="1">
      <formula>$A28&lt;&gt;""</formula>
    </cfRule>
  </conditionalFormatting>
  <conditionalFormatting sqref="A29:AE29">
    <cfRule type="expression" dxfId="1032" priority="42" stopIfTrue="1">
      <formula>$A29&lt;&gt;""</formula>
    </cfRule>
  </conditionalFormatting>
  <conditionalFormatting sqref="D29">
    <cfRule type="expression" dxfId="1031" priority="41" stopIfTrue="1">
      <formula>$A29&lt;&gt;""</formula>
    </cfRule>
  </conditionalFormatting>
  <conditionalFormatting sqref="A30:AE30">
    <cfRule type="expression" dxfId="1030" priority="40" stopIfTrue="1">
      <formula>$A30&lt;&gt;""</formula>
    </cfRule>
  </conditionalFormatting>
  <conditionalFormatting sqref="D30">
    <cfRule type="expression" dxfId="1029" priority="39" stopIfTrue="1">
      <formula>$A30&lt;&gt;""</formula>
    </cfRule>
  </conditionalFormatting>
  <conditionalFormatting sqref="A31:AE31">
    <cfRule type="expression" dxfId="1028" priority="38" stopIfTrue="1">
      <formula>$A31&lt;&gt;""</formula>
    </cfRule>
  </conditionalFormatting>
  <conditionalFormatting sqref="D31">
    <cfRule type="expression" dxfId="1027" priority="37" stopIfTrue="1">
      <formula>$A31&lt;&gt;""</formula>
    </cfRule>
  </conditionalFormatting>
  <conditionalFormatting sqref="A32:AE32">
    <cfRule type="expression" dxfId="1026" priority="36" stopIfTrue="1">
      <formula>$A32&lt;&gt;""</formula>
    </cfRule>
  </conditionalFormatting>
  <conditionalFormatting sqref="D32">
    <cfRule type="expression" dxfId="1025" priority="35" stopIfTrue="1">
      <formula>$A32&lt;&gt;""</formula>
    </cfRule>
  </conditionalFormatting>
  <conditionalFormatting sqref="A33:AE33">
    <cfRule type="expression" dxfId="1024" priority="34" stopIfTrue="1">
      <formula>$A33&lt;&gt;""</formula>
    </cfRule>
  </conditionalFormatting>
  <conditionalFormatting sqref="D33">
    <cfRule type="expression" dxfId="1023" priority="33" stopIfTrue="1">
      <formula>$A33&lt;&gt;""</formula>
    </cfRule>
  </conditionalFormatting>
  <conditionalFormatting sqref="A34:AE34">
    <cfRule type="expression" dxfId="1022" priority="32" stopIfTrue="1">
      <formula>$A34&lt;&gt;""</formula>
    </cfRule>
  </conditionalFormatting>
  <conditionalFormatting sqref="D34">
    <cfRule type="expression" dxfId="1021" priority="31" stopIfTrue="1">
      <formula>$A34&lt;&gt;""</formula>
    </cfRule>
  </conditionalFormatting>
  <conditionalFormatting sqref="A35:AE35">
    <cfRule type="expression" dxfId="1020" priority="30" stopIfTrue="1">
      <formula>$A35&lt;&gt;""</formula>
    </cfRule>
  </conditionalFormatting>
  <conditionalFormatting sqref="D35">
    <cfRule type="expression" dxfId="1019" priority="29" stopIfTrue="1">
      <formula>$A35&lt;&gt;""</formula>
    </cfRule>
  </conditionalFormatting>
  <conditionalFormatting sqref="A36:AE36">
    <cfRule type="expression" dxfId="1018" priority="28" stopIfTrue="1">
      <formula>$A36&lt;&gt;""</formula>
    </cfRule>
  </conditionalFormatting>
  <conditionalFormatting sqref="D36">
    <cfRule type="expression" dxfId="1017" priority="27" stopIfTrue="1">
      <formula>$A36&lt;&gt;""</formula>
    </cfRule>
  </conditionalFormatting>
  <conditionalFormatting sqref="A37:AE37">
    <cfRule type="expression" dxfId="1016" priority="26" stopIfTrue="1">
      <formula>$A37&lt;&gt;""</formula>
    </cfRule>
  </conditionalFormatting>
  <conditionalFormatting sqref="D37">
    <cfRule type="expression" dxfId="1015" priority="25" stopIfTrue="1">
      <formula>$A37&lt;&gt;""</formula>
    </cfRule>
  </conditionalFormatting>
  <conditionalFormatting sqref="A38:AE38">
    <cfRule type="expression" dxfId="1014" priority="24" stopIfTrue="1">
      <formula>$A38&lt;&gt;""</formula>
    </cfRule>
  </conditionalFormatting>
  <conditionalFormatting sqref="D38">
    <cfRule type="expression" dxfId="1013" priority="23" stopIfTrue="1">
      <formula>$A38&lt;&gt;""</formula>
    </cfRule>
  </conditionalFormatting>
  <conditionalFormatting sqref="A39:AE39">
    <cfRule type="expression" dxfId="1012" priority="22" stopIfTrue="1">
      <formula>$A39&lt;&gt;""</formula>
    </cfRule>
  </conditionalFormatting>
  <conditionalFormatting sqref="D39">
    <cfRule type="expression" dxfId="1011" priority="21" stopIfTrue="1">
      <formula>$A39&lt;&gt;""</formula>
    </cfRule>
  </conditionalFormatting>
  <conditionalFormatting sqref="A40:AE40">
    <cfRule type="expression" dxfId="1010" priority="20" stopIfTrue="1">
      <formula>$A40&lt;&gt;""</formula>
    </cfRule>
  </conditionalFormatting>
  <conditionalFormatting sqref="D40">
    <cfRule type="expression" dxfId="1009" priority="19" stopIfTrue="1">
      <formula>$A40&lt;&gt;""</formula>
    </cfRule>
  </conditionalFormatting>
  <conditionalFormatting sqref="A41:AE41">
    <cfRule type="expression" dxfId="1008" priority="18" stopIfTrue="1">
      <formula>$A41&lt;&gt;""</formula>
    </cfRule>
  </conditionalFormatting>
  <conditionalFormatting sqref="D41">
    <cfRule type="expression" dxfId="1007" priority="17" stopIfTrue="1">
      <formula>$A41&lt;&gt;""</formula>
    </cfRule>
  </conditionalFormatting>
  <conditionalFormatting sqref="A42:AE42">
    <cfRule type="expression" dxfId="1006" priority="16" stopIfTrue="1">
      <formula>$A42&lt;&gt;""</formula>
    </cfRule>
  </conditionalFormatting>
  <conditionalFormatting sqref="D42">
    <cfRule type="expression" dxfId="1005" priority="15" stopIfTrue="1">
      <formula>$A42&lt;&gt;""</formula>
    </cfRule>
  </conditionalFormatting>
  <conditionalFormatting sqref="A43:AE43">
    <cfRule type="expression" dxfId="1004" priority="14" stopIfTrue="1">
      <formula>$A43&lt;&gt;""</formula>
    </cfRule>
  </conditionalFormatting>
  <conditionalFormatting sqref="D43">
    <cfRule type="expression" dxfId="1003" priority="13" stopIfTrue="1">
      <formula>$A43&lt;&gt;""</formula>
    </cfRule>
  </conditionalFormatting>
  <conditionalFormatting sqref="A44:AE44">
    <cfRule type="expression" dxfId="1002" priority="12" stopIfTrue="1">
      <formula>$A44&lt;&gt;""</formula>
    </cfRule>
  </conditionalFormatting>
  <conditionalFormatting sqref="D44">
    <cfRule type="expression" dxfId="1001" priority="11" stopIfTrue="1">
      <formula>$A44&lt;&gt;""</formula>
    </cfRule>
  </conditionalFormatting>
  <conditionalFormatting sqref="A45:AE45">
    <cfRule type="expression" dxfId="1000" priority="10" stopIfTrue="1">
      <formula>$A45&lt;&gt;""</formula>
    </cfRule>
  </conditionalFormatting>
  <conditionalFormatting sqref="D45">
    <cfRule type="expression" dxfId="999" priority="9" stopIfTrue="1">
      <formula>$A45&lt;&gt;""</formula>
    </cfRule>
  </conditionalFormatting>
  <conditionalFormatting sqref="A46:AE46">
    <cfRule type="expression" dxfId="998" priority="8" stopIfTrue="1">
      <formula>$A46&lt;&gt;""</formula>
    </cfRule>
  </conditionalFormatting>
  <conditionalFormatting sqref="D46">
    <cfRule type="expression" dxfId="997" priority="7" stopIfTrue="1">
      <formula>$A46&lt;&gt;""</formula>
    </cfRule>
  </conditionalFormatting>
  <conditionalFormatting sqref="A47:AE47">
    <cfRule type="expression" dxfId="996" priority="6" stopIfTrue="1">
      <formula>$A47&lt;&gt;""</formula>
    </cfRule>
  </conditionalFormatting>
  <conditionalFormatting sqref="D47">
    <cfRule type="expression" dxfId="995" priority="5" stopIfTrue="1">
      <formula>$A47&lt;&gt;""</formula>
    </cfRule>
  </conditionalFormatting>
  <conditionalFormatting sqref="A48:AE48">
    <cfRule type="expression" dxfId="994" priority="4" stopIfTrue="1">
      <formula>$A48&lt;&gt;""</formula>
    </cfRule>
  </conditionalFormatting>
  <conditionalFormatting sqref="D48">
    <cfRule type="expression" dxfId="993" priority="3" stopIfTrue="1">
      <formula>$A48&lt;&gt;""</formula>
    </cfRule>
  </conditionalFormatting>
  <conditionalFormatting sqref="A7:AE7">
    <cfRule type="expression" dxfId="992" priority="2" stopIfTrue="1">
      <formula>$A7&lt;&gt;""</formula>
    </cfRule>
  </conditionalFormatting>
  <conditionalFormatting sqref="D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10651</v>
      </c>
      <c r="E7" s="58">
        <f>SUM($E$8:$E$48)</f>
        <v>3794</v>
      </c>
      <c r="F7" s="58">
        <f>SUM($F$8:$F$48)</f>
        <v>509</v>
      </c>
      <c r="G7" s="58">
        <f>SUM($G$8:$G$48)</f>
        <v>2656</v>
      </c>
      <c r="H7" s="58">
        <f>SUM($H$8:$H$48)</f>
        <v>55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46</v>
      </c>
      <c r="M7" s="58">
        <f>SUM($M$8:$M$48)</f>
        <v>697</v>
      </c>
      <c r="N7" s="58">
        <f>SUM($N$8:$N$48)</f>
        <v>1001</v>
      </c>
      <c r="O7" s="58">
        <f>SUM($O$8:$O$48)</f>
        <v>0</v>
      </c>
      <c r="P7" s="58">
        <f>SUM($P$8:$P$48)</f>
        <v>440</v>
      </c>
      <c r="Q7" s="58">
        <f>SUM($Q$8:$Q$48)</f>
        <v>46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95</v>
      </c>
      <c r="X7" s="58">
        <f>SUM($X$8:$X$48)</f>
        <v>0</v>
      </c>
      <c r="Y7" s="58">
        <f>SUM($Y$8:$Y$48)</f>
        <v>0</v>
      </c>
      <c r="Z7" s="58">
        <f>SUM($Z$8:$Z$48)</f>
        <v>33</v>
      </c>
      <c r="AA7" s="58">
        <f>SUM($AA$8:$AA$48)</f>
        <v>0</v>
      </c>
      <c r="AB7" s="58">
        <f>SUM($AB$8:$AB$48)</f>
        <v>0</v>
      </c>
      <c r="AC7" s="58">
        <f>SUM($AC$8:$AC$48)</f>
        <v>1248</v>
      </c>
      <c r="AD7" s="58">
        <f>SUM($AD$8:$AD$48)</f>
        <v>0</v>
      </c>
      <c r="AE7" s="58">
        <f>SUM($AE$8:$AE$48)</f>
        <v>31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153</v>
      </c>
      <c r="B9" s="50" t="s">
        <v>154</v>
      </c>
      <c r="C9" s="49" t="s">
        <v>155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173</v>
      </c>
      <c r="C10" s="49" t="s">
        <v>174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191</v>
      </c>
      <c r="C11" s="49" t="s">
        <v>192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212</v>
      </c>
      <c r="C12" s="49" t="s">
        <v>213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224</v>
      </c>
      <c r="C13" s="49" t="s">
        <v>226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238</v>
      </c>
      <c r="B14" s="50" t="s">
        <v>239</v>
      </c>
      <c r="C14" s="49" t="s">
        <v>237</v>
      </c>
      <c r="D14" s="39">
        <f>SUM(E14:AH14)</f>
        <v>431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198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21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212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251</v>
      </c>
      <c r="B15" s="50" t="s">
        <v>249</v>
      </c>
      <c r="C15" s="49" t="s">
        <v>252</v>
      </c>
      <c r="D15" s="39">
        <f>SUM(E15:AH15)</f>
        <v>18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2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16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266</v>
      </c>
      <c r="C16" s="49" t="s">
        <v>267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287</v>
      </c>
      <c r="C17" s="49" t="s">
        <v>288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303</v>
      </c>
      <c r="B18" s="50" t="s">
        <v>304</v>
      </c>
      <c r="C18" s="49" t="s">
        <v>305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319</v>
      </c>
      <c r="C19" s="49" t="s">
        <v>320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334</v>
      </c>
      <c r="C20" s="49" t="s">
        <v>336</v>
      </c>
      <c r="D20" s="39">
        <f>SUM(E20:AH20)</f>
        <v>345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34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25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11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229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6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5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33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2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284</v>
      </c>
      <c r="B21" s="50" t="s">
        <v>348</v>
      </c>
      <c r="C21" s="49" t="s">
        <v>349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355</v>
      </c>
      <c r="C22" s="49" t="s">
        <v>357</v>
      </c>
      <c r="D22" s="39">
        <f>SUM(E22:AH22)</f>
        <v>1397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52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87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10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1248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365</v>
      </c>
      <c r="B23" s="50" t="s">
        <v>366</v>
      </c>
      <c r="C23" s="49" t="s">
        <v>367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371</v>
      </c>
      <c r="C24" s="49" t="s">
        <v>372</v>
      </c>
      <c r="D24" s="39">
        <f>SUM(E24:AH24)</f>
        <v>334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5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55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210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31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15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4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14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379</v>
      </c>
      <c r="C25" s="49" t="s">
        <v>380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388</v>
      </c>
      <c r="C26" s="49" t="s">
        <v>389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404</v>
      </c>
      <c r="C27" s="49" t="s">
        <v>405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284</v>
      </c>
      <c r="B28" s="50" t="s">
        <v>413</v>
      </c>
      <c r="C28" s="49" t="s">
        <v>414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437</v>
      </c>
      <c r="C29" s="49" t="s">
        <v>438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453</v>
      </c>
      <c r="B30" s="50" t="s">
        <v>451</v>
      </c>
      <c r="C30" s="49" t="s">
        <v>452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470</v>
      </c>
      <c r="C31" s="49" t="s">
        <v>471</v>
      </c>
      <c r="D31" s="39">
        <f>SUM(E31:AH31)</f>
        <v>57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13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5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38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1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153</v>
      </c>
      <c r="B32" s="50" t="s">
        <v>495</v>
      </c>
      <c r="C32" s="49" t="s">
        <v>496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121</v>
      </c>
      <c r="B33" s="50" t="s">
        <v>501</v>
      </c>
      <c r="C33" s="49" t="s">
        <v>502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516</v>
      </c>
      <c r="B34" s="50" t="s">
        <v>517</v>
      </c>
      <c r="C34" s="49" t="s">
        <v>518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125</v>
      </c>
      <c r="B35" s="50" t="s">
        <v>538</v>
      </c>
      <c r="C35" s="49" t="s">
        <v>539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121</v>
      </c>
      <c r="B36" s="50" t="s">
        <v>563</v>
      </c>
      <c r="C36" s="49" t="s">
        <v>562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121</v>
      </c>
      <c r="B37" s="50" t="s">
        <v>570</v>
      </c>
      <c r="C37" s="49" t="s">
        <v>571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121</v>
      </c>
      <c r="B38" s="50" t="s">
        <v>584</v>
      </c>
      <c r="C38" s="49" t="s">
        <v>585</v>
      </c>
      <c r="D38" s="39">
        <f>SUM(E38:AH38)</f>
        <v>192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7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165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5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15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121</v>
      </c>
      <c r="B39" s="50" t="s">
        <v>602</v>
      </c>
      <c r="C39" s="49" t="s">
        <v>603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121</v>
      </c>
      <c r="B40" s="50" t="s">
        <v>620</v>
      </c>
      <c r="C40" s="49" t="s">
        <v>621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121</v>
      </c>
      <c r="B41" s="50" t="s">
        <v>638</v>
      </c>
      <c r="C41" s="49" t="s">
        <v>637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121</v>
      </c>
      <c r="B42" s="50" t="s">
        <v>660</v>
      </c>
      <c r="C42" s="49" t="s">
        <v>661</v>
      </c>
      <c r="D42" s="39">
        <f>SUM(E42:AH42)</f>
        <v>7798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3673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467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2549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20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41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944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18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86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453</v>
      </c>
      <c r="B43" s="50" t="s">
        <v>670</v>
      </c>
      <c r="C43" s="49" t="s">
        <v>672</v>
      </c>
      <c r="D43" s="39">
        <f>SUM(E43:AH43)</f>
        <v>35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12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23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121</v>
      </c>
      <c r="B44" s="50" t="s">
        <v>686</v>
      </c>
      <c r="C44" s="49" t="s">
        <v>687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121</v>
      </c>
      <c r="B45" s="50" t="s">
        <v>695</v>
      </c>
      <c r="C45" s="49" t="s">
        <v>696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121</v>
      </c>
      <c r="B46" s="50" t="s">
        <v>719</v>
      </c>
      <c r="C46" s="49" t="s">
        <v>720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121</v>
      </c>
      <c r="B47" s="50" t="s">
        <v>739</v>
      </c>
      <c r="C47" s="49" t="s">
        <v>738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121</v>
      </c>
      <c r="B48" s="50" t="s">
        <v>750</v>
      </c>
      <c r="C48" s="49" t="s">
        <v>751</v>
      </c>
      <c r="D48" s="39">
        <f>SUM(E48:AH48)</f>
        <v>44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23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12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3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6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9:AG995">
    <cfRule type="expression" dxfId="990" priority="43" stopIfTrue="1">
      <formula>$A49&lt;&gt;""</formula>
    </cfRule>
  </conditionalFormatting>
  <conditionalFormatting sqref="A8:AH8">
    <cfRule type="expression" dxfId="989" priority="42" stopIfTrue="1">
      <formula>$A8&lt;&gt;""</formula>
    </cfRule>
  </conditionalFormatting>
  <conditionalFormatting sqref="A9:AH9">
    <cfRule type="expression" dxfId="988" priority="41" stopIfTrue="1">
      <formula>$A9&lt;&gt;""</formula>
    </cfRule>
  </conditionalFormatting>
  <conditionalFormatting sqref="A10:AH10">
    <cfRule type="expression" dxfId="987" priority="40" stopIfTrue="1">
      <formula>$A10&lt;&gt;""</formula>
    </cfRule>
  </conditionalFormatting>
  <conditionalFormatting sqref="A11:AH11">
    <cfRule type="expression" dxfId="986" priority="39" stopIfTrue="1">
      <formula>$A11&lt;&gt;""</formula>
    </cfRule>
  </conditionalFormatting>
  <conditionalFormatting sqref="A12:AH12">
    <cfRule type="expression" dxfId="985" priority="38" stopIfTrue="1">
      <formula>$A12&lt;&gt;""</formula>
    </cfRule>
  </conditionalFormatting>
  <conditionalFormatting sqref="A13:AH13">
    <cfRule type="expression" dxfId="984" priority="37" stopIfTrue="1">
      <formula>$A13&lt;&gt;""</formula>
    </cfRule>
  </conditionalFormatting>
  <conditionalFormatting sqref="A14:AH14">
    <cfRule type="expression" dxfId="983" priority="36" stopIfTrue="1">
      <formula>$A14&lt;&gt;""</formula>
    </cfRule>
  </conditionalFormatting>
  <conditionalFormatting sqref="A15:AH15">
    <cfRule type="expression" dxfId="982" priority="35" stopIfTrue="1">
      <formula>$A15&lt;&gt;""</formula>
    </cfRule>
  </conditionalFormatting>
  <conditionalFormatting sqref="A16:AH16">
    <cfRule type="expression" dxfId="981" priority="34" stopIfTrue="1">
      <formula>$A16&lt;&gt;""</formula>
    </cfRule>
  </conditionalFormatting>
  <conditionalFormatting sqref="A17:AH17">
    <cfRule type="expression" dxfId="980" priority="33" stopIfTrue="1">
      <formula>$A17&lt;&gt;""</formula>
    </cfRule>
  </conditionalFormatting>
  <conditionalFormatting sqref="A18:AH18">
    <cfRule type="expression" dxfId="979" priority="32" stopIfTrue="1">
      <formula>$A18&lt;&gt;""</formula>
    </cfRule>
  </conditionalFormatting>
  <conditionalFormatting sqref="A19:AH19">
    <cfRule type="expression" dxfId="978" priority="31" stopIfTrue="1">
      <formula>$A19&lt;&gt;""</formula>
    </cfRule>
  </conditionalFormatting>
  <conditionalFormatting sqref="A20:AH20">
    <cfRule type="expression" dxfId="977" priority="30" stopIfTrue="1">
      <formula>$A20&lt;&gt;""</formula>
    </cfRule>
  </conditionalFormatting>
  <conditionalFormatting sqref="A21:AH21">
    <cfRule type="expression" dxfId="976" priority="29" stopIfTrue="1">
      <formula>$A21&lt;&gt;""</formula>
    </cfRule>
  </conditionalFormatting>
  <conditionalFormatting sqref="A22:AH22">
    <cfRule type="expression" dxfId="975" priority="28" stopIfTrue="1">
      <formula>$A22&lt;&gt;""</formula>
    </cfRule>
  </conditionalFormatting>
  <conditionalFormatting sqref="A23:AH23">
    <cfRule type="expression" dxfId="974" priority="27" stopIfTrue="1">
      <formula>$A23&lt;&gt;""</formula>
    </cfRule>
  </conditionalFormatting>
  <conditionalFormatting sqref="A24:AH24">
    <cfRule type="expression" dxfId="973" priority="26" stopIfTrue="1">
      <formula>$A24&lt;&gt;""</formula>
    </cfRule>
  </conditionalFormatting>
  <conditionalFormatting sqref="A25:AH25">
    <cfRule type="expression" dxfId="972" priority="25" stopIfTrue="1">
      <formula>$A25&lt;&gt;""</formula>
    </cfRule>
  </conditionalFormatting>
  <conditionalFormatting sqref="A26:AH26">
    <cfRule type="expression" dxfId="971" priority="24" stopIfTrue="1">
      <formula>$A26&lt;&gt;""</formula>
    </cfRule>
  </conditionalFormatting>
  <conditionalFormatting sqref="A27:AH27">
    <cfRule type="expression" dxfId="970" priority="23" stopIfTrue="1">
      <formula>$A27&lt;&gt;""</formula>
    </cfRule>
  </conditionalFormatting>
  <conditionalFormatting sqref="A28:AH28">
    <cfRule type="expression" dxfId="969" priority="22" stopIfTrue="1">
      <formula>$A28&lt;&gt;""</formula>
    </cfRule>
  </conditionalFormatting>
  <conditionalFormatting sqref="A29:AH29">
    <cfRule type="expression" dxfId="968" priority="21" stopIfTrue="1">
      <formula>$A29&lt;&gt;""</formula>
    </cfRule>
  </conditionalFormatting>
  <conditionalFormatting sqref="A30:AH30">
    <cfRule type="expression" dxfId="967" priority="20" stopIfTrue="1">
      <formula>$A30&lt;&gt;""</formula>
    </cfRule>
  </conditionalFormatting>
  <conditionalFormatting sqref="A31:AH31">
    <cfRule type="expression" dxfId="966" priority="19" stopIfTrue="1">
      <formula>$A31&lt;&gt;""</formula>
    </cfRule>
  </conditionalFormatting>
  <conditionalFormatting sqref="A32:AH32">
    <cfRule type="expression" dxfId="965" priority="18" stopIfTrue="1">
      <formula>$A32&lt;&gt;""</formula>
    </cfRule>
  </conditionalFormatting>
  <conditionalFormatting sqref="A33:AH33">
    <cfRule type="expression" dxfId="964" priority="17" stopIfTrue="1">
      <formula>$A33&lt;&gt;""</formula>
    </cfRule>
  </conditionalFormatting>
  <conditionalFormatting sqref="A34:AH34">
    <cfRule type="expression" dxfId="963" priority="16" stopIfTrue="1">
      <formula>$A34&lt;&gt;""</formula>
    </cfRule>
  </conditionalFormatting>
  <conditionalFormatting sqref="A35:AH35">
    <cfRule type="expression" dxfId="962" priority="15" stopIfTrue="1">
      <formula>$A35&lt;&gt;""</formula>
    </cfRule>
  </conditionalFormatting>
  <conditionalFormatting sqref="A36:AH36">
    <cfRule type="expression" dxfId="961" priority="14" stopIfTrue="1">
      <formula>$A36&lt;&gt;""</formula>
    </cfRule>
  </conditionalFormatting>
  <conditionalFormatting sqref="A37:AH37">
    <cfRule type="expression" dxfId="960" priority="13" stopIfTrue="1">
      <formula>$A37&lt;&gt;""</formula>
    </cfRule>
  </conditionalFormatting>
  <conditionalFormatting sqref="A38:AH38">
    <cfRule type="expression" dxfId="959" priority="12" stopIfTrue="1">
      <formula>$A38&lt;&gt;""</formula>
    </cfRule>
  </conditionalFormatting>
  <conditionalFormatting sqref="A39:AH39">
    <cfRule type="expression" dxfId="958" priority="11" stopIfTrue="1">
      <formula>$A39&lt;&gt;""</formula>
    </cfRule>
  </conditionalFormatting>
  <conditionalFormatting sqref="A40:AH40">
    <cfRule type="expression" dxfId="957" priority="10" stopIfTrue="1">
      <formula>$A40&lt;&gt;""</formula>
    </cfRule>
  </conditionalFormatting>
  <conditionalFormatting sqref="A41:AH41">
    <cfRule type="expression" dxfId="956" priority="9" stopIfTrue="1">
      <formula>$A41&lt;&gt;""</formula>
    </cfRule>
  </conditionalFormatting>
  <conditionalFormatting sqref="A42:AH42">
    <cfRule type="expression" dxfId="955" priority="8" stopIfTrue="1">
      <formula>$A42&lt;&gt;""</formula>
    </cfRule>
  </conditionalFormatting>
  <conditionalFormatting sqref="A43:AH43">
    <cfRule type="expression" dxfId="954" priority="7" stopIfTrue="1">
      <formula>$A43&lt;&gt;""</formula>
    </cfRule>
  </conditionalFormatting>
  <conditionalFormatting sqref="A44:AH44">
    <cfRule type="expression" dxfId="953" priority="6" stopIfTrue="1">
      <formula>$A44&lt;&gt;""</formula>
    </cfRule>
  </conditionalFormatting>
  <conditionalFormatting sqref="A45:AH45">
    <cfRule type="expression" dxfId="952" priority="5" stopIfTrue="1">
      <formula>$A45&lt;&gt;""</formula>
    </cfRule>
  </conditionalFormatting>
  <conditionalFormatting sqref="A46:AH46">
    <cfRule type="expression" dxfId="951" priority="4" stopIfTrue="1">
      <formula>$A46&lt;&gt;""</formula>
    </cfRule>
  </conditionalFormatting>
  <conditionalFormatting sqref="A47:AH47">
    <cfRule type="expression" dxfId="950" priority="3" stopIfTrue="1">
      <formula>$A47&lt;&gt;""</formula>
    </cfRule>
  </conditionalFormatting>
  <conditionalFormatting sqref="A48:AH48">
    <cfRule type="expression" dxfId="949" priority="2" stopIfTrue="1">
      <formula>$A48&lt;&gt;""</formula>
    </cfRule>
  </conditionalFormatting>
  <conditionalFormatting sqref="A7:AH7">
    <cfRule type="expression" dxfId="9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17</v>
      </c>
      <c r="E7" s="58">
        <f>SUM($E$8:$E$48)</f>
        <v>0</v>
      </c>
      <c r="F7" s="58">
        <f>SUM($F$8:$F$48)</f>
        <v>17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156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193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206</v>
      </c>
      <c r="B12" s="50" t="s">
        <v>214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240</v>
      </c>
      <c r="C14" s="49" t="s">
        <v>237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253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266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287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306</v>
      </c>
      <c r="C18" s="49" t="s">
        <v>307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321</v>
      </c>
      <c r="C19" s="49" t="s">
        <v>322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337</v>
      </c>
      <c r="C20" s="49" t="s">
        <v>335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350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358</v>
      </c>
      <c r="C22" s="49" t="s">
        <v>357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368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373</v>
      </c>
      <c r="C24" s="49" t="s">
        <v>374</v>
      </c>
      <c r="D24" s="39">
        <f>SUM(E24:AH24)</f>
        <v>5</v>
      </c>
      <c r="E24" s="39">
        <v>0</v>
      </c>
      <c r="F24" s="39">
        <v>5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379</v>
      </c>
      <c r="C25" s="49" t="s">
        <v>380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390</v>
      </c>
      <c r="C26" s="49" t="s">
        <v>391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415</v>
      </c>
      <c r="B28" s="50" t="s">
        <v>416</v>
      </c>
      <c r="C28" s="49" t="s">
        <v>417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439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451</v>
      </c>
      <c r="C30" s="49" t="s">
        <v>452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468</v>
      </c>
      <c r="C31" s="49" t="s">
        <v>472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493</v>
      </c>
      <c r="C32" s="49" t="s">
        <v>497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133</v>
      </c>
      <c r="B33" s="50" t="s">
        <v>503</v>
      </c>
      <c r="C33" s="49" t="s">
        <v>502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519</v>
      </c>
      <c r="B34" s="50" t="s">
        <v>520</v>
      </c>
      <c r="C34" s="49" t="s">
        <v>521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133</v>
      </c>
      <c r="B35" s="50" t="s">
        <v>540</v>
      </c>
      <c r="C35" s="49" t="s">
        <v>541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564</v>
      </c>
      <c r="C36" s="49" t="s">
        <v>565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572</v>
      </c>
      <c r="C37" s="49" t="s">
        <v>573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133</v>
      </c>
      <c r="B38" s="50" t="s">
        <v>586</v>
      </c>
      <c r="C38" s="49" t="s">
        <v>583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206</v>
      </c>
      <c r="B39" s="50" t="s">
        <v>602</v>
      </c>
      <c r="C39" s="49" t="s">
        <v>604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206</v>
      </c>
      <c r="B40" s="50" t="s">
        <v>622</v>
      </c>
      <c r="C40" s="49" t="s">
        <v>623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638</v>
      </c>
      <c r="C41" s="49" t="s">
        <v>639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670</v>
      </c>
      <c r="C43" s="49" t="s">
        <v>673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121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133</v>
      </c>
      <c r="B45" s="50" t="s">
        <v>697</v>
      </c>
      <c r="C45" s="49" t="s">
        <v>698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721</v>
      </c>
      <c r="C46" s="49" t="s">
        <v>722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SUM(E48:AH48)</f>
        <v>12</v>
      </c>
      <c r="E48" s="39">
        <v>0</v>
      </c>
      <c r="F48" s="39">
        <v>12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9:AG995">
    <cfRule type="expression" dxfId="947" priority="43" stopIfTrue="1">
      <formula>$A49&lt;&gt;""</formula>
    </cfRule>
  </conditionalFormatting>
  <conditionalFormatting sqref="A8:AH8">
    <cfRule type="expression" dxfId="946" priority="42" stopIfTrue="1">
      <formula>$A8&lt;&gt;""</formula>
    </cfRule>
  </conditionalFormatting>
  <conditionalFormatting sqref="A9:AH9">
    <cfRule type="expression" dxfId="945" priority="41" stopIfTrue="1">
      <formula>$A9&lt;&gt;""</formula>
    </cfRule>
  </conditionalFormatting>
  <conditionalFormatting sqref="A10:AH10">
    <cfRule type="expression" dxfId="944" priority="40" stopIfTrue="1">
      <formula>$A10&lt;&gt;""</formula>
    </cfRule>
  </conditionalFormatting>
  <conditionalFormatting sqref="A11:AH11">
    <cfRule type="expression" dxfId="943" priority="39" stopIfTrue="1">
      <formula>$A11&lt;&gt;""</formula>
    </cfRule>
  </conditionalFormatting>
  <conditionalFormatting sqref="A12:AH12">
    <cfRule type="expression" dxfId="942" priority="38" stopIfTrue="1">
      <formula>$A12&lt;&gt;""</formula>
    </cfRule>
  </conditionalFormatting>
  <conditionalFormatting sqref="A13:AH13">
    <cfRule type="expression" dxfId="941" priority="37" stopIfTrue="1">
      <formula>$A13&lt;&gt;""</formula>
    </cfRule>
  </conditionalFormatting>
  <conditionalFormatting sqref="A14:AH14">
    <cfRule type="expression" dxfId="940" priority="36" stopIfTrue="1">
      <formula>$A14&lt;&gt;""</formula>
    </cfRule>
  </conditionalFormatting>
  <conditionalFormatting sqref="A15:AH15">
    <cfRule type="expression" dxfId="939" priority="35" stopIfTrue="1">
      <formula>$A15&lt;&gt;""</formula>
    </cfRule>
  </conditionalFormatting>
  <conditionalFormatting sqref="A16:AH16">
    <cfRule type="expression" dxfId="938" priority="34" stopIfTrue="1">
      <formula>$A16&lt;&gt;""</formula>
    </cfRule>
  </conditionalFormatting>
  <conditionalFormatting sqref="A17:AH17">
    <cfRule type="expression" dxfId="937" priority="33" stopIfTrue="1">
      <formula>$A17&lt;&gt;""</formula>
    </cfRule>
  </conditionalFormatting>
  <conditionalFormatting sqref="A18:AH18">
    <cfRule type="expression" dxfId="936" priority="32" stopIfTrue="1">
      <formula>$A18&lt;&gt;""</formula>
    </cfRule>
  </conditionalFormatting>
  <conditionalFormatting sqref="A19:AH19">
    <cfRule type="expression" dxfId="935" priority="31" stopIfTrue="1">
      <formula>$A19&lt;&gt;""</formula>
    </cfRule>
  </conditionalFormatting>
  <conditionalFormatting sqref="A20:AH20">
    <cfRule type="expression" dxfId="934" priority="30" stopIfTrue="1">
      <formula>$A20&lt;&gt;""</formula>
    </cfRule>
  </conditionalFormatting>
  <conditionalFormatting sqref="A21:AH21">
    <cfRule type="expression" dxfId="933" priority="29" stopIfTrue="1">
      <formula>$A21&lt;&gt;""</formula>
    </cfRule>
  </conditionalFormatting>
  <conditionalFormatting sqref="A22:AH22">
    <cfRule type="expression" dxfId="932" priority="28" stopIfTrue="1">
      <formula>$A22&lt;&gt;""</formula>
    </cfRule>
  </conditionalFormatting>
  <conditionalFormatting sqref="A23:AH23">
    <cfRule type="expression" dxfId="931" priority="27" stopIfTrue="1">
      <formula>$A23&lt;&gt;""</formula>
    </cfRule>
  </conditionalFormatting>
  <conditionalFormatting sqref="A24:AH24">
    <cfRule type="expression" dxfId="930" priority="26" stopIfTrue="1">
      <formula>$A24&lt;&gt;""</formula>
    </cfRule>
  </conditionalFormatting>
  <conditionalFormatting sqref="A25:AH25">
    <cfRule type="expression" dxfId="929" priority="25" stopIfTrue="1">
      <formula>$A25&lt;&gt;""</formula>
    </cfRule>
  </conditionalFormatting>
  <conditionalFormatting sqref="A26:AH26">
    <cfRule type="expression" dxfId="928" priority="24" stopIfTrue="1">
      <formula>$A26&lt;&gt;""</formula>
    </cfRule>
  </conditionalFormatting>
  <conditionalFormatting sqref="A27:AH27">
    <cfRule type="expression" dxfId="927" priority="23" stopIfTrue="1">
      <formula>$A27&lt;&gt;""</formula>
    </cfRule>
  </conditionalFormatting>
  <conditionalFormatting sqref="A28:AH28">
    <cfRule type="expression" dxfId="926" priority="22" stopIfTrue="1">
      <formula>$A28&lt;&gt;""</formula>
    </cfRule>
  </conditionalFormatting>
  <conditionalFormatting sqref="A29:AH29">
    <cfRule type="expression" dxfId="925" priority="21" stopIfTrue="1">
      <formula>$A29&lt;&gt;""</formula>
    </cfRule>
  </conditionalFormatting>
  <conditionalFormatting sqref="A30:AH30">
    <cfRule type="expression" dxfId="924" priority="20" stopIfTrue="1">
      <formula>$A30&lt;&gt;""</formula>
    </cfRule>
  </conditionalFormatting>
  <conditionalFormatting sqref="A31:AH31">
    <cfRule type="expression" dxfId="923" priority="19" stopIfTrue="1">
      <formula>$A31&lt;&gt;""</formula>
    </cfRule>
  </conditionalFormatting>
  <conditionalFormatting sqref="A32:AH32">
    <cfRule type="expression" dxfId="922" priority="18" stopIfTrue="1">
      <formula>$A32&lt;&gt;""</formula>
    </cfRule>
  </conditionalFormatting>
  <conditionalFormatting sqref="A33:AH33">
    <cfRule type="expression" dxfId="921" priority="17" stopIfTrue="1">
      <formula>$A33&lt;&gt;""</formula>
    </cfRule>
  </conditionalFormatting>
  <conditionalFormatting sqref="A34:AH34">
    <cfRule type="expression" dxfId="920" priority="16" stopIfTrue="1">
      <formula>$A34&lt;&gt;""</formula>
    </cfRule>
  </conditionalFormatting>
  <conditionalFormatting sqref="A35:AH35">
    <cfRule type="expression" dxfId="919" priority="15" stopIfTrue="1">
      <formula>$A35&lt;&gt;""</formula>
    </cfRule>
  </conditionalFormatting>
  <conditionalFormatting sqref="A36:AH36">
    <cfRule type="expression" dxfId="918" priority="14" stopIfTrue="1">
      <formula>$A36&lt;&gt;""</formula>
    </cfRule>
  </conditionalFormatting>
  <conditionalFormatting sqref="A37:AH37">
    <cfRule type="expression" dxfId="917" priority="13" stopIfTrue="1">
      <formula>$A37&lt;&gt;""</formula>
    </cfRule>
  </conditionalFormatting>
  <conditionalFormatting sqref="A38:AH38">
    <cfRule type="expression" dxfId="916" priority="12" stopIfTrue="1">
      <formula>$A38&lt;&gt;""</formula>
    </cfRule>
  </conditionalFormatting>
  <conditionalFormatting sqref="A39:AH39">
    <cfRule type="expression" dxfId="915" priority="11" stopIfTrue="1">
      <formula>$A39&lt;&gt;""</formula>
    </cfRule>
  </conditionalFormatting>
  <conditionalFormatting sqref="A40:AH40">
    <cfRule type="expression" dxfId="914" priority="10" stopIfTrue="1">
      <formula>$A40&lt;&gt;""</formula>
    </cfRule>
  </conditionalFormatting>
  <conditionalFormatting sqref="A41:AH41">
    <cfRule type="expression" dxfId="913" priority="9" stopIfTrue="1">
      <formula>$A41&lt;&gt;""</formula>
    </cfRule>
  </conditionalFormatting>
  <conditionalFormatting sqref="A42:AH42">
    <cfRule type="expression" dxfId="912" priority="8" stopIfTrue="1">
      <formula>$A42&lt;&gt;""</formula>
    </cfRule>
  </conditionalFormatting>
  <conditionalFormatting sqref="A43:AH43">
    <cfRule type="expression" dxfId="911" priority="7" stopIfTrue="1">
      <formula>$A43&lt;&gt;""</formula>
    </cfRule>
  </conditionalFormatting>
  <conditionalFormatting sqref="A44:AH44">
    <cfRule type="expression" dxfId="910" priority="6" stopIfTrue="1">
      <formula>$A44&lt;&gt;""</formula>
    </cfRule>
  </conditionalFormatting>
  <conditionalFormatting sqref="A45:AH45">
    <cfRule type="expression" dxfId="909" priority="5" stopIfTrue="1">
      <formula>$A45&lt;&gt;""</formula>
    </cfRule>
  </conditionalFormatting>
  <conditionalFormatting sqref="A46:AH46">
    <cfRule type="expression" dxfId="908" priority="4" stopIfTrue="1">
      <formula>$A46&lt;&gt;""</formula>
    </cfRule>
  </conditionalFormatting>
  <conditionalFormatting sqref="A47:AH47">
    <cfRule type="expression" dxfId="907" priority="3" stopIfTrue="1">
      <formula>$A47&lt;&gt;""</formula>
    </cfRule>
  </conditionalFormatting>
  <conditionalFormatting sqref="A48:AH48">
    <cfRule type="expression" dxfId="906" priority="2" stopIfTrue="1">
      <formula>$A48&lt;&gt;""</formula>
    </cfRule>
  </conditionalFormatting>
  <conditionalFormatting sqref="A7:AH7">
    <cfRule type="expression" dxfId="9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854</v>
      </c>
      <c r="E7" s="58">
        <f>SUM($E$8:$E$48)</f>
        <v>34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650</v>
      </c>
      <c r="N7" s="58">
        <f>SUM($N$8:$N$48)</f>
        <v>0</v>
      </c>
      <c r="O7" s="58">
        <f>SUM($O$8:$O$48)</f>
        <v>0</v>
      </c>
      <c r="P7" s="58">
        <f>SUM($P$8:$P$48)</f>
        <v>165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5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175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195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216</v>
      </c>
      <c r="C12" s="49" t="s">
        <v>217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240</v>
      </c>
      <c r="C14" s="49" t="s">
        <v>237</v>
      </c>
      <c r="D14" s="39">
        <f>SUM(E14:AH14)</f>
        <v>198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198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253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266</v>
      </c>
      <c r="C16" s="49" t="s">
        <v>268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290</v>
      </c>
      <c r="C17" s="49" t="s">
        <v>288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308</v>
      </c>
      <c r="C18" s="49" t="s">
        <v>309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321</v>
      </c>
      <c r="C19" s="49" t="s">
        <v>323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188</v>
      </c>
      <c r="B20" s="50" t="s">
        <v>338</v>
      </c>
      <c r="C20" s="49" t="s">
        <v>339</v>
      </c>
      <c r="D20" s="39">
        <f>SUM(E20:AH20)</f>
        <v>268</v>
      </c>
      <c r="E20" s="39">
        <v>34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229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5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355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363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373</v>
      </c>
      <c r="C24" s="49" t="s">
        <v>375</v>
      </c>
      <c r="D24" s="39">
        <f>SUM(E24:AH24)</f>
        <v>210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210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390</v>
      </c>
      <c r="C26" s="49" t="s">
        <v>392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418</v>
      </c>
      <c r="C28" s="49" t="s">
        <v>419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437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451</v>
      </c>
      <c r="C30" s="49" t="s">
        <v>454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468</v>
      </c>
      <c r="C31" s="49" t="s">
        <v>473</v>
      </c>
      <c r="D31" s="39">
        <f>SUM(E31:AH31)</f>
        <v>13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13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498</v>
      </c>
      <c r="C32" s="49" t="s">
        <v>494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133</v>
      </c>
      <c r="B33" s="50" t="s">
        <v>501</v>
      </c>
      <c r="C33" s="49" t="s">
        <v>504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522</v>
      </c>
      <c r="C34" s="49" t="s">
        <v>523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542</v>
      </c>
      <c r="C35" s="49" t="s">
        <v>543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564</v>
      </c>
      <c r="C36" s="49" t="s">
        <v>566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574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133</v>
      </c>
      <c r="B38" s="50" t="s">
        <v>587</v>
      </c>
      <c r="C38" s="49" t="s">
        <v>588</v>
      </c>
      <c r="D38" s="39">
        <f>SUM(E38:AH38)</f>
        <v>165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165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605</v>
      </c>
      <c r="C39" s="49" t="s">
        <v>606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624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638</v>
      </c>
      <c r="C41" s="49" t="s">
        <v>640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699</v>
      </c>
      <c r="C45" s="49" t="s">
        <v>700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723</v>
      </c>
      <c r="C46" s="49" t="s">
        <v>724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128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904" priority="43" stopIfTrue="1">
      <formula>$A49&lt;&gt;""</formula>
    </cfRule>
  </conditionalFormatting>
  <conditionalFormatting sqref="A8:AH8">
    <cfRule type="expression" dxfId="903" priority="42" stopIfTrue="1">
      <formula>$A8&lt;&gt;""</formula>
    </cfRule>
  </conditionalFormatting>
  <conditionalFormatting sqref="A9:AH9">
    <cfRule type="expression" dxfId="902" priority="41" stopIfTrue="1">
      <formula>$A9&lt;&gt;""</formula>
    </cfRule>
  </conditionalFormatting>
  <conditionalFormatting sqref="A10:AH10">
    <cfRule type="expression" dxfId="901" priority="40" stopIfTrue="1">
      <formula>$A10&lt;&gt;""</formula>
    </cfRule>
  </conditionalFormatting>
  <conditionalFormatting sqref="A11:AH11">
    <cfRule type="expression" dxfId="900" priority="39" stopIfTrue="1">
      <formula>$A11&lt;&gt;""</formula>
    </cfRule>
  </conditionalFormatting>
  <conditionalFormatting sqref="A12:AH12">
    <cfRule type="expression" dxfId="899" priority="38" stopIfTrue="1">
      <formula>$A12&lt;&gt;""</formula>
    </cfRule>
  </conditionalFormatting>
  <conditionalFormatting sqref="A13:AH13">
    <cfRule type="expression" dxfId="898" priority="37" stopIfTrue="1">
      <formula>$A13&lt;&gt;""</formula>
    </cfRule>
  </conditionalFormatting>
  <conditionalFormatting sqref="A14:AH14">
    <cfRule type="expression" dxfId="897" priority="36" stopIfTrue="1">
      <formula>$A14&lt;&gt;""</formula>
    </cfRule>
  </conditionalFormatting>
  <conditionalFormatting sqref="A15:AH15">
    <cfRule type="expression" dxfId="896" priority="35" stopIfTrue="1">
      <formula>$A15&lt;&gt;""</formula>
    </cfRule>
  </conditionalFormatting>
  <conditionalFormatting sqref="A16:AH16">
    <cfRule type="expression" dxfId="895" priority="34" stopIfTrue="1">
      <formula>$A16&lt;&gt;""</formula>
    </cfRule>
  </conditionalFormatting>
  <conditionalFormatting sqref="A17:AH17">
    <cfRule type="expression" dxfId="894" priority="33" stopIfTrue="1">
      <formula>$A17&lt;&gt;""</formula>
    </cfRule>
  </conditionalFormatting>
  <conditionalFormatting sqref="A18:AH18">
    <cfRule type="expression" dxfId="893" priority="32" stopIfTrue="1">
      <formula>$A18&lt;&gt;""</formula>
    </cfRule>
  </conditionalFormatting>
  <conditionalFormatting sqref="A19:AH19">
    <cfRule type="expression" dxfId="892" priority="31" stopIfTrue="1">
      <formula>$A19&lt;&gt;""</formula>
    </cfRule>
  </conditionalFormatting>
  <conditionalFormatting sqref="A20:AH20">
    <cfRule type="expression" dxfId="891" priority="30" stopIfTrue="1">
      <formula>$A20&lt;&gt;""</formula>
    </cfRule>
  </conditionalFormatting>
  <conditionalFormatting sqref="A21:AH21">
    <cfRule type="expression" dxfId="890" priority="29" stopIfTrue="1">
      <formula>$A21&lt;&gt;""</formula>
    </cfRule>
  </conditionalFormatting>
  <conditionalFormatting sqref="A22:AH22">
    <cfRule type="expression" dxfId="889" priority="28" stopIfTrue="1">
      <formula>$A22&lt;&gt;""</formula>
    </cfRule>
  </conditionalFormatting>
  <conditionalFormatting sqref="A23:AH23">
    <cfRule type="expression" dxfId="888" priority="27" stopIfTrue="1">
      <formula>$A23&lt;&gt;""</formula>
    </cfRule>
  </conditionalFormatting>
  <conditionalFormatting sqref="A24:AH24">
    <cfRule type="expression" dxfId="887" priority="26" stopIfTrue="1">
      <formula>$A24&lt;&gt;""</formula>
    </cfRule>
  </conditionalFormatting>
  <conditionalFormatting sqref="A25:AH25">
    <cfRule type="expression" dxfId="886" priority="25" stopIfTrue="1">
      <formula>$A25&lt;&gt;""</formula>
    </cfRule>
  </conditionalFormatting>
  <conditionalFormatting sqref="A26:AH26">
    <cfRule type="expression" dxfId="885" priority="24" stopIfTrue="1">
      <formula>$A26&lt;&gt;""</formula>
    </cfRule>
  </conditionalFormatting>
  <conditionalFormatting sqref="A27:AH27">
    <cfRule type="expression" dxfId="884" priority="23" stopIfTrue="1">
      <formula>$A27&lt;&gt;""</formula>
    </cfRule>
  </conditionalFormatting>
  <conditionalFormatting sqref="A28:AH28">
    <cfRule type="expression" dxfId="883" priority="22" stopIfTrue="1">
      <formula>$A28&lt;&gt;""</formula>
    </cfRule>
  </conditionalFormatting>
  <conditionalFormatting sqref="A29:AH29">
    <cfRule type="expression" dxfId="882" priority="21" stopIfTrue="1">
      <formula>$A29&lt;&gt;""</formula>
    </cfRule>
  </conditionalFormatting>
  <conditionalFormatting sqref="A30:AH30">
    <cfRule type="expression" dxfId="881" priority="20" stopIfTrue="1">
      <formula>$A30&lt;&gt;""</formula>
    </cfRule>
  </conditionalFormatting>
  <conditionalFormatting sqref="A31:AH31">
    <cfRule type="expression" dxfId="880" priority="19" stopIfTrue="1">
      <formula>$A31&lt;&gt;""</formula>
    </cfRule>
  </conditionalFormatting>
  <conditionalFormatting sqref="A32:AH32">
    <cfRule type="expression" dxfId="879" priority="18" stopIfTrue="1">
      <formula>$A32&lt;&gt;""</formula>
    </cfRule>
  </conditionalFormatting>
  <conditionalFormatting sqref="A33:AH33">
    <cfRule type="expression" dxfId="878" priority="17" stopIfTrue="1">
      <formula>$A33&lt;&gt;""</formula>
    </cfRule>
  </conditionalFormatting>
  <conditionalFormatting sqref="A34:AH34">
    <cfRule type="expression" dxfId="877" priority="16" stopIfTrue="1">
      <formula>$A34&lt;&gt;""</formula>
    </cfRule>
  </conditionalFormatting>
  <conditionalFormatting sqref="A35:AH35">
    <cfRule type="expression" dxfId="876" priority="15" stopIfTrue="1">
      <formula>$A35&lt;&gt;""</formula>
    </cfRule>
  </conditionalFormatting>
  <conditionalFormatting sqref="A36:AH36">
    <cfRule type="expression" dxfId="875" priority="14" stopIfTrue="1">
      <formula>$A36&lt;&gt;""</formula>
    </cfRule>
  </conditionalFormatting>
  <conditionalFormatting sqref="A37:AH37">
    <cfRule type="expression" dxfId="874" priority="13" stopIfTrue="1">
      <formula>$A37&lt;&gt;""</formula>
    </cfRule>
  </conditionalFormatting>
  <conditionalFormatting sqref="A38:AH38">
    <cfRule type="expression" dxfId="873" priority="12" stopIfTrue="1">
      <formula>$A38&lt;&gt;""</formula>
    </cfRule>
  </conditionalFormatting>
  <conditionalFormatting sqref="A39:AH39">
    <cfRule type="expression" dxfId="872" priority="11" stopIfTrue="1">
      <formula>$A39&lt;&gt;""</formula>
    </cfRule>
  </conditionalFormatting>
  <conditionalFormatting sqref="A40:AH40">
    <cfRule type="expression" dxfId="871" priority="10" stopIfTrue="1">
      <formula>$A40&lt;&gt;""</formula>
    </cfRule>
  </conditionalFormatting>
  <conditionalFormatting sqref="A41:AH41">
    <cfRule type="expression" dxfId="870" priority="9" stopIfTrue="1">
      <formula>$A41&lt;&gt;""</formula>
    </cfRule>
  </conditionalFormatting>
  <conditionalFormatting sqref="A42:AH42">
    <cfRule type="expression" dxfId="869" priority="8" stopIfTrue="1">
      <formula>$A42&lt;&gt;""</formula>
    </cfRule>
  </conditionalFormatting>
  <conditionalFormatting sqref="A43:AH43">
    <cfRule type="expression" dxfId="868" priority="7" stopIfTrue="1">
      <formula>$A43&lt;&gt;""</formula>
    </cfRule>
  </conditionalFormatting>
  <conditionalFormatting sqref="A44:AH44">
    <cfRule type="expression" dxfId="867" priority="6" stopIfTrue="1">
      <formula>$A44&lt;&gt;""</formula>
    </cfRule>
  </conditionalFormatting>
  <conditionalFormatting sqref="A45:AH45">
    <cfRule type="expression" dxfId="866" priority="5" stopIfTrue="1">
      <formula>$A45&lt;&gt;""</formula>
    </cfRule>
  </conditionalFormatting>
  <conditionalFormatting sqref="A46:AH46">
    <cfRule type="expression" dxfId="865" priority="4" stopIfTrue="1">
      <formula>$A46&lt;&gt;""</formula>
    </cfRule>
  </conditionalFormatting>
  <conditionalFormatting sqref="A47:AH47">
    <cfRule type="expression" dxfId="864" priority="3" stopIfTrue="1">
      <formula>$A47&lt;&gt;""</formula>
    </cfRule>
  </conditionalFormatting>
  <conditionalFormatting sqref="A48:AH48">
    <cfRule type="expression" dxfId="863" priority="2" stopIfTrue="1">
      <formula>$A48&lt;&gt;""</formula>
    </cfRule>
  </conditionalFormatting>
  <conditionalFormatting sqref="A7:AH7">
    <cfRule type="expression" dxfId="8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263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5</v>
      </c>
      <c r="O7" s="58">
        <f>SUM($O$8:$O$48)</f>
        <v>0</v>
      </c>
      <c r="P7" s="58">
        <f>SUM($P$8:$P$48)</f>
        <v>258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121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157</v>
      </c>
      <c r="B9" s="50" t="s">
        <v>158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195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207</v>
      </c>
      <c r="B12" s="50" t="s">
        <v>218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240</v>
      </c>
      <c r="C14" s="49" t="s">
        <v>237</v>
      </c>
      <c r="D14" s="39">
        <f>SUM(E14:AH14)</f>
        <v>195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195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249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269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291</v>
      </c>
      <c r="C17" s="49" t="s">
        <v>288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304</v>
      </c>
      <c r="C18" s="49" t="s">
        <v>307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321</v>
      </c>
      <c r="C19" s="49" t="s">
        <v>320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207</v>
      </c>
      <c r="B20" s="50" t="s">
        <v>337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353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358</v>
      </c>
      <c r="C22" s="49" t="s">
        <v>357</v>
      </c>
      <c r="D22" s="39">
        <f>SUM(E22:AH22)</f>
        <v>10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10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368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376</v>
      </c>
      <c r="C24" s="49" t="s">
        <v>374</v>
      </c>
      <c r="D24" s="39">
        <f>SUM(E24:AH24)</f>
        <v>15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15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381</v>
      </c>
      <c r="C25" s="49" t="s">
        <v>380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393</v>
      </c>
      <c r="C26" s="49" t="s">
        <v>389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207</v>
      </c>
      <c r="B28" s="50" t="s">
        <v>420</v>
      </c>
      <c r="C28" s="49" t="s">
        <v>421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207</v>
      </c>
      <c r="B30" s="50" t="s">
        <v>455</v>
      </c>
      <c r="C30" s="49" t="s">
        <v>452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207</v>
      </c>
      <c r="B31" s="50" t="s">
        <v>474</v>
      </c>
      <c r="C31" s="49" t="s">
        <v>471</v>
      </c>
      <c r="D31" s="39">
        <f>SUM(E31:AH31)</f>
        <v>43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5</v>
      </c>
      <c r="O31" s="39">
        <v>0</v>
      </c>
      <c r="P31" s="39">
        <v>38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498</v>
      </c>
      <c r="C32" s="49" t="s">
        <v>494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501</v>
      </c>
      <c r="C33" s="49" t="s">
        <v>504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425</v>
      </c>
      <c r="B34" s="50" t="s">
        <v>524</v>
      </c>
      <c r="C34" s="49" t="s">
        <v>521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542</v>
      </c>
      <c r="C35" s="49" t="s">
        <v>537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567</v>
      </c>
      <c r="C36" s="49" t="s">
        <v>568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574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133</v>
      </c>
      <c r="B38" s="50" t="s">
        <v>587</v>
      </c>
      <c r="C38" s="49" t="s">
        <v>588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157</v>
      </c>
      <c r="B39" s="50" t="s">
        <v>602</v>
      </c>
      <c r="C39" s="49" t="s">
        <v>606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207</v>
      </c>
      <c r="B40" s="50" t="s">
        <v>620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638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664</v>
      </c>
      <c r="C42" s="49" t="s">
        <v>665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676</v>
      </c>
      <c r="C43" s="49" t="s">
        <v>675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695</v>
      </c>
      <c r="C45" s="49" t="s">
        <v>696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725</v>
      </c>
      <c r="C46" s="49" t="s">
        <v>722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752</v>
      </c>
      <c r="C48" s="49" t="s">
        <v>751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61" priority="43" stopIfTrue="1">
      <formula>$A49&lt;&gt;""</formula>
    </cfRule>
  </conditionalFormatting>
  <conditionalFormatting sqref="A8:AH8">
    <cfRule type="expression" dxfId="860" priority="42" stopIfTrue="1">
      <formula>$A8&lt;&gt;""</formula>
    </cfRule>
  </conditionalFormatting>
  <conditionalFormatting sqref="A9:AH9">
    <cfRule type="expression" dxfId="859" priority="41" stopIfTrue="1">
      <formula>$A9&lt;&gt;""</formula>
    </cfRule>
  </conditionalFormatting>
  <conditionalFormatting sqref="A10:AH10">
    <cfRule type="expression" dxfId="858" priority="40" stopIfTrue="1">
      <formula>$A10&lt;&gt;""</formula>
    </cfRule>
  </conditionalFormatting>
  <conditionalFormatting sqref="A11:AH11">
    <cfRule type="expression" dxfId="857" priority="39" stopIfTrue="1">
      <formula>$A11&lt;&gt;""</formula>
    </cfRule>
  </conditionalFormatting>
  <conditionalFormatting sqref="A12:AH12">
    <cfRule type="expression" dxfId="856" priority="38" stopIfTrue="1">
      <formula>$A12&lt;&gt;""</formula>
    </cfRule>
  </conditionalFormatting>
  <conditionalFormatting sqref="A13:AH13">
    <cfRule type="expression" dxfId="855" priority="37" stopIfTrue="1">
      <formula>$A13&lt;&gt;""</formula>
    </cfRule>
  </conditionalFormatting>
  <conditionalFormatting sqref="A14:AH14">
    <cfRule type="expression" dxfId="854" priority="36" stopIfTrue="1">
      <formula>$A14&lt;&gt;""</formula>
    </cfRule>
  </conditionalFormatting>
  <conditionalFormatting sqref="A15:AH15">
    <cfRule type="expression" dxfId="853" priority="35" stopIfTrue="1">
      <formula>$A15&lt;&gt;""</formula>
    </cfRule>
  </conditionalFormatting>
  <conditionalFormatting sqref="A16:AH16">
    <cfRule type="expression" dxfId="852" priority="34" stopIfTrue="1">
      <formula>$A16&lt;&gt;""</formula>
    </cfRule>
  </conditionalFormatting>
  <conditionalFormatting sqref="A17:AH17">
    <cfRule type="expression" dxfId="851" priority="33" stopIfTrue="1">
      <formula>$A17&lt;&gt;""</formula>
    </cfRule>
  </conditionalFormatting>
  <conditionalFormatting sqref="A18:AH18">
    <cfRule type="expression" dxfId="850" priority="32" stopIfTrue="1">
      <formula>$A18&lt;&gt;""</formula>
    </cfRule>
  </conditionalFormatting>
  <conditionalFormatting sqref="A19:AH19">
    <cfRule type="expression" dxfId="849" priority="31" stopIfTrue="1">
      <formula>$A19&lt;&gt;""</formula>
    </cfRule>
  </conditionalFormatting>
  <conditionalFormatting sqref="A20:AH20">
    <cfRule type="expression" dxfId="848" priority="30" stopIfTrue="1">
      <formula>$A20&lt;&gt;""</formula>
    </cfRule>
  </conditionalFormatting>
  <conditionalFormatting sqref="A21:AH21">
    <cfRule type="expression" dxfId="847" priority="29" stopIfTrue="1">
      <formula>$A21&lt;&gt;""</formula>
    </cfRule>
  </conditionalFormatting>
  <conditionalFormatting sqref="A22:AH22">
    <cfRule type="expression" dxfId="846" priority="28" stopIfTrue="1">
      <formula>$A22&lt;&gt;""</formula>
    </cfRule>
  </conditionalFormatting>
  <conditionalFormatting sqref="A23:AH23">
    <cfRule type="expression" dxfId="845" priority="27" stopIfTrue="1">
      <formula>$A23&lt;&gt;""</formula>
    </cfRule>
  </conditionalFormatting>
  <conditionalFormatting sqref="A24:AH24">
    <cfRule type="expression" dxfId="844" priority="26" stopIfTrue="1">
      <formula>$A24&lt;&gt;""</formula>
    </cfRule>
  </conditionalFormatting>
  <conditionalFormatting sqref="A25:AH25">
    <cfRule type="expression" dxfId="843" priority="25" stopIfTrue="1">
      <formula>$A25&lt;&gt;""</formula>
    </cfRule>
  </conditionalFormatting>
  <conditionalFormatting sqref="A26:AH26">
    <cfRule type="expression" dxfId="842" priority="24" stopIfTrue="1">
      <formula>$A26&lt;&gt;""</formula>
    </cfRule>
  </conditionalFormatting>
  <conditionalFormatting sqref="A27:AH27">
    <cfRule type="expression" dxfId="841" priority="23" stopIfTrue="1">
      <formula>$A27&lt;&gt;""</formula>
    </cfRule>
  </conditionalFormatting>
  <conditionalFormatting sqref="A28:AH28">
    <cfRule type="expression" dxfId="840" priority="22" stopIfTrue="1">
      <formula>$A28&lt;&gt;""</formula>
    </cfRule>
  </conditionalFormatting>
  <conditionalFormatting sqref="A29:AH29">
    <cfRule type="expression" dxfId="839" priority="21" stopIfTrue="1">
      <formula>$A29&lt;&gt;""</formula>
    </cfRule>
  </conditionalFormatting>
  <conditionalFormatting sqref="A30:AH30">
    <cfRule type="expression" dxfId="838" priority="20" stopIfTrue="1">
      <formula>$A30&lt;&gt;""</formula>
    </cfRule>
  </conditionalFormatting>
  <conditionalFormatting sqref="A31:AH31">
    <cfRule type="expression" dxfId="837" priority="19" stopIfTrue="1">
      <formula>$A31&lt;&gt;""</formula>
    </cfRule>
  </conditionalFormatting>
  <conditionalFormatting sqref="A32:AH32">
    <cfRule type="expression" dxfId="836" priority="18" stopIfTrue="1">
      <formula>$A32&lt;&gt;""</formula>
    </cfRule>
  </conditionalFormatting>
  <conditionalFormatting sqref="A33:AH33">
    <cfRule type="expression" dxfId="835" priority="17" stopIfTrue="1">
      <formula>$A33&lt;&gt;""</formula>
    </cfRule>
  </conditionalFormatting>
  <conditionalFormatting sqref="A34:AH34">
    <cfRule type="expression" dxfId="834" priority="16" stopIfTrue="1">
      <formula>$A34&lt;&gt;""</formula>
    </cfRule>
  </conditionalFormatting>
  <conditionalFormatting sqref="A35:AH35">
    <cfRule type="expression" dxfId="833" priority="15" stopIfTrue="1">
      <formula>$A35&lt;&gt;""</formula>
    </cfRule>
  </conditionalFormatting>
  <conditionalFormatting sqref="A36:AH36">
    <cfRule type="expression" dxfId="832" priority="14" stopIfTrue="1">
      <formula>$A36&lt;&gt;""</formula>
    </cfRule>
  </conditionalFormatting>
  <conditionalFormatting sqref="A37:AH37">
    <cfRule type="expression" dxfId="831" priority="13" stopIfTrue="1">
      <formula>$A37&lt;&gt;""</formula>
    </cfRule>
  </conditionalFormatting>
  <conditionalFormatting sqref="A38:AH38">
    <cfRule type="expression" dxfId="830" priority="12" stopIfTrue="1">
      <formula>$A38&lt;&gt;""</formula>
    </cfRule>
  </conditionalFormatting>
  <conditionalFormatting sqref="A39:AH39">
    <cfRule type="expression" dxfId="829" priority="11" stopIfTrue="1">
      <formula>$A39&lt;&gt;""</formula>
    </cfRule>
  </conditionalFormatting>
  <conditionalFormatting sqref="A40:AH40">
    <cfRule type="expression" dxfId="828" priority="10" stopIfTrue="1">
      <formula>$A40&lt;&gt;""</formula>
    </cfRule>
  </conditionalFormatting>
  <conditionalFormatting sqref="A41:AH41">
    <cfRule type="expression" dxfId="827" priority="9" stopIfTrue="1">
      <formula>$A41&lt;&gt;""</formula>
    </cfRule>
  </conditionalFormatting>
  <conditionalFormatting sqref="A42:AH42">
    <cfRule type="expression" dxfId="826" priority="8" stopIfTrue="1">
      <formula>$A42&lt;&gt;""</formula>
    </cfRule>
  </conditionalFormatting>
  <conditionalFormatting sqref="A43:AH43">
    <cfRule type="expression" dxfId="825" priority="7" stopIfTrue="1">
      <formula>$A43&lt;&gt;""</formula>
    </cfRule>
  </conditionalFormatting>
  <conditionalFormatting sqref="A44:AH44">
    <cfRule type="expression" dxfId="824" priority="6" stopIfTrue="1">
      <formula>$A44&lt;&gt;""</formula>
    </cfRule>
  </conditionalFormatting>
  <conditionalFormatting sqref="A45:AH45">
    <cfRule type="expression" dxfId="823" priority="5" stopIfTrue="1">
      <formula>$A45&lt;&gt;""</formula>
    </cfRule>
  </conditionalFormatting>
  <conditionalFormatting sqref="A46:AH46">
    <cfRule type="expression" dxfId="822" priority="4" stopIfTrue="1">
      <formula>$A46&lt;&gt;""</formula>
    </cfRule>
  </conditionalFormatting>
  <conditionalFormatting sqref="A47:AH47">
    <cfRule type="expression" dxfId="821" priority="3" stopIfTrue="1">
      <formula>$A47&lt;&gt;""</formula>
    </cfRule>
  </conditionalFormatting>
  <conditionalFormatting sqref="A48:AH48">
    <cfRule type="expression" dxfId="820" priority="2" stopIfTrue="1">
      <formula>$A48&lt;&gt;""</formula>
    </cfRule>
  </conditionalFormatting>
  <conditionalFormatting sqref="A7:AH7">
    <cfRule type="expression" dxfId="8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125</v>
      </c>
      <c r="B8" s="50" t="s">
        <v>122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151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178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197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216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224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270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208</v>
      </c>
      <c r="B17" s="50" t="s">
        <v>287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308</v>
      </c>
      <c r="C18" s="49" t="s">
        <v>305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208</v>
      </c>
      <c r="B19" s="50" t="s">
        <v>324</v>
      </c>
      <c r="C19" s="49" t="s">
        <v>320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337</v>
      </c>
      <c r="C20" s="49" t="s">
        <v>335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353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368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373</v>
      </c>
      <c r="C24" s="49" t="s">
        <v>374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381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394</v>
      </c>
      <c r="C26" s="49" t="s">
        <v>389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422</v>
      </c>
      <c r="B28" s="50" t="s">
        <v>418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455</v>
      </c>
      <c r="C30" s="49" t="s">
        <v>456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153</v>
      </c>
      <c r="B31" s="50" t="s">
        <v>475</v>
      </c>
      <c r="C31" s="49" t="s">
        <v>476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493</v>
      </c>
      <c r="C32" s="49" t="s">
        <v>497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501</v>
      </c>
      <c r="C33" s="49" t="s">
        <v>504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208</v>
      </c>
      <c r="B34" s="50" t="s">
        <v>517</v>
      </c>
      <c r="C34" s="49" t="s">
        <v>525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544</v>
      </c>
      <c r="B35" s="50" t="s">
        <v>545</v>
      </c>
      <c r="C35" s="49" t="s">
        <v>541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561</v>
      </c>
      <c r="C36" s="49" t="s">
        <v>565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574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208</v>
      </c>
      <c r="B38" s="50" t="s">
        <v>587</v>
      </c>
      <c r="C38" s="49" t="s">
        <v>588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605</v>
      </c>
      <c r="C39" s="49" t="s">
        <v>606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624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125</v>
      </c>
      <c r="B41" s="50" t="s">
        <v>642</v>
      </c>
      <c r="C41" s="49" t="s">
        <v>643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208</v>
      </c>
      <c r="B43" s="50" t="s">
        <v>677</v>
      </c>
      <c r="C43" s="49" t="s">
        <v>678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695</v>
      </c>
      <c r="C45" s="49" t="s">
        <v>701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719</v>
      </c>
      <c r="C46" s="49" t="s">
        <v>726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18" priority="43" stopIfTrue="1">
      <formula>$A49&lt;&gt;""</formula>
    </cfRule>
  </conditionalFormatting>
  <conditionalFormatting sqref="A8:AH8">
    <cfRule type="expression" dxfId="817" priority="42" stopIfTrue="1">
      <formula>$A8&lt;&gt;""</formula>
    </cfRule>
  </conditionalFormatting>
  <conditionalFormatting sqref="A9:AH9">
    <cfRule type="expression" dxfId="816" priority="41" stopIfTrue="1">
      <formula>$A9&lt;&gt;""</formula>
    </cfRule>
  </conditionalFormatting>
  <conditionalFormatting sqref="A10:AH10">
    <cfRule type="expression" dxfId="815" priority="40" stopIfTrue="1">
      <formula>$A10&lt;&gt;""</formula>
    </cfRule>
  </conditionalFormatting>
  <conditionalFormatting sqref="A11:AH11">
    <cfRule type="expression" dxfId="814" priority="39" stopIfTrue="1">
      <formula>$A11&lt;&gt;""</formula>
    </cfRule>
  </conditionalFormatting>
  <conditionalFormatting sqref="A12:AH12">
    <cfRule type="expression" dxfId="813" priority="38" stopIfTrue="1">
      <formula>$A12&lt;&gt;""</formula>
    </cfRule>
  </conditionalFormatting>
  <conditionalFormatting sqref="A13:AH13">
    <cfRule type="expression" dxfId="812" priority="37" stopIfTrue="1">
      <formula>$A13&lt;&gt;""</formula>
    </cfRule>
  </conditionalFormatting>
  <conditionalFormatting sqref="A14:AH14">
    <cfRule type="expression" dxfId="811" priority="36" stopIfTrue="1">
      <formula>$A14&lt;&gt;""</formula>
    </cfRule>
  </conditionalFormatting>
  <conditionalFormatting sqref="A15:AH15">
    <cfRule type="expression" dxfId="810" priority="35" stopIfTrue="1">
      <formula>$A15&lt;&gt;""</formula>
    </cfRule>
  </conditionalFormatting>
  <conditionalFormatting sqref="A16:AH16">
    <cfRule type="expression" dxfId="809" priority="34" stopIfTrue="1">
      <formula>$A16&lt;&gt;""</formula>
    </cfRule>
  </conditionalFormatting>
  <conditionalFormatting sqref="A17:AH17">
    <cfRule type="expression" dxfId="808" priority="33" stopIfTrue="1">
      <formula>$A17&lt;&gt;""</formula>
    </cfRule>
  </conditionalFormatting>
  <conditionalFormatting sqref="A18:AH18">
    <cfRule type="expression" dxfId="807" priority="32" stopIfTrue="1">
      <formula>$A18&lt;&gt;""</formula>
    </cfRule>
  </conditionalFormatting>
  <conditionalFormatting sqref="A19:AH19">
    <cfRule type="expression" dxfId="806" priority="31" stopIfTrue="1">
      <formula>$A19&lt;&gt;""</formula>
    </cfRule>
  </conditionalFormatting>
  <conditionalFormatting sqref="A20:AH20">
    <cfRule type="expression" dxfId="805" priority="30" stopIfTrue="1">
      <formula>$A20&lt;&gt;""</formula>
    </cfRule>
  </conditionalFormatting>
  <conditionalFormatting sqref="A21:AH21">
    <cfRule type="expression" dxfId="804" priority="29" stopIfTrue="1">
      <formula>$A21&lt;&gt;""</formula>
    </cfRule>
  </conditionalFormatting>
  <conditionalFormatting sqref="A22:AH22">
    <cfRule type="expression" dxfId="803" priority="28" stopIfTrue="1">
      <formula>$A22&lt;&gt;""</formula>
    </cfRule>
  </conditionalFormatting>
  <conditionalFormatting sqref="A23:AH23">
    <cfRule type="expression" dxfId="802" priority="27" stopIfTrue="1">
      <formula>$A23&lt;&gt;""</formula>
    </cfRule>
  </conditionalFormatting>
  <conditionalFormatting sqref="A24:AH24">
    <cfRule type="expression" dxfId="801" priority="26" stopIfTrue="1">
      <formula>$A24&lt;&gt;""</formula>
    </cfRule>
  </conditionalFormatting>
  <conditionalFormatting sqref="A25:AH25">
    <cfRule type="expression" dxfId="800" priority="25" stopIfTrue="1">
      <formula>$A25&lt;&gt;""</formula>
    </cfRule>
  </conditionalFormatting>
  <conditionalFormatting sqref="A26:AH26">
    <cfRule type="expression" dxfId="799" priority="24" stopIfTrue="1">
      <formula>$A26&lt;&gt;""</formula>
    </cfRule>
  </conditionalFormatting>
  <conditionalFormatting sqref="A27:AH27">
    <cfRule type="expression" dxfId="798" priority="23" stopIfTrue="1">
      <formula>$A27&lt;&gt;""</formula>
    </cfRule>
  </conditionalFormatting>
  <conditionalFormatting sqref="A28:AH28">
    <cfRule type="expression" dxfId="797" priority="22" stopIfTrue="1">
      <formula>$A28&lt;&gt;""</formula>
    </cfRule>
  </conditionalFormatting>
  <conditionalFormatting sqref="A29:AH29">
    <cfRule type="expression" dxfId="796" priority="21" stopIfTrue="1">
      <formula>$A29&lt;&gt;""</formula>
    </cfRule>
  </conditionalFormatting>
  <conditionalFormatting sqref="A30:AH30">
    <cfRule type="expression" dxfId="795" priority="20" stopIfTrue="1">
      <formula>$A30&lt;&gt;""</formula>
    </cfRule>
  </conditionalFormatting>
  <conditionalFormatting sqref="A31:AH31">
    <cfRule type="expression" dxfId="794" priority="19" stopIfTrue="1">
      <formula>$A31&lt;&gt;""</formula>
    </cfRule>
  </conditionalFormatting>
  <conditionalFormatting sqref="A32:AH32">
    <cfRule type="expression" dxfId="793" priority="18" stopIfTrue="1">
      <formula>$A32&lt;&gt;""</formula>
    </cfRule>
  </conditionalFormatting>
  <conditionalFormatting sqref="A33:AH33">
    <cfRule type="expression" dxfId="792" priority="17" stopIfTrue="1">
      <formula>$A33&lt;&gt;""</formula>
    </cfRule>
  </conditionalFormatting>
  <conditionalFormatting sqref="A34:AH34">
    <cfRule type="expression" dxfId="791" priority="16" stopIfTrue="1">
      <formula>$A34&lt;&gt;""</formula>
    </cfRule>
  </conditionalFormatting>
  <conditionalFormatting sqref="A35:AH35">
    <cfRule type="expression" dxfId="790" priority="15" stopIfTrue="1">
      <formula>$A35&lt;&gt;""</formula>
    </cfRule>
  </conditionalFormatting>
  <conditionalFormatting sqref="A36:AH36">
    <cfRule type="expression" dxfId="789" priority="14" stopIfTrue="1">
      <formula>$A36&lt;&gt;""</formula>
    </cfRule>
  </conditionalFormatting>
  <conditionalFormatting sqref="A37:AH37">
    <cfRule type="expression" dxfId="788" priority="13" stopIfTrue="1">
      <formula>$A37&lt;&gt;""</formula>
    </cfRule>
  </conditionalFormatting>
  <conditionalFormatting sqref="A38:AH38">
    <cfRule type="expression" dxfId="787" priority="12" stopIfTrue="1">
      <formula>$A38&lt;&gt;""</formula>
    </cfRule>
  </conditionalFormatting>
  <conditionalFormatting sqref="A39:AH39">
    <cfRule type="expression" dxfId="786" priority="11" stopIfTrue="1">
      <formula>$A39&lt;&gt;""</formula>
    </cfRule>
  </conditionalFormatting>
  <conditionalFormatting sqref="A40:AH40">
    <cfRule type="expression" dxfId="785" priority="10" stopIfTrue="1">
      <formula>$A40&lt;&gt;""</formula>
    </cfRule>
  </conditionalFormatting>
  <conditionalFormatting sqref="A41:AH41">
    <cfRule type="expression" dxfId="784" priority="9" stopIfTrue="1">
      <formula>$A41&lt;&gt;""</formula>
    </cfRule>
  </conditionalFormatting>
  <conditionalFormatting sqref="A42:AH42">
    <cfRule type="expression" dxfId="783" priority="8" stopIfTrue="1">
      <formula>$A42&lt;&gt;""</formula>
    </cfRule>
  </conditionalFormatting>
  <conditionalFormatting sqref="A43:AH43">
    <cfRule type="expression" dxfId="782" priority="7" stopIfTrue="1">
      <formula>$A43&lt;&gt;""</formula>
    </cfRule>
  </conditionalFormatting>
  <conditionalFormatting sqref="A44:AH44">
    <cfRule type="expression" dxfId="781" priority="6" stopIfTrue="1">
      <formula>$A44&lt;&gt;""</formula>
    </cfRule>
  </conditionalFormatting>
  <conditionalFormatting sqref="A45:AH45">
    <cfRule type="expression" dxfId="780" priority="5" stopIfTrue="1">
      <formula>$A45&lt;&gt;""</formula>
    </cfRule>
  </conditionalFormatting>
  <conditionalFormatting sqref="A46:AH46">
    <cfRule type="expression" dxfId="779" priority="4" stopIfTrue="1">
      <formula>$A46&lt;&gt;""</formula>
    </cfRule>
  </conditionalFormatting>
  <conditionalFormatting sqref="A47:AH47">
    <cfRule type="expression" dxfId="778" priority="3" stopIfTrue="1">
      <formula>$A47&lt;&gt;""</formula>
    </cfRule>
  </conditionalFormatting>
  <conditionalFormatting sqref="A48:AH48">
    <cfRule type="expression" dxfId="777" priority="2" stopIfTrue="1">
      <formula>$A48&lt;&gt;""</formula>
    </cfRule>
  </conditionalFormatting>
  <conditionalFormatting sqref="A7:AH7">
    <cfRule type="expression" dxfId="7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132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198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216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236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253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266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287</v>
      </c>
      <c r="C17" s="49" t="s">
        <v>293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308</v>
      </c>
      <c r="C18" s="49" t="s">
        <v>310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319</v>
      </c>
      <c r="C19" s="49" t="s">
        <v>320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355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368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373</v>
      </c>
      <c r="C24" s="49" t="s">
        <v>375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379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393</v>
      </c>
      <c r="C26" s="49" t="s">
        <v>395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411</v>
      </c>
      <c r="C28" s="49" t="s">
        <v>412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451</v>
      </c>
      <c r="C30" s="49" t="s">
        <v>452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468</v>
      </c>
      <c r="C31" s="49" t="s">
        <v>477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493</v>
      </c>
      <c r="C32" s="49" t="s">
        <v>494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133</v>
      </c>
      <c r="B33" s="50" t="s">
        <v>501</v>
      </c>
      <c r="C33" s="49" t="s">
        <v>502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526</v>
      </c>
      <c r="C34" s="49" t="s">
        <v>527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132</v>
      </c>
      <c r="B35" s="50" t="s">
        <v>546</v>
      </c>
      <c r="C35" s="49" t="s">
        <v>543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564</v>
      </c>
      <c r="C36" s="49" t="s">
        <v>569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574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589</v>
      </c>
      <c r="B38" s="50" t="s">
        <v>590</v>
      </c>
      <c r="C38" s="49" t="s">
        <v>591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607</v>
      </c>
      <c r="C39" s="49" t="s">
        <v>608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624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132</v>
      </c>
      <c r="B41" s="50" t="s">
        <v>644</v>
      </c>
      <c r="C41" s="49" t="s">
        <v>645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690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702</v>
      </c>
      <c r="C45" s="49" t="s">
        <v>696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721</v>
      </c>
      <c r="C46" s="49" t="s">
        <v>720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132</v>
      </c>
      <c r="B47" s="50" t="s">
        <v>742</v>
      </c>
      <c r="C47" s="49" t="s">
        <v>743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75" priority="43" stopIfTrue="1">
      <formula>$A49&lt;&gt;""</formula>
    </cfRule>
  </conditionalFormatting>
  <conditionalFormatting sqref="A8:AH8">
    <cfRule type="expression" dxfId="774" priority="42" stopIfTrue="1">
      <formula>$A8&lt;&gt;""</formula>
    </cfRule>
  </conditionalFormatting>
  <conditionalFormatting sqref="A9:AH9">
    <cfRule type="expression" dxfId="773" priority="41" stopIfTrue="1">
      <formula>$A9&lt;&gt;""</formula>
    </cfRule>
  </conditionalFormatting>
  <conditionalFormatting sqref="A10:AH10">
    <cfRule type="expression" dxfId="772" priority="40" stopIfTrue="1">
      <formula>$A10&lt;&gt;""</formula>
    </cfRule>
  </conditionalFormatting>
  <conditionalFormatting sqref="A11:AH11">
    <cfRule type="expression" dxfId="771" priority="39" stopIfTrue="1">
      <formula>$A11&lt;&gt;""</formula>
    </cfRule>
  </conditionalFormatting>
  <conditionalFormatting sqref="A12:AH12">
    <cfRule type="expression" dxfId="770" priority="38" stopIfTrue="1">
      <formula>$A12&lt;&gt;""</formula>
    </cfRule>
  </conditionalFormatting>
  <conditionalFormatting sqref="A13:AH13">
    <cfRule type="expression" dxfId="769" priority="37" stopIfTrue="1">
      <formula>$A13&lt;&gt;""</formula>
    </cfRule>
  </conditionalFormatting>
  <conditionalFormatting sqref="A14:AH14">
    <cfRule type="expression" dxfId="768" priority="36" stopIfTrue="1">
      <formula>$A14&lt;&gt;""</formula>
    </cfRule>
  </conditionalFormatting>
  <conditionalFormatting sqref="A15:AH15">
    <cfRule type="expression" dxfId="767" priority="35" stopIfTrue="1">
      <formula>$A15&lt;&gt;""</formula>
    </cfRule>
  </conditionalFormatting>
  <conditionalFormatting sqref="A16:AH16">
    <cfRule type="expression" dxfId="766" priority="34" stopIfTrue="1">
      <formula>$A16&lt;&gt;""</formula>
    </cfRule>
  </conditionalFormatting>
  <conditionalFormatting sqref="A17:AH17">
    <cfRule type="expression" dxfId="765" priority="33" stopIfTrue="1">
      <formula>$A17&lt;&gt;""</formula>
    </cfRule>
  </conditionalFormatting>
  <conditionalFormatting sqref="A18:AH18">
    <cfRule type="expression" dxfId="764" priority="32" stopIfTrue="1">
      <formula>$A18&lt;&gt;""</formula>
    </cfRule>
  </conditionalFormatting>
  <conditionalFormatting sqref="A19:AH19">
    <cfRule type="expression" dxfId="763" priority="31" stopIfTrue="1">
      <formula>$A19&lt;&gt;""</formula>
    </cfRule>
  </conditionalFormatting>
  <conditionalFormatting sqref="A20:AH20">
    <cfRule type="expression" dxfId="762" priority="30" stopIfTrue="1">
      <formula>$A20&lt;&gt;""</formula>
    </cfRule>
  </conditionalFormatting>
  <conditionalFormatting sqref="A21:AH21">
    <cfRule type="expression" dxfId="761" priority="29" stopIfTrue="1">
      <formula>$A21&lt;&gt;""</formula>
    </cfRule>
  </conditionalFormatting>
  <conditionalFormatting sqref="A22:AH22">
    <cfRule type="expression" dxfId="760" priority="28" stopIfTrue="1">
      <formula>$A22&lt;&gt;""</formula>
    </cfRule>
  </conditionalFormatting>
  <conditionalFormatting sqref="A23:AH23">
    <cfRule type="expression" dxfId="759" priority="27" stopIfTrue="1">
      <formula>$A23&lt;&gt;""</formula>
    </cfRule>
  </conditionalFormatting>
  <conditionalFormatting sqref="A24:AH24">
    <cfRule type="expression" dxfId="758" priority="26" stopIfTrue="1">
      <formula>$A24&lt;&gt;""</formula>
    </cfRule>
  </conditionalFormatting>
  <conditionalFormatting sqref="A25:AH25">
    <cfRule type="expression" dxfId="757" priority="25" stopIfTrue="1">
      <formula>$A25&lt;&gt;""</formula>
    </cfRule>
  </conditionalFormatting>
  <conditionalFormatting sqref="A26:AH26">
    <cfRule type="expression" dxfId="756" priority="24" stopIfTrue="1">
      <formula>$A26&lt;&gt;""</formula>
    </cfRule>
  </conditionalFormatting>
  <conditionalFormatting sqref="A27:AH27">
    <cfRule type="expression" dxfId="755" priority="23" stopIfTrue="1">
      <formula>$A27&lt;&gt;""</formula>
    </cfRule>
  </conditionalFormatting>
  <conditionalFormatting sqref="A28:AH28">
    <cfRule type="expression" dxfId="754" priority="22" stopIfTrue="1">
      <formula>$A28&lt;&gt;""</formula>
    </cfRule>
  </conditionalFormatting>
  <conditionalFormatting sqref="A29:AH29">
    <cfRule type="expression" dxfId="753" priority="21" stopIfTrue="1">
      <formula>$A29&lt;&gt;""</formula>
    </cfRule>
  </conditionalFormatting>
  <conditionalFormatting sqref="A30:AH30">
    <cfRule type="expression" dxfId="752" priority="20" stopIfTrue="1">
      <formula>$A30&lt;&gt;""</formula>
    </cfRule>
  </conditionalFormatting>
  <conditionalFormatting sqref="A31:AH31">
    <cfRule type="expression" dxfId="751" priority="19" stopIfTrue="1">
      <formula>$A31&lt;&gt;""</formula>
    </cfRule>
  </conditionalFormatting>
  <conditionalFormatting sqref="A32:AH32">
    <cfRule type="expression" dxfId="750" priority="18" stopIfTrue="1">
      <formula>$A32&lt;&gt;""</formula>
    </cfRule>
  </conditionalFormatting>
  <conditionalFormatting sqref="A33:AH33">
    <cfRule type="expression" dxfId="749" priority="17" stopIfTrue="1">
      <formula>$A33&lt;&gt;""</formula>
    </cfRule>
  </conditionalFormatting>
  <conditionalFormatting sqref="A34:AH34">
    <cfRule type="expression" dxfId="748" priority="16" stopIfTrue="1">
      <formula>$A34&lt;&gt;""</formula>
    </cfRule>
  </conditionalFormatting>
  <conditionalFormatting sqref="A35:AH35">
    <cfRule type="expression" dxfId="747" priority="15" stopIfTrue="1">
      <formula>$A35&lt;&gt;""</formula>
    </cfRule>
  </conditionalFormatting>
  <conditionalFormatting sqref="A36:AH36">
    <cfRule type="expression" dxfId="746" priority="14" stopIfTrue="1">
      <formula>$A36&lt;&gt;""</formula>
    </cfRule>
  </conditionalFormatting>
  <conditionalFormatting sqref="A37:AH37">
    <cfRule type="expression" dxfId="745" priority="13" stopIfTrue="1">
      <formula>$A37&lt;&gt;""</formula>
    </cfRule>
  </conditionalFormatting>
  <conditionalFormatting sqref="A38:AH38">
    <cfRule type="expression" dxfId="744" priority="12" stopIfTrue="1">
      <formula>$A38&lt;&gt;""</formula>
    </cfRule>
  </conditionalFormatting>
  <conditionalFormatting sqref="A39:AH39">
    <cfRule type="expression" dxfId="743" priority="11" stopIfTrue="1">
      <formula>$A39&lt;&gt;""</formula>
    </cfRule>
  </conditionalFormatting>
  <conditionalFormatting sqref="A40:AH40">
    <cfRule type="expression" dxfId="742" priority="10" stopIfTrue="1">
      <formula>$A40&lt;&gt;""</formula>
    </cfRule>
  </conditionalFormatting>
  <conditionalFormatting sqref="A41:AH41">
    <cfRule type="expression" dxfId="741" priority="9" stopIfTrue="1">
      <formula>$A41&lt;&gt;""</formula>
    </cfRule>
  </conditionalFormatting>
  <conditionalFormatting sqref="A42:AH42">
    <cfRule type="expression" dxfId="740" priority="8" stopIfTrue="1">
      <formula>$A42&lt;&gt;""</formula>
    </cfRule>
  </conditionalFormatting>
  <conditionalFormatting sqref="A43:AH43">
    <cfRule type="expression" dxfId="739" priority="7" stopIfTrue="1">
      <formula>$A43&lt;&gt;""</formula>
    </cfRule>
  </conditionalFormatting>
  <conditionalFormatting sqref="A44:AH44">
    <cfRule type="expression" dxfId="738" priority="6" stopIfTrue="1">
      <formula>$A44&lt;&gt;""</formula>
    </cfRule>
  </conditionalFormatting>
  <conditionalFormatting sqref="A45:AH45">
    <cfRule type="expression" dxfId="737" priority="5" stopIfTrue="1">
      <formula>$A45&lt;&gt;""</formula>
    </cfRule>
  </conditionalFormatting>
  <conditionalFormatting sqref="A46:AH46">
    <cfRule type="expression" dxfId="736" priority="4" stopIfTrue="1">
      <formula>$A46&lt;&gt;""</formula>
    </cfRule>
  </conditionalFormatting>
  <conditionalFormatting sqref="A47:AH47">
    <cfRule type="expression" dxfId="735" priority="3" stopIfTrue="1">
      <formula>$A47&lt;&gt;""</formula>
    </cfRule>
  </conditionalFormatting>
  <conditionalFormatting sqref="A48:AH48">
    <cfRule type="expression" dxfId="734" priority="2" stopIfTrue="1">
      <formula>$A48&lt;&gt;""</formula>
    </cfRule>
  </conditionalFormatting>
  <conditionalFormatting sqref="A7:AH7">
    <cfRule type="expression" dxfId="7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133</v>
      </c>
      <c r="B8" s="50" t="s">
        <v>129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161</v>
      </c>
      <c r="B9" s="50" t="s">
        <v>162</v>
      </c>
      <c r="C9" s="49" t="s">
        <v>163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161</v>
      </c>
      <c r="B10" s="50" t="s">
        <v>173</v>
      </c>
      <c r="C10" s="49" t="s">
        <v>179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195</v>
      </c>
      <c r="C11" s="49" t="s">
        <v>199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216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161</v>
      </c>
      <c r="B13" s="50" t="s">
        <v>227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236</v>
      </c>
      <c r="C14" s="49" t="s">
        <v>244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253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272</v>
      </c>
      <c r="C16" s="49" t="s">
        <v>273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161</v>
      </c>
      <c r="B17" s="50" t="s">
        <v>287</v>
      </c>
      <c r="C17" s="49" t="s">
        <v>288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308</v>
      </c>
      <c r="C18" s="49" t="s">
        <v>307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337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352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355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368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373</v>
      </c>
      <c r="C24" s="49" t="s">
        <v>375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381</v>
      </c>
      <c r="C25" s="49" t="s">
        <v>383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388</v>
      </c>
      <c r="C26" s="49" t="s">
        <v>396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153</v>
      </c>
      <c r="B28" s="50" t="s">
        <v>424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441</v>
      </c>
      <c r="C29" s="49" t="s">
        <v>443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451</v>
      </c>
      <c r="C30" s="49" t="s">
        <v>452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468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498</v>
      </c>
      <c r="C32" s="49" t="s">
        <v>494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501</v>
      </c>
      <c r="C33" s="49" t="s">
        <v>502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161</v>
      </c>
      <c r="B34" s="50" t="s">
        <v>517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188</v>
      </c>
      <c r="B35" s="50" t="s">
        <v>542</v>
      </c>
      <c r="C35" s="49" t="s">
        <v>547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564</v>
      </c>
      <c r="C36" s="49" t="s">
        <v>565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574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133</v>
      </c>
      <c r="B38" s="50" t="s">
        <v>587</v>
      </c>
      <c r="C38" s="49" t="s">
        <v>588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255</v>
      </c>
      <c r="B39" s="50" t="s">
        <v>609</v>
      </c>
      <c r="C39" s="49" t="s">
        <v>603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624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153</v>
      </c>
      <c r="B41" s="50" t="s">
        <v>646</v>
      </c>
      <c r="C41" s="49" t="s">
        <v>647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666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679</v>
      </c>
      <c r="C43" s="49" t="s">
        <v>680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161</v>
      </c>
      <c r="B45" s="50" t="s">
        <v>703</v>
      </c>
      <c r="C45" s="49" t="s">
        <v>704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727</v>
      </c>
      <c r="C46" s="49" t="s">
        <v>728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32" priority="43" stopIfTrue="1">
      <formula>$A49&lt;&gt;""</formula>
    </cfRule>
  </conditionalFormatting>
  <conditionalFormatting sqref="A8:AH8">
    <cfRule type="expression" dxfId="731" priority="42" stopIfTrue="1">
      <formula>$A8&lt;&gt;""</formula>
    </cfRule>
  </conditionalFormatting>
  <conditionalFormatting sqref="A9:AH9">
    <cfRule type="expression" dxfId="730" priority="41" stopIfTrue="1">
      <formula>$A9&lt;&gt;""</formula>
    </cfRule>
  </conditionalFormatting>
  <conditionalFormatting sqref="A10:AH10">
    <cfRule type="expression" dxfId="729" priority="40" stopIfTrue="1">
      <formula>$A10&lt;&gt;""</formula>
    </cfRule>
  </conditionalFormatting>
  <conditionalFormatting sqref="A11:AH11">
    <cfRule type="expression" dxfId="728" priority="39" stopIfTrue="1">
      <formula>$A11&lt;&gt;""</formula>
    </cfRule>
  </conditionalFormatting>
  <conditionalFormatting sqref="A12:AH12">
    <cfRule type="expression" dxfId="727" priority="38" stopIfTrue="1">
      <formula>$A12&lt;&gt;""</formula>
    </cfRule>
  </conditionalFormatting>
  <conditionalFormatting sqref="A13:AH13">
    <cfRule type="expression" dxfId="726" priority="37" stopIfTrue="1">
      <formula>$A13&lt;&gt;""</formula>
    </cfRule>
  </conditionalFormatting>
  <conditionalFormatting sqref="A14:AH14">
    <cfRule type="expression" dxfId="725" priority="36" stopIfTrue="1">
      <formula>$A14&lt;&gt;""</formula>
    </cfRule>
  </conditionalFormatting>
  <conditionalFormatting sqref="A15:AH15">
    <cfRule type="expression" dxfId="724" priority="35" stopIfTrue="1">
      <formula>$A15&lt;&gt;""</formula>
    </cfRule>
  </conditionalFormatting>
  <conditionalFormatting sqref="A16:AH16">
    <cfRule type="expression" dxfId="723" priority="34" stopIfTrue="1">
      <formula>$A16&lt;&gt;""</formula>
    </cfRule>
  </conditionalFormatting>
  <conditionalFormatting sqref="A17:AH17">
    <cfRule type="expression" dxfId="722" priority="33" stopIfTrue="1">
      <formula>$A17&lt;&gt;""</formula>
    </cfRule>
  </conditionalFormatting>
  <conditionalFormatting sqref="A18:AH18">
    <cfRule type="expression" dxfId="721" priority="32" stopIfTrue="1">
      <formula>$A18&lt;&gt;""</formula>
    </cfRule>
  </conditionalFormatting>
  <conditionalFormatting sqref="A19:AH19">
    <cfRule type="expression" dxfId="720" priority="31" stopIfTrue="1">
      <formula>$A19&lt;&gt;""</formula>
    </cfRule>
  </conditionalFormatting>
  <conditionalFormatting sqref="A20:AH20">
    <cfRule type="expression" dxfId="719" priority="30" stopIfTrue="1">
      <formula>$A20&lt;&gt;""</formula>
    </cfRule>
  </conditionalFormatting>
  <conditionalFormatting sqref="A21:AH21">
    <cfRule type="expression" dxfId="718" priority="29" stopIfTrue="1">
      <formula>$A21&lt;&gt;""</formula>
    </cfRule>
  </conditionalFormatting>
  <conditionalFormatting sqref="A22:AH22">
    <cfRule type="expression" dxfId="717" priority="28" stopIfTrue="1">
      <formula>$A22&lt;&gt;""</formula>
    </cfRule>
  </conditionalFormatting>
  <conditionalFormatting sqref="A23:AH23">
    <cfRule type="expression" dxfId="716" priority="27" stopIfTrue="1">
      <formula>$A23&lt;&gt;""</formula>
    </cfRule>
  </conditionalFormatting>
  <conditionalFormatting sqref="A24:AH24">
    <cfRule type="expression" dxfId="715" priority="26" stopIfTrue="1">
      <formula>$A24&lt;&gt;""</formula>
    </cfRule>
  </conditionalFormatting>
  <conditionalFormatting sqref="A25:AH25">
    <cfRule type="expression" dxfId="714" priority="25" stopIfTrue="1">
      <formula>$A25&lt;&gt;""</formula>
    </cfRule>
  </conditionalFormatting>
  <conditionalFormatting sqref="A26:AH26">
    <cfRule type="expression" dxfId="713" priority="24" stopIfTrue="1">
      <formula>$A26&lt;&gt;""</formula>
    </cfRule>
  </conditionalFormatting>
  <conditionalFormatting sqref="A27:AH27">
    <cfRule type="expression" dxfId="712" priority="23" stopIfTrue="1">
      <formula>$A27&lt;&gt;""</formula>
    </cfRule>
  </conditionalFormatting>
  <conditionalFormatting sqref="A28:AH28">
    <cfRule type="expression" dxfId="711" priority="22" stopIfTrue="1">
      <formula>$A28&lt;&gt;""</formula>
    </cfRule>
  </conditionalFormatting>
  <conditionalFormatting sqref="A29:AH29">
    <cfRule type="expression" dxfId="710" priority="21" stopIfTrue="1">
      <formula>$A29&lt;&gt;""</formula>
    </cfRule>
  </conditionalFormatting>
  <conditionalFormatting sqref="A30:AH30">
    <cfRule type="expression" dxfId="709" priority="20" stopIfTrue="1">
      <formula>$A30&lt;&gt;""</formula>
    </cfRule>
  </conditionalFormatting>
  <conditionalFormatting sqref="A31:AH31">
    <cfRule type="expression" dxfId="708" priority="19" stopIfTrue="1">
      <formula>$A31&lt;&gt;""</formula>
    </cfRule>
  </conditionalFormatting>
  <conditionalFormatting sqref="A32:AH32">
    <cfRule type="expression" dxfId="707" priority="18" stopIfTrue="1">
      <formula>$A32&lt;&gt;""</formula>
    </cfRule>
  </conditionalFormatting>
  <conditionalFormatting sqref="A33:AH33">
    <cfRule type="expression" dxfId="706" priority="17" stopIfTrue="1">
      <formula>$A33&lt;&gt;""</formula>
    </cfRule>
  </conditionalFormatting>
  <conditionalFormatting sqref="A34:AH34">
    <cfRule type="expression" dxfId="705" priority="16" stopIfTrue="1">
      <formula>$A34&lt;&gt;""</formula>
    </cfRule>
  </conditionalFormatting>
  <conditionalFormatting sqref="A35:AH35">
    <cfRule type="expression" dxfId="704" priority="15" stopIfTrue="1">
      <formula>$A35&lt;&gt;""</formula>
    </cfRule>
  </conditionalFormatting>
  <conditionalFormatting sqref="A36:AH36">
    <cfRule type="expression" dxfId="703" priority="14" stopIfTrue="1">
      <formula>$A36&lt;&gt;""</formula>
    </cfRule>
  </conditionalFormatting>
  <conditionalFormatting sqref="A37:AH37">
    <cfRule type="expression" dxfId="702" priority="13" stopIfTrue="1">
      <formula>$A37&lt;&gt;""</formula>
    </cfRule>
  </conditionalFormatting>
  <conditionalFormatting sqref="A38:AH38">
    <cfRule type="expression" dxfId="701" priority="12" stopIfTrue="1">
      <formula>$A38&lt;&gt;""</formula>
    </cfRule>
  </conditionalFormatting>
  <conditionalFormatting sqref="A39:AH39">
    <cfRule type="expression" dxfId="700" priority="11" stopIfTrue="1">
      <formula>$A39&lt;&gt;""</formula>
    </cfRule>
  </conditionalFormatting>
  <conditionalFormatting sqref="A40:AH40">
    <cfRule type="expression" dxfId="699" priority="10" stopIfTrue="1">
      <formula>$A40&lt;&gt;""</formula>
    </cfRule>
  </conditionalFormatting>
  <conditionalFormatting sqref="A41:AH41">
    <cfRule type="expression" dxfId="698" priority="9" stopIfTrue="1">
      <formula>$A41&lt;&gt;""</formula>
    </cfRule>
  </conditionalFormatting>
  <conditionalFormatting sqref="A42:AH42">
    <cfRule type="expression" dxfId="697" priority="8" stopIfTrue="1">
      <formula>$A42&lt;&gt;""</formula>
    </cfRule>
  </conditionalFormatting>
  <conditionalFormatting sqref="A43:AH43">
    <cfRule type="expression" dxfId="696" priority="7" stopIfTrue="1">
      <formula>$A43&lt;&gt;""</formula>
    </cfRule>
  </conditionalFormatting>
  <conditionalFormatting sqref="A44:AH44">
    <cfRule type="expression" dxfId="695" priority="6" stopIfTrue="1">
      <formula>$A44&lt;&gt;""</formula>
    </cfRule>
  </conditionalFormatting>
  <conditionalFormatting sqref="A45:AH45">
    <cfRule type="expression" dxfId="694" priority="5" stopIfTrue="1">
      <formula>$A45&lt;&gt;""</formula>
    </cfRule>
  </conditionalFormatting>
  <conditionalFormatting sqref="A46:AH46">
    <cfRule type="expression" dxfId="693" priority="4" stopIfTrue="1">
      <formula>$A46&lt;&gt;""</formula>
    </cfRule>
  </conditionalFormatting>
  <conditionalFormatting sqref="A47:AH47">
    <cfRule type="expression" dxfId="692" priority="3" stopIfTrue="1">
      <formula>$A47&lt;&gt;""</formula>
    </cfRule>
  </conditionalFormatting>
  <conditionalFormatting sqref="A48:AH48">
    <cfRule type="expression" dxfId="691" priority="2" stopIfTrue="1">
      <formula>$A48&lt;&gt;""</formula>
    </cfRule>
  </conditionalFormatting>
  <conditionalFormatting sqref="A7:AH7">
    <cfRule type="expression" dxfId="6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44</v>
      </c>
      <c r="E7" s="58">
        <f>SUM($E$8:$E$48)</f>
        <v>35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3</v>
      </c>
      <c r="M7" s="58">
        <f>SUM($M$8:$M$48)</f>
        <v>6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164</v>
      </c>
      <c r="B9" s="50" t="s">
        <v>151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180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200</v>
      </c>
      <c r="C11" s="49" t="s">
        <v>201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220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161</v>
      </c>
      <c r="B13" s="50" t="s">
        <v>224</v>
      </c>
      <c r="C13" s="49" t="s">
        <v>230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240</v>
      </c>
      <c r="C14" s="49" t="s">
        <v>237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253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274</v>
      </c>
      <c r="C16" s="49" t="s">
        <v>275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157</v>
      </c>
      <c r="B17" s="50" t="s">
        <v>287</v>
      </c>
      <c r="C17" s="49" t="s">
        <v>288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308</v>
      </c>
      <c r="C18" s="49" t="s">
        <v>309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321</v>
      </c>
      <c r="C19" s="49" t="s">
        <v>320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337</v>
      </c>
      <c r="C20" s="49" t="s">
        <v>344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358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363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376</v>
      </c>
      <c r="C24" s="49" t="s">
        <v>375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381</v>
      </c>
      <c r="C25" s="49" t="s">
        <v>380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397</v>
      </c>
      <c r="C26" s="49" t="s">
        <v>391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425</v>
      </c>
      <c r="B28" s="50" t="s">
        <v>426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441</v>
      </c>
      <c r="C29" s="49" t="s">
        <v>444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455</v>
      </c>
      <c r="C30" s="49" t="s">
        <v>457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164</v>
      </c>
      <c r="B31" s="50" t="s">
        <v>475</v>
      </c>
      <c r="C31" s="49" t="s">
        <v>471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493</v>
      </c>
      <c r="C32" s="49" t="s">
        <v>497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501</v>
      </c>
      <c r="C33" s="49" t="s">
        <v>504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133</v>
      </c>
      <c r="B34" s="50" t="s">
        <v>529</v>
      </c>
      <c r="C34" s="49" t="s">
        <v>523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548</v>
      </c>
      <c r="B35" s="50" t="s">
        <v>549</v>
      </c>
      <c r="C35" s="49" t="s">
        <v>550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564</v>
      </c>
      <c r="C36" s="49" t="s">
        <v>565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570</v>
      </c>
      <c r="C37" s="49" t="s">
        <v>571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133</v>
      </c>
      <c r="B38" s="50" t="s">
        <v>587</v>
      </c>
      <c r="C38" s="49" t="s">
        <v>588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610</v>
      </c>
      <c r="C39" s="49" t="s">
        <v>603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164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188</v>
      </c>
      <c r="B41" s="50" t="s">
        <v>644</v>
      </c>
      <c r="C41" s="49" t="s">
        <v>637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662</v>
      </c>
      <c r="C42" s="49" t="s">
        <v>665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SUM(E43:AH43)</f>
        <v>12</v>
      </c>
      <c r="E43" s="39">
        <v>12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121</v>
      </c>
      <c r="B44" s="50" t="s">
        <v>686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164</v>
      </c>
      <c r="B45" s="50" t="s">
        <v>705</v>
      </c>
      <c r="C45" s="49" t="s">
        <v>706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725</v>
      </c>
      <c r="C46" s="49" t="s">
        <v>722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SUM(E48:AH48)</f>
        <v>32</v>
      </c>
      <c r="E48" s="39">
        <v>23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3</v>
      </c>
      <c r="M48" s="39">
        <v>6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89" priority="43" stopIfTrue="1">
      <formula>$A49&lt;&gt;""</formula>
    </cfRule>
  </conditionalFormatting>
  <conditionalFormatting sqref="A8:AH8">
    <cfRule type="expression" dxfId="688" priority="42" stopIfTrue="1">
      <formula>$A8&lt;&gt;""</formula>
    </cfRule>
  </conditionalFormatting>
  <conditionalFormatting sqref="A9:AH9">
    <cfRule type="expression" dxfId="687" priority="41" stopIfTrue="1">
      <formula>$A9&lt;&gt;""</formula>
    </cfRule>
  </conditionalFormatting>
  <conditionalFormatting sqref="A10:AH10">
    <cfRule type="expression" dxfId="686" priority="40" stopIfTrue="1">
      <formula>$A10&lt;&gt;""</formula>
    </cfRule>
  </conditionalFormatting>
  <conditionalFormatting sqref="A11:AH11">
    <cfRule type="expression" dxfId="685" priority="39" stopIfTrue="1">
      <formula>$A11&lt;&gt;""</formula>
    </cfRule>
  </conditionalFormatting>
  <conditionalFormatting sqref="A12:AH12">
    <cfRule type="expression" dxfId="684" priority="38" stopIfTrue="1">
      <formula>$A12&lt;&gt;""</formula>
    </cfRule>
  </conditionalFormatting>
  <conditionalFormatting sqref="A13:AH13">
    <cfRule type="expression" dxfId="683" priority="37" stopIfTrue="1">
      <formula>$A13&lt;&gt;""</formula>
    </cfRule>
  </conditionalFormatting>
  <conditionalFormatting sqref="A14:AH14">
    <cfRule type="expression" dxfId="682" priority="36" stopIfTrue="1">
      <formula>$A14&lt;&gt;""</formula>
    </cfRule>
  </conditionalFormatting>
  <conditionalFormatting sqref="A15:AH15">
    <cfRule type="expression" dxfId="681" priority="35" stopIfTrue="1">
      <formula>$A15&lt;&gt;""</formula>
    </cfRule>
  </conditionalFormatting>
  <conditionalFormatting sqref="A16:AH16">
    <cfRule type="expression" dxfId="680" priority="34" stopIfTrue="1">
      <formula>$A16&lt;&gt;""</formula>
    </cfRule>
  </conditionalFormatting>
  <conditionalFormatting sqref="A17:AH17">
    <cfRule type="expression" dxfId="679" priority="33" stopIfTrue="1">
      <formula>$A17&lt;&gt;""</formula>
    </cfRule>
  </conditionalFormatting>
  <conditionalFormatting sqref="A18:AH18">
    <cfRule type="expression" dxfId="678" priority="32" stopIfTrue="1">
      <formula>$A18&lt;&gt;""</formula>
    </cfRule>
  </conditionalFormatting>
  <conditionalFormatting sqref="A19:AH19">
    <cfRule type="expression" dxfId="677" priority="31" stopIfTrue="1">
      <formula>$A19&lt;&gt;""</formula>
    </cfRule>
  </conditionalFormatting>
  <conditionalFormatting sqref="A20:AH20">
    <cfRule type="expression" dxfId="676" priority="30" stopIfTrue="1">
      <formula>$A20&lt;&gt;""</formula>
    </cfRule>
  </conditionalFormatting>
  <conditionalFormatting sqref="A21:AH21">
    <cfRule type="expression" dxfId="675" priority="29" stopIfTrue="1">
      <formula>$A21&lt;&gt;""</formula>
    </cfRule>
  </conditionalFormatting>
  <conditionalFormatting sqref="A22:AH22">
    <cfRule type="expression" dxfId="674" priority="28" stopIfTrue="1">
      <formula>$A22&lt;&gt;""</formula>
    </cfRule>
  </conditionalFormatting>
  <conditionalFormatting sqref="A23:AH23">
    <cfRule type="expression" dxfId="673" priority="27" stopIfTrue="1">
      <formula>$A23&lt;&gt;""</formula>
    </cfRule>
  </conditionalFormatting>
  <conditionalFormatting sqref="A24:AH24">
    <cfRule type="expression" dxfId="672" priority="26" stopIfTrue="1">
      <formula>$A24&lt;&gt;""</formula>
    </cfRule>
  </conditionalFormatting>
  <conditionalFormatting sqref="A25:AH25">
    <cfRule type="expression" dxfId="671" priority="25" stopIfTrue="1">
      <formula>$A25&lt;&gt;""</formula>
    </cfRule>
  </conditionalFormatting>
  <conditionalFormatting sqref="A26:AH26">
    <cfRule type="expression" dxfId="670" priority="24" stopIfTrue="1">
      <formula>$A26&lt;&gt;""</formula>
    </cfRule>
  </conditionalFormatting>
  <conditionalFormatting sqref="A27:AH27">
    <cfRule type="expression" dxfId="669" priority="23" stopIfTrue="1">
      <formula>$A27&lt;&gt;""</formula>
    </cfRule>
  </conditionalFormatting>
  <conditionalFormatting sqref="A28:AH28">
    <cfRule type="expression" dxfId="668" priority="22" stopIfTrue="1">
      <formula>$A28&lt;&gt;""</formula>
    </cfRule>
  </conditionalFormatting>
  <conditionalFormatting sqref="A29:AH29">
    <cfRule type="expression" dxfId="667" priority="21" stopIfTrue="1">
      <formula>$A29&lt;&gt;""</formula>
    </cfRule>
  </conditionalFormatting>
  <conditionalFormatting sqref="A30:AH30">
    <cfRule type="expression" dxfId="666" priority="20" stopIfTrue="1">
      <formula>$A30&lt;&gt;""</formula>
    </cfRule>
  </conditionalFormatting>
  <conditionalFormatting sqref="A31:AH31">
    <cfRule type="expression" dxfId="665" priority="19" stopIfTrue="1">
      <formula>$A31&lt;&gt;""</formula>
    </cfRule>
  </conditionalFormatting>
  <conditionalFormatting sqref="A32:AH32">
    <cfRule type="expression" dxfId="664" priority="18" stopIfTrue="1">
      <formula>$A32&lt;&gt;""</formula>
    </cfRule>
  </conditionalFormatting>
  <conditionalFormatting sqref="A33:AH33">
    <cfRule type="expression" dxfId="663" priority="17" stopIfTrue="1">
      <formula>$A33&lt;&gt;""</formula>
    </cfRule>
  </conditionalFormatting>
  <conditionalFormatting sqref="A34:AH34">
    <cfRule type="expression" dxfId="662" priority="16" stopIfTrue="1">
      <formula>$A34&lt;&gt;""</formula>
    </cfRule>
  </conditionalFormatting>
  <conditionalFormatting sqref="A35:AH35">
    <cfRule type="expression" dxfId="661" priority="15" stopIfTrue="1">
      <formula>$A35&lt;&gt;""</formula>
    </cfRule>
  </conditionalFormatting>
  <conditionalFormatting sqref="A36:AH36">
    <cfRule type="expression" dxfId="660" priority="14" stopIfTrue="1">
      <formula>$A36&lt;&gt;""</formula>
    </cfRule>
  </conditionalFormatting>
  <conditionalFormatting sqref="A37:AH37">
    <cfRule type="expression" dxfId="659" priority="13" stopIfTrue="1">
      <formula>$A37&lt;&gt;""</formula>
    </cfRule>
  </conditionalFormatting>
  <conditionalFormatting sqref="A38:AH38">
    <cfRule type="expression" dxfId="658" priority="12" stopIfTrue="1">
      <formula>$A38&lt;&gt;""</formula>
    </cfRule>
  </conditionalFormatting>
  <conditionalFormatting sqref="A39:AH39">
    <cfRule type="expression" dxfId="657" priority="11" stopIfTrue="1">
      <formula>$A39&lt;&gt;""</formula>
    </cfRule>
  </conditionalFormatting>
  <conditionalFormatting sqref="A40:AH40">
    <cfRule type="expression" dxfId="656" priority="10" stopIfTrue="1">
      <formula>$A40&lt;&gt;""</formula>
    </cfRule>
  </conditionalFormatting>
  <conditionalFormatting sqref="A41:AH41">
    <cfRule type="expression" dxfId="655" priority="9" stopIfTrue="1">
      <formula>$A41&lt;&gt;""</formula>
    </cfRule>
  </conditionalFormatting>
  <conditionalFormatting sqref="A42:AH42">
    <cfRule type="expression" dxfId="654" priority="8" stopIfTrue="1">
      <formula>$A42&lt;&gt;""</formula>
    </cfRule>
  </conditionalFormatting>
  <conditionalFormatting sqref="A43:AH43">
    <cfRule type="expression" dxfId="653" priority="7" stopIfTrue="1">
      <formula>$A43&lt;&gt;""</formula>
    </cfRule>
  </conditionalFormatting>
  <conditionalFormatting sqref="A44:AH44">
    <cfRule type="expression" dxfId="652" priority="6" stopIfTrue="1">
      <formula>$A44&lt;&gt;""</formula>
    </cfRule>
  </conditionalFormatting>
  <conditionalFormatting sqref="A45:AH45">
    <cfRule type="expression" dxfId="651" priority="5" stopIfTrue="1">
      <formula>$A45&lt;&gt;""</formula>
    </cfRule>
  </conditionalFormatting>
  <conditionalFormatting sqref="A46:AH46">
    <cfRule type="expression" dxfId="650" priority="4" stopIfTrue="1">
      <formula>$A46&lt;&gt;""</formula>
    </cfRule>
  </conditionalFormatting>
  <conditionalFormatting sqref="A47:AH47">
    <cfRule type="expression" dxfId="649" priority="3" stopIfTrue="1">
      <formula>$A47&lt;&gt;""</formula>
    </cfRule>
  </conditionalFormatting>
  <conditionalFormatting sqref="A48:AH48">
    <cfRule type="expression" dxfId="648" priority="2" stopIfTrue="1">
      <formula>$A48&lt;&gt;""</formula>
    </cfRule>
  </conditionalFormatting>
  <conditionalFormatting sqref="A7:AH7">
    <cfRule type="expression" dxfId="6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133</v>
      </c>
      <c r="B8" s="50" t="s">
        <v>122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147</v>
      </c>
      <c r="B9" s="50" t="s">
        <v>165</v>
      </c>
      <c r="C9" s="49" t="s">
        <v>166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147</v>
      </c>
      <c r="B10" s="50" t="s">
        <v>176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202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212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231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147</v>
      </c>
      <c r="B14" s="50" t="s">
        <v>245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249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232</v>
      </c>
      <c r="B16" s="50" t="s">
        <v>272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287</v>
      </c>
      <c r="C17" s="49" t="s">
        <v>288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308</v>
      </c>
      <c r="C18" s="49" t="s">
        <v>309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147</v>
      </c>
      <c r="B19" s="50" t="s">
        <v>321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147</v>
      </c>
      <c r="B20" s="50" t="s">
        <v>345</v>
      </c>
      <c r="C20" s="49" t="s">
        <v>335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353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358</v>
      </c>
      <c r="C22" s="49" t="s">
        <v>357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368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373</v>
      </c>
      <c r="C24" s="49" t="s">
        <v>374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388</v>
      </c>
      <c r="C26" s="49" t="s">
        <v>389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147</v>
      </c>
      <c r="B28" s="50" t="s">
        <v>416</v>
      </c>
      <c r="C28" s="49" t="s">
        <v>412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451</v>
      </c>
      <c r="C30" s="49" t="s">
        <v>452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133</v>
      </c>
      <c r="B31" s="50" t="s">
        <v>468</v>
      </c>
      <c r="C31" s="49" t="s">
        <v>479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498</v>
      </c>
      <c r="C32" s="49" t="s">
        <v>497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503</v>
      </c>
      <c r="C33" s="49" t="s">
        <v>502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425</v>
      </c>
      <c r="B34" s="50" t="s">
        <v>530</v>
      </c>
      <c r="C34" s="49" t="s">
        <v>527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188</v>
      </c>
      <c r="B35" s="50" t="s">
        <v>551</v>
      </c>
      <c r="C35" s="49" t="s">
        <v>547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564</v>
      </c>
      <c r="C36" s="49" t="s">
        <v>565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574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133</v>
      </c>
      <c r="B38" s="50" t="s">
        <v>587</v>
      </c>
      <c r="C38" s="49" t="s">
        <v>588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611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147</v>
      </c>
      <c r="B40" s="50" t="s">
        <v>628</v>
      </c>
      <c r="C40" s="49" t="s">
        <v>629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133</v>
      </c>
      <c r="B41" s="50" t="s">
        <v>638</v>
      </c>
      <c r="C41" s="49" t="s">
        <v>637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147</v>
      </c>
      <c r="B45" s="50" t="s">
        <v>702</v>
      </c>
      <c r="C45" s="49" t="s">
        <v>700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721</v>
      </c>
      <c r="C46" s="49" t="s">
        <v>722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46" priority="43" stopIfTrue="1">
      <formula>$A49&lt;&gt;""</formula>
    </cfRule>
  </conditionalFormatting>
  <conditionalFormatting sqref="A8:AH8">
    <cfRule type="expression" dxfId="645" priority="42" stopIfTrue="1">
      <formula>$A8&lt;&gt;""</formula>
    </cfRule>
  </conditionalFormatting>
  <conditionalFormatting sqref="A9:AH9">
    <cfRule type="expression" dxfId="644" priority="41" stopIfTrue="1">
      <formula>$A9&lt;&gt;""</formula>
    </cfRule>
  </conditionalFormatting>
  <conditionalFormatting sqref="A10:AH10">
    <cfRule type="expression" dxfId="643" priority="40" stopIfTrue="1">
      <formula>$A10&lt;&gt;""</formula>
    </cfRule>
  </conditionalFormatting>
  <conditionalFormatting sqref="A11:AH11">
    <cfRule type="expression" dxfId="642" priority="39" stopIfTrue="1">
      <formula>$A11&lt;&gt;""</formula>
    </cfRule>
  </conditionalFormatting>
  <conditionalFormatting sqref="A12:AH12">
    <cfRule type="expression" dxfId="641" priority="38" stopIfTrue="1">
      <formula>$A12&lt;&gt;""</formula>
    </cfRule>
  </conditionalFormatting>
  <conditionalFormatting sqref="A13:AH13">
    <cfRule type="expression" dxfId="640" priority="37" stopIfTrue="1">
      <formula>$A13&lt;&gt;""</formula>
    </cfRule>
  </conditionalFormatting>
  <conditionalFormatting sqref="A14:AH14">
    <cfRule type="expression" dxfId="639" priority="36" stopIfTrue="1">
      <formula>$A14&lt;&gt;""</formula>
    </cfRule>
  </conditionalFormatting>
  <conditionalFormatting sqref="A15:AH15">
    <cfRule type="expression" dxfId="638" priority="35" stopIfTrue="1">
      <formula>$A15&lt;&gt;""</formula>
    </cfRule>
  </conditionalFormatting>
  <conditionalFormatting sqref="A16:AH16">
    <cfRule type="expression" dxfId="637" priority="34" stopIfTrue="1">
      <formula>$A16&lt;&gt;""</formula>
    </cfRule>
  </conditionalFormatting>
  <conditionalFormatting sqref="A17:AH17">
    <cfRule type="expression" dxfId="636" priority="33" stopIfTrue="1">
      <formula>$A17&lt;&gt;""</formula>
    </cfRule>
  </conditionalFormatting>
  <conditionalFormatting sqref="A18:AH18">
    <cfRule type="expression" dxfId="635" priority="32" stopIfTrue="1">
      <formula>$A18&lt;&gt;""</formula>
    </cfRule>
  </conditionalFormatting>
  <conditionalFormatting sqref="A19:AH19">
    <cfRule type="expression" dxfId="634" priority="31" stopIfTrue="1">
      <formula>$A19&lt;&gt;""</formula>
    </cfRule>
  </conditionalFormatting>
  <conditionalFormatting sqref="A20:AH20">
    <cfRule type="expression" dxfId="633" priority="30" stopIfTrue="1">
      <formula>$A20&lt;&gt;""</formula>
    </cfRule>
  </conditionalFormatting>
  <conditionalFormatting sqref="A21:AH21">
    <cfRule type="expression" dxfId="632" priority="29" stopIfTrue="1">
      <formula>$A21&lt;&gt;""</formula>
    </cfRule>
  </conditionalFormatting>
  <conditionalFormatting sqref="A22:AH22">
    <cfRule type="expression" dxfId="631" priority="28" stopIfTrue="1">
      <formula>$A22&lt;&gt;""</formula>
    </cfRule>
  </conditionalFormatting>
  <conditionalFormatting sqref="A23:AH23">
    <cfRule type="expression" dxfId="630" priority="27" stopIfTrue="1">
      <formula>$A23&lt;&gt;""</formula>
    </cfRule>
  </conditionalFormatting>
  <conditionalFormatting sqref="A24:AH24">
    <cfRule type="expression" dxfId="629" priority="26" stopIfTrue="1">
      <formula>$A24&lt;&gt;""</formula>
    </cfRule>
  </conditionalFormatting>
  <conditionalFormatting sqref="A25:AH25">
    <cfRule type="expression" dxfId="628" priority="25" stopIfTrue="1">
      <formula>$A25&lt;&gt;""</formula>
    </cfRule>
  </conditionalFormatting>
  <conditionalFormatting sqref="A26:AH26">
    <cfRule type="expression" dxfId="627" priority="24" stopIfTrue="1">
      <formula>$A26&lt;&gt;""</formula>
    </cfRule>
  </conditionalFormatting>
  <conditionalFormatting sqref="A27:AH27">
    <cfRule type="expression" dxfId="626" priority="23" stopIfTrue="1">
      <formula>$A27&lt;&gt;""</formula>
    </cfRule>
  </conditionalFormatting>
  <conditionalFormatting sqref="A28:AH28">
    <cfRule type="expression" dxfId="625" priority="22" stopIfTrue="1">
      <formula>$A28&lt;&gt;""</formula>
    </cfRule>
  </conditionalFormatting>
  <conditionalFormatting sqref="A29:AH29">
    <cfRule type="expression" dxfId="624" priority="21" stopIfTrue="1">
      <formula>$A29&lt;&gt;""</formula>
    </cfRule>
  </conditionalFormatting>
  <conditionalFormatting sqref="A30:AH30">
    <cfRule type="expression" dxfId="623" priority="20" stopIfTrue="1">
      <formula>$A30&lt;&gt;""</formula>
    </cfRule>
  </conditionalFormatting>
  <conditionalFormatting sqref="A31:AH31">
    <cfRule type="expression" dxfId="622" priority="19" stopIfTrue="1">
      <formula>$A31&lt;&gt;""</formula>
    </cfRule>
  </conditionalFormatting>
  <conditionalFormatting sqref="A32:AH32">
    <cfRule type="expression" dxfId="621" priority="18" stopIfTrue="1">
      <formula>$A32&lt;&gt;""</formula>
    </cfRule>
  </conditionalFormatting>
  <conditionalFormatting sqref="A33:AH33">
    <cfRule type="expression" dxfId="620" priority="17" stopIfTrue="1">
      <formula>$A33&lt;&gt;""</formula>
    </cfRule>
  </conditionalFormatting>
  <conditionalFormatting sqref="A34:AH34">
    <cfRule type="expression" dxfId="619" priority="16" stopIfTrue="1">
      <formula>$A34&lt;&gt;""</formula>
    </cfRule>
  </conditionalFormatting>
  <conditionalFormatting sqref="A35:AH35">
    <cfRule type="expression" dxfId="618" priority="15" stopIfTrue="1">
      <formula>$A35&lt;&gt;""</formula>
    </cfRule>
  </conditionalFormatting>
  <conditionalFormatting sqref="A36:AH36">
    <cfRule type="expression" dxfId="617" priority="14" stopIfTrue="1">
      <formula>$A36&lt;&gt;""</formula>
    </cfRule>
  </conditionalFormatting>
  <conditionalFormatting sqref="A37:AH37">
    <cfRule type="expression" dxfId="616" priority="13" stopIfTrue="1">
      <formula>$A37&lt;&gt;""</formula>
    </cfRule>
  </conditionalFormatting>
  <conditionalFormatting sqref="A38:AH38">
    <cfRule type="expression" dxfId="615" priority="12" stopIfTrue="1">
      <formula>$A38&lt;&gt;""</formula>
    </cfRule>
  </conditionalFormatting>
  <conditionalFormatting sqref="A39:AH39">
    <cfRule type="expression" dxfId="614" priority="11" stopIfTrue="1">
      <formula>$A39&lt;&gt;""</formula>
    </cfRule>
  </conditionalFormatting>
  <conditionalFormatting sqref="A40:AH40">
    <cfRule type="expression" dxfId="613" priority="10" stopIfTrue="1">
      <formula>$A40&lt;&gt;""</formula>
    </cfRule>
  </conditionalFormatting>
  <conditionalFormatting sqref="A41:AH41">
    <cfRule type="expression" dxfId="612" priority="9" stopIfTrue="1">
      <formula>$A41&lt;&gt;""</formula>
    </cfRule>
  </conditionalFormatting>
  <conditionalFormatting sqref="A42:AH42">
    <cfRule type="expression" dxfId="611" priority="8" stopIfTrue="1">
      <formula>$A42&lt;&gt;""</formula>
    </cfRule>
  </conditionalFormatting>
  <conditionalFormatting sqref="A43:AH43">
    <cfRule type="expression" dxfId="610" priority="7" stopIfTrue="1">
      <formula>$A43&lt;&gt;""</formula>
    </cfRule>
  </conditionalFormatting>
  <conditionalFormatting sqref="A44:AH44">
    <cfRule type="expression" dxfId="609" priority="6" stopIfTrue="1">
      <formula>$A44&lt;&gt;""</formula>
    </cfRule>
  </conditionalFormatting>
  <conditionalFormatting sqref="A45:AH45">
    <cfRule type="expression" dxfId="608" priority="5" stopIfTrue="1">
      <formula>$A45&lt;&gt;""</formula>
    </cfRule>
  </conditionalFormatting>
  <conditionalFormatting sqref="A46:AH46">
    <cfRule type="expression" dxfId="607" priority="4" stopIfTrue="1">
      <formula>$A46&lt;&gt;""</formula>
    </cfRule>
  </conditionalFormatting>
  <conditionalFormatting sqref="A47:AH47">
    <cfRule type="expression" dxfId="606" priority="3" stopIfTrue="1">
      <formula>$A47&lt;&gt;""</formula>
    </cfRule>
  </conditionalFormatting>
  <conditionalFormatting sqref="A48:AH48">
    <cfRule type="expression" dxfId="605" priority="2" stopIfTrue="1">
      <formula>$A48&lt;&gt;""</formula>
    </cfRule>
  </conditionalFormatting>
  <conditionalFormatting sqref="A7:AH7">
    <cfRule type="expression" dxfId="6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6926</v>
      </c>
      <c r="E7" s="58">
        <f>SUM($E$8:$E$48)</f>
        <v>3673</v>
      </c>
      <c r="F7" s="58">
        <f>SUM($F$8:$F$48)</f>
        <v>492</v>
      </c>
      <c r="G7" s="58">
        <f>SUM($G$8:$G$48)</f>
        <v>2560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43</v>
      </c>
      <c r="M7" s="58">
        <f>SUM($M$8:$M$48)</f>
        <v>0</v>
      </c>
      <c r="N7" s="58">
        <f>SUM($N$8:$N$48)</f>
        <v>31</v>
      </c>
      <c r="O7" s="58">
        <f>SUM($O$8:$O$48)</f>
        <v>0</v>
      </c>
      <c r="P7" s="58">
        <f>SUM($P$8:$P$48)</f>
        <v>0</v>
      </c>
      <c r="Q7" s="58">
        <f>SUM($Q$8:$Q$48)</f>
        <v>6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86</v>
      </c>
      <c r="X7" s="58">
        <f>SUM($X$8:$X$48)</f>
        <v>0</v>
      </c>
      <c r="Y7" s="58">
        <f>SUM($Y$8:$Y$48)</f>
        <v>0</v>
      </c>
      <c r="Z7" s="58">
        <f>SUM($Z$8:$Z$48)</f>
        <v>33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2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121</v>
      </c>
      <c r="B8" s="50" t="s">
        <v>137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167</v>
      </c>
      <c r="B9" s="50" t="s">
        <v>168</v>
      </c>
      <c r="C9" s="49" t="s">
        <v>169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173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204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216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167</v>
      </c>
      <c r="B13" s="50" t="s">
        <v>224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240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266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294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308</v>
      </c>
      <c r="C18" s="49" t="s">
        <v>309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321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337</v>
      </c>
      <c r="C20" s="49" t="s">
        <v>343</v>
      </c>
      <c r="D20" s="39">
        <f>SUM(E20:AH20)</f>
        <v>77</v>
      </c>
      <c r="E20" s="39">
        <v>0</v>
      </c>
      <c r="F20" s="39">
        <v>25</v>
      </c>
      <c r="G20" s="39">
        <v>11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6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33</v>
      </c>
      <c r="AA20" s="39">
        <v>0</v>
      </c>
      <c r="AB20" s="39">
        <v>0</v>
      </c>
      <c r="AC20" s="39">
        <v>0</v>
      </c>
      <c r="AD20" s="39">
        <v>0</v>
      </c>
      <c r="AE20" s="39">
        <v>2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353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368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373</v>
      </c>
      <c r="C24" s="49" t="s">
        <v>375</v>
      </c>
      <c r="D24" s="39">
        <f>SUM(E24:AH24)</f>
        <v>31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31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379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398</v>
      </c>
      <c r="C26" s="49" t="s">
        <v>399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411</v>
      </c>
      <c r="C28" s="49" t="s">
        <v>427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451</v>
      </c>
      <c r="C30" s="49" t="s">
        <v>454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465</v>
      </c>
      <c r="B31" s="50" t="s">
        <v>480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498</v>
      </c>
      <c r="C32" s="49" t="s">
        <v>497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133</v>
      </c>
      <c r="B33" s="50" t="s">
        <v>501</v>
      </c>
      <c r="C33" s="49" t="s">
        <v>504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517</v>
      </c>
      <c r="C34" s="49" t="s">
        <v>531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552</v>
      </c>
      <c r="C35" s="49" t="s">
        <v>541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561</v>
      </c>
      <c r="C36" s="49" t="s">
        <v>562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576</v>
      </c>
      <c r="C37" s="49" t="s">
        <v>577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167</v>
      </c>
      <c r="B38" s="50" t="s">
        <v>587</v>
      </c>
      <c r="C38" s="49" t="s">
        <v>588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133</v>
      </c>
      <c r="B39" s="50" t="s">
        <v>613</v>
      </c>
      <c r="C39" s="49" t="s">
        <v>614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624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644</v>
      </c>
      <c r="C41" s="49" t="s">
        <v>637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662</v>
      </c>
      <c r="C42" s="49" t="s">
        <v>667</v>
      </c>
      <c r="D42" s="39">
        <f>SUM(E42:AH42)</f>
        <v>6795</v>
      </c>
      <c r="E42" s="39">
        <v>3673</v>
      </c>
      <c r="F42" s="39">
        <v>467</v>
      </c>
      <c r="G42" s="39">
        <v>2549</v>
      </c>
      <c r="H42" s="39">
        <v>0</v>
      </c>
      <c r="I42" s="39">
        <v>0</v>
      </c>
      <c r="J42" s="39">
        <v>0</v>
      </c>
      <c r="K42" s="39">
        <v>0</v>
      </c>
      <c r="L42" s="39">
        <v>20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86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167</v>
      </c>
      <c r="B43" s="50" t="s">
        <v>674</v>
      </c>
      <c r="C43" s="49" t="s">
        <v>681</v>
      </c>
      <c r="D43" s="39">
        <f>SUM(E43:AH43)</f>
        <v>23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23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167</v>
      </c>
      <c r="B45" s="50" t="s">
        <v>695</v>
      </c>
      <c r="C45" s="49" t="s">
        <v>707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729</v>
      </c>
      <c r="C46" s="49" t="s">
        <v>722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750</v>
      </c>
      <c r="C48" s="49" t="s">
        <v>753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03" priority="43" stopIfTrue="1">
      <formula>$A49&lt;&gt;""</formula>
    </cfRule>
  </conditionalFormatting>
  <conditionalFormatting sqref="A8:AH8">
    <cfRule type="expression" dxfId="602" priority="42" stopIfTrue="1">
      <formula>$A8&lt;&gt;""</formula>
    </cfRule>
  </conditionalFormatting>
  <conditionalFormatting sqref="A9:AH9">
    <cfRule type="expression" dxfId="601" priority="41" stopIfTrue="1">
      <formula>$A9&lt;&gt;""</formula>
    </cfRule>
  </conditionalFormatting>
  <conditionalFormatting sqref="A10:AH10">
    <cfRule type="expression" dxfId="600" priority="40" stopIfTrue="1">
      <formula>$A10&lt;&gt;""</formula>
    </cfRule>
  </conditionalFormatting>
  <conditionalFormatting sqref="A11:AH11">
    <cfRule type="expression" dxfId="599" priority="39" stopIfTrue="1">
      <formula>$A11&lt;&gt;""</formula>
    </cfRule>
  </conditionalFormatting>
  <conditionalFormatting sqref="A12:AH12">
    <cfRule type="expression" dxfId="598" priority="38" stopIfTrue="1">
      <formula>$A12&lt;&gt;""</formula>
    </cfRule>
  </conditionalFormatting>
  <conditionalFormatting sqref="A13:AH13">
    <cfRule type="expression" dxfId="597" priority="37" stopIfTrue="1">
      <formula>$A13&lt;&gt;""</formula>
    </cfRule>
  </conditionalFormatting>
  <conditionalFormatting sqref="A14:AH14">
    <cfRule type="expression" dxfId="596" priority="36" stopIfTrue="1">
      <formula>$A14&lt;&gt;""</formula>
    </cfRule>
  </conditionalFormatting>
  <conditionalFormatting sqref="A15:AH15">
    <cfRule type="expression" dxfId="595" priority="35" stopIfTrue="1">
      <formula>$A15&lt;&gt;""</formula>
    </cfRule>
  </conditionalFormatting>
  <conditionalFormatting sqref="A16:AH16">
    <cfRule type="expression" dxfId="594" priority="34" stopIfTrue="1">
      <formula>$A16&lt;&gt;""</formula>
    </cfRule>
  </conditionalFormatting>
  <conditionalFormatting sqref="A17:AH17">
    <cfRule type="expression" dxfId="593" priority="33" stopIfTrue="1">
      <formula>$A17&lt;&gt;""</formula>
    </cfRule>
  </conditionalFormatting>
  <conditionalFormatting sqref="A18:AH18">
    <cfRule type="expression" dxfId="592" priority="32" stopIfTrue="1">
      <formula>$A18&lt;&gt;""</formula>
    </cfRule>
  </conditionalFormatting>
  <conditionalFormatting sqref="A19:AH19">
    <cfRule type="expression" dxfId="591" priority="31" stopIfTrue="1">
      <formula>$A19&lt;&gt;""</formula>
    </cfRule>
  </conditionalFormatting>
  <conditionalFormatting sqref="A20:AH20">
    <cfRule type="expression" dxfId="590" priority="30" stopIfTrue="1">
      <formula>$A20&lt;&gt;""</formula>
    </cfRule>
  </conditionalFormatting>
  <conditionalFormatting sqref="A21:AH21">
    <cfRule type="expression" dxfId="589" priority="29" stopIfTrue="1">
      <formula>$A21&lt;&gt;""</formula>
    </cfRule>
  </conditionalFormatting>
  <conditionalFormatting sqref="A22:AH22">
    <cfRule type="expression" dxfId="588" priority="28" stopIfTrue="1">
      <formula>$A22&lt;&gt;""</formula>
    </cfRule>
  </conditionalFormatting>
  <conditionalFormatting sqref="A23:AH23">
    <cfRule type="expression" dxfId="587" priority="27" stopIfTrue="1">
      <formula>$A23&lt;&gt;""</formula>
    </cfRule>
  </conditionalFormatting>
  <conditionalFormatting sqref="A24:AH24">
    <cfRule type="expression" dxfId="586" priority="26" stopIfTrue="1">
      <formula>$A24&lt;&gt;""</formula>
    </cfRule>
  </conditionalFormatting>
  <conditionalFormatting sqref="A25:AH25">
    <cfRule type="expression" dxfId="585" priority="25" stopIfTrue="1">
      <formula>$A25&lt;&gt;""</formula>
    </cfRule>
  </conditionalFormatting>
  <conditionalFormatting sqref="A26:AH26">
    <cfRule type="expression" dxfId="584" priority="24" stopIfTrue="1">
      <formula>$A26&lt;&gt;""</formula>
    </cfRule>
  </conditionalFormatting>
  <conditionalFormatting sqref="A27:AH27">
    <cfRule type="expression" dxfId="583" priority="23" stopIfTrue="1">
      <formula>$A27&lt;&gt;""</formula>
    </cfRule>
  </conditionalFormatting>
  <conditionalFormatting sqref="A28:AH28">
    <cfRule type="expression" dxfId="582" priority="22" stopIfTrue="1">
      <formula>$A28&lt;&gt;""</formula>
    </cfRule>
  </conditionalFormatting>
  <conditionalFormatting sqref="A29:AH29">
    <cfRule type="expression" dxfId="581" priority="21" stopIfTrue="1">
      <formula>$A29&lt;&gt;""</formula>
    </cfRule>
  </conditionalFormatting>
  <conditionalFormatting sqref="A30:AH30">
    <cfRule type="expression" dxfId="580" priority="20" stopIfTrue="1">
      <formula>$A30&lt;&gt;""</formula>
    </cfRule>
  </conditionalFormatting>
  <conditionalFormatting sqref="A31:AH31">
    <cfRule type="expression" dxfId="579" priority="19" stopIfTrue="1">
      <formula>$A31&lt;&gt;""</formula>
    </cfRule>
  </conditionalFormatting>
  <conditionalFormatting sqref="A32:AH32">
    <cfRule type="expression" dxfId="578" priority="18" stopIfTrue="1">
      <formula>$A32&lt;&gt;""</formula>
    </cfRule>
  </conditionalFormatting>
  <conditionalFormatting sqref="A33:AH33">
    <cfRule type="expression" dxfId="577" priority="17" stopIfTrue="1">
      <formula>$A33&lt;&gt;""</formula>
    </cfRule>
  </conditionalFormatting>
  <conditionalFormatting sqref="A34:AH34">
    <cfRule type="expression" dxfId="576" priority="16" stopIfTrue="1">
      <formula>$A34&lt;&gt;""</formula>
    </cfRule>
  </conditionalFormatting>
  <conditionalFormatting sqref="A35:AH35">
    <cfRule type="expression" dxfId="575" priority="15" stopIfTrue="1">
      <formula>$A35&lt;&gt;""</formula>
    </cfRule>
  </conditionalFormatting>
  <conditionalFormatting sqref="A36:AH36">
    <cfRule type="expression" dxfId="574" priority="14" stopIfTrue="1">
      <formula>$A36&lt;&gt;""</formula>
    </cfRule>
  </conditionalFormatting>
  <conditionalFormatting sqref="A37:AH37">
    <cfRule type="expression" dxfId="573" priority="13" stopIfTrue="1">
      <formula>$A37&lt;&gt;""</formula>
    </cfRule>
  </conditionalFormatting>
  <conditionalFormatting sqref="A38:AH38">
    <cfRule type="expression" dxfId="572" priority="12" stopIfTrue="1">
      <formula>$A38&lt;&gt;""</formula>
    </cfRule>
  </conditionalFormatting>
  <conditionalFormatting sqref="A39:AH39">
    <cfRule type="expression" dxfId="571" priority="11" stopIfTrue="1">
      <formula>$A39&lt;&gt;""</formula>
    </cfRule>
  </conditionalFormatting>
  <conditionalFormatting sqref="A40:AH40">
    <cfRule type="expression" dxfId="570" priority="10" stopIfTrue="1">
      <formula>$A40&lt;&gt;""</formula>
    </cfRule>
  </conditionalFormatting>
  <conditionalFormatting sqref="A41:AH41">
    <cfRule type="expression" dxfId="569" priority="9" stopIfTrue="1">
      <formula>$A41&lt;&gt;""</formula>
    </cfRule>
  </conditionalFormatting>
  <conditionalFormatting sqref="A42:AH42">
    <cfRule type="expression" dxfId="568" priority="8" stopIfTrue="1">
      <formula>$A42&lt;&gt;""</formula>
    </cfRule>
  </conditionalFormatting>
  <conditionalFormatting sqref="A43:AH43">
    <cfRule type="expression" dxfId="567" priority="7" stopIfTrue="1">
      <formula>$A43&lt;&gt;""</formula>
    </cfRule>
  </conditionalFormatting>
  <conditionalFormatting sqref="A44:AH44">
    <cfRule type="expression" dxfId="566" priority="6" stopIfTrue="1">
      <formula>$A44&lt;&gt;""</formula>
    </cfRule>
  </conditionalFormatting>
  <conditionalFormatting sqref="A45:AH45">
    <cfRule type="expression" dxfId="565" priority="5" stopIfTrue="1">
      <formula>$A45&lt;&gt;""</formula>
    </cfRule>
  </conditionalFormatting>
  <conditionalFormatting sqref="A46:AH46">
    <cfRule type="expression" dxfId="564" priority="4" stopIfTrue="1">
      <formula>$A46&lt;&gt;""</formula>
    </cfRule>
  </conditionalFormatting>
  <conditionalFormatting sqref="A47:AH47">
    <cfRule type="expression" dxfId="563" priority="3" stopIfTrue="1">
      <formula>$A47&lt;&gt;""</formula>
    </cfRule>
  </conditionalFormatting>
  <conditionalFormatting sqref="A48:AH48">
    <cfRule type="expression" dxfId="562" priority="2" stopIfTrue="1">
      <formula>$A48&lt;&gt;""</formula>
    </cfRule>
  </conditionalFormatting>
  <conditionalFormatting sqref="A7:AH7">
    <cfRule type="expression" dxfId="5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2547</v>
      </c>
      <c r="E7" s="58">
        <f>SUM($E$8:$E$48)</f>
        <v>52</v>
      </c>
      <c r="F7" s="58">
        <f>SUM($F$8:$F$48)</f>
        <v>0</v>
      </c>
      <c r="G7" s="58">
        <f>SUM($G$8:$G$48)</f>
        <v>96</v>
      </c>
      <c r="H7" s="58">
        <f>SUM($H$8:$H$48)</f>
        <v>55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41</v>
      </c>
      <c r="N7" s="58">
        <f>SUM($N$8:$N$48)</f>
        <v>965</v>
      </c>
      <c r="O7" s="58">
        <f>SUM($O$8:$O$48)</f>
        <v>0</v>
      </c>
      <c r="P7" s="58">
        <f>SUM($P$8:$P$48)</f>
        <v>17</v>
      </c>
      <c r="Q7" s="58">
        <f>SUM($Q$8:$Q$48)</f>
        <v>40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4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1248</v>
      </c>
      <c r="AD7" s="58">
        <f>SUM($AD$8:$AD$48)</f>
        <v>0</v>
      </c>
      <c r="AE7" s="58">
        <f>SUM($AE$8:$AE$48)</f>
        <v>29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139</v>
      </c>
      <c r="B8" s="50" t="s">
        <v>122</v>
      </c>
      <c r="C8" s="49" t="s">
        <v>140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139</v>
      </c>
      <c r="B9" s="50" t="s">
        <v>151</v>
      </c>
      <c r="C9" s="49" t="s">
        <v>170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182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191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216</v>
      </c>
      <c r="C12" s="49" t="s">
        <v>217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240</v>
      </c>
      <c r="C14" s="49" t="s">
        <v>243</v>
      </c>
      <c r="D14" s="39">
        <f>SUM(E14:AH14)</f>
        <v>38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21</v>
      </c>
      <c r="O14" s="39">
        <v>0</v>
      </c>
      <c r="P14" s="39">
        <v>17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253</v>
      </c>
      <c r="C15" s="49" t="s">
        <v>254</v>
      </c>
      <c r="D15" s="39">
        <f>SUM(E15:AH15)</f>
        <v>18</v>
      </c>
      <c r="E15" s="39">
        <v>0</v>
      </c>
      <c r="F15" s="39">
        <v>0</v>
      </c>
      <c r="G15" s="39">
        <v>2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16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272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296</v>
      </c>
      <c r="C17" s="49" t="s">
        <v>297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139</v>
      </c>
      <c r="B18" s="50" t="s">
        <v>304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139</v>
      </c>
      <c r="B19" s="50" t="s">
        <v>319</v>
      </c>
      <c r="C19" s="49" t="s">
        <v>320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346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355</v>
      </c>
      <c r="C22" s="49" t="s">
        <v>357</v>
      </c>
      <c r="D22" s="39">
        <f>SUM(E22:AH22)</f>
        <v>1387</v>
      </c>
      <c r="E22" s="39">
        <v>52</v>
      </c>
      <c r="F22" s="39">
        <v>0</v>
      </c>
      <c r="G22" s="39">
        <v>87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1248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370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373</v>
      </c>
      <c r="C24" s="49" t="s">
        <v>374</v>
      </c>
      <c r="D24" s="39">
        <f>SUM(E24:AH24)</f>
        <v>73</v>
      </c>
      <c r="E24" s="39">
        <v>0</v>
      </c>
      <c r="F24" s="39">
        <v>0</v>
      </c>
      <c r="G24" s="39">
        <v>0</v>
      </c>
      <c r="H24" s="39">
        <v>55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4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14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400</v>
      </c>
      <c r="C26" s="49" t="s">
        <v>392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153</v>
      </c>
      <c r="B28" s="50" t="s">
        <v>428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445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451</v>
      </c>
      <c r="C30" s="49" t="s">
        <v>454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474</v>
      </c>
      <c r="C31" s="49" t="s">
        <v>471</v>
      </c>
      <c r="D31" s="39">
        <f>SUM(E31:AH31)</f>
        <v>1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1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498</v>
      </c>
      <c r="C32" s="49" t="s">
        <v>494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501</v>
      </c>
      <c r="C33" s="49" t="s">
        <v>504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133</v>
      </c>
      <c r="B34" s="50" t="s">
        <v>526</v>
      </c>
      <c r="C34" s="49" t="s">
        <v>521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139</v>
      </c>
      <c r="B35" s="50" t="s">
        <v>536</v>
      </c>
      <c r="C35" s="49" t="s">
        <v>541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564</v>
      </c>
      <c r="C36" s="49" t="s">
        <v>565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570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133</v>
      </c>
      <c r="B38" s="50" t="s">
        <v>587</v>
      </c>
      <c r="C38" s="49" t="s">
        <v>588</v>
      </c>
      <c r="D38" s="39">
        <f>SUM(E38:AH38)</f>
        <v>27</v>
      </c>
      <c r="E38" s="39">
        <v>0</v>
      </c>
      <c r="F38" s="39">
        <v>0</v>
      </c>
      <c r="G38" s="39">
        <v>7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5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15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133</v>
      </c>
      <c r="B39" s="50" t="s">
        <v>602</v>
      </c>
      <c r="C39" s="49" t="s">
        <v>615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624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133</v>
      </c>
      <c r="B41" s="50" t="s">
        <v>648</v>
      </c>
      <c r="C41" s="49" t="s">
        <v>639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662</v>
      </c>
      <c r="C42" s="49" t="s">
        <v>665</v>
      </c>
      <c r="D42" s="39">
        <f>SUM(E42:AH42)</f>
        <v>1003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41</v>
      </c>
      <c r="N42" s="39">
        <v>944</v>
      </c>
      <c r="O42" s="39">
        <v>0</v>
      </c>
      <c r="P42" s="39">
        <v>0</v>
      </c>
      <c r="Q42" s="39">
        <v>18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708</v>
      </c>
      <c r="C45" s="49" t="s">
        <v>709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133</v>
      </c>
      <c r="B46" s="50" t="s">
        <v>721</v>
      </c>
      <c r="C46" s="49" t="s">
        <v>730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750</v>
      </c>
      <c r="C48" s="49" t="s">
        <v>753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60" priority="43" stopIfTrue="1">
      <formula>$A49&lt;&gt;""</formula>
    </cfRule>
  </conditionalFormatting>
  <conditionalFormatting sqref="A8:AH8">
    <cfRule type="expression" dxfId="559" priority="42" stopIfTrue="1">
      <formula>$A8&lt;&gt;""</formula>
    </cfRule>
  </conditionalFormatting>
  <conditionalFormatting sqref="A9:AH9">
    <cfRule type="expression" dxfId="558" priority="41" stopIfTrue="1">
      <formula>$A9&lt;&gt;""</formula>
    </cfRule>
  </conditionalFormatting>
  <conditionalFormatting sqref="A10:AH10">
    <cfRule type="expression" dxfId="557" priority="40" stopIfTrue="1">
      <formula>$A10&lt;&gt;""</formula>
    </cfRule>
  </conditionalFormatting>
  <conditionalFormatting sqref="A11:AH11">
    <cfRule type="expression" dxfId="556" priority="39" stopIfTrue="1">
      <formula>$A11&lt;&gt;""</formula>
    </cfRule>
  </conditionalFormatting>
  <conditionalFormatting sqref="A12:AH12">
    <cfRule type="expression" dxfId="555" priority="38" stopIfTrue="1">
      <formula>$A12&lt;&gt;""</formula>
    </cfRule>
  </conditionalFormatting>
  <conditionalFormatting sqref="A13:AH13">
    <cfRule type="expression" dxfId="554" priority="37" stopIfTrue="1">
      <formula>$A13&lt;&gt;""</formula>
    </cfRule>
  </conditionalFormatting>
  <conditionalFormatting sqref="A14:AH14">
    <cfRule type="expression" dxfId="553" priority="36" stopIfTrue="1">
      <formula>$A14&lt;&gt;""</formula>
    </cfRule>
  </conditionalFormatting>
  <conditionalFormatting sqref="A15:AH15">
    <cfRule type="expression" dxfId="552" priority="35" stopIfTrue="1">
      <formula>$A15&lt;&gt;""</formula>
    </cfRule>
  </conditionalFormatting>
  <conditionalFormatting sqref="A16:AH16">
    <cfRule type="expression" dxfId="551" priority="34" stopIfTrue="1">
      <formula>$A16&lt;&gt;""</formula>
    </cfRule>
  </conditionalFormatting>
  <conditionalFormatting sqref="A17:AH17">
    <cfRule type="expression" dxfId="550" priority="33" stopIfTrue="1">
      <formula>$A17&lt;&gt;""</formula>
    </cfRule>
  </conditionalFormatting>
  <conditionalFormatting sqref="A18:AH18">
    <cfRule type="expression" dxfId="549" priority="32" stopIfTrue="1">
      <formula>$A18&lt;&gt;""</formula>
    </cfRule>
  </conditionalFormatting>
  <conditionalFormatting sqref="A19:AH19">
    <cfRule type="expression" dxfId="548" priority="31" stopIfTrue="1">
      <formula>$A19&lt;&gt;""</formula>
    </cfRule>
  </conditionalFormatting>
  <conditionalFormatting sqref="A20:AH20">
    <cfRule type="expression" dxfId="547" priority="30" stopIfTrue="1">
      <formula>$A20&lt;&gt;""</formula>
    </cfRule>
  </conditionalFormatting>
  <conditionalFormatting sqref="A21:AH21">
    <cfRule type="expression" dxfId="546" priority="29" stopIfTrue="1">
      <formula>$A21&lt;&gt;""</formula>
    </cfRule>
  </conditionalFormatting>
  <conditionalFormatting sqref="A22:AH22">
    <cfRule type="expression" dxfId="545" priority="28" stopIfTrue="1">
      <formula>$A22&lt;&gt;""</formula>
    </cfRule>
  </conditionalFormatting>
  <conditionalFormatting sqref="A23:AH23">
    <cfRule type="expression" dxfId="544" priority="27" stopIfTrue="1">
      <formula>$A23&lt;&gt;""</formula>
    </cfRule>
  </conditionalFormatting>
  <conditionalFormatting sqref="A24:AH24">
    <cfRule type="expression" dxfId="543" priority="26" stopIfTrue="1">
      <formula>$A24&lt;&gt;""</formula>
    </cfRule>
  </conditionalFormatting>
  <conditionalFormatting sqref="A25:AH25">
    <cfRule type="expression" dxfId="542" priority="25" stopIfTrue="1">
      <formula>$A25&lt;&gt;""</formula>
    </cfRule>
  </conditionalFormatting>
  <conditionalFormatting sqref="A26:AH26">
    <cfRule type="expression" dxfId="541" priority="24" stopIfTrue="1">
      <formula>$A26&lt;&gt;""</formula>
    </cfRule>
  </conditionalFormatting>
  <conditionalFormatting sqref="A27:AH27">
    <cfRule type="expression" dxfId="540" priority="23" stopIfTrue="1">
      <formula>$A27&lt;&gt;""</formula>
    </cfRule>
  </conditionalFormatting>
  <conditionalFormatting sqref="A28:AH28">
    <cfRule type="expression" dxfId="539" priority="22" stopIfTrue="1">
      <formula>$A28&lt;&gt;""</formula>
    </cfRule>
  </conditionalFormatting>
  <conditionalFormatting sqref="A29:AH29">
    <cfRule type="expression" dxfId="538" priority="21" stopIfTrue="1">
      <formula>$A29&lt;&gt;""</formula>
    </cfRule>
  </conditionalFormatting>
  <conditionalFormatting sqref="A30:AH30">
    <cfRule type="expression" dxfId="537" priority="20" stopIfTrue="1">
      <formula>$A30&lt;&gt;""</formula>
    </cfRule>
  </conditionalFormatting>
  <conditionalFormatting sqref="A31:AH31">
    <cfRule type="expression" dxfId="536" priority="19" stopIfTrue="1">
      <formula>$A31&lt;&gt;""</formula>
    </cfRule>
  </conditionalFormatting>
  <conditionalFormatting sqref="A32:AH32">
    <cfRule type="expression" dxfId="535" priority="18" stopIfTrue="1">
      <formula>$A32&lt;&gt;""</formula>
    </cfRule>
  </conditionalFormatting>
  <conditionalFormatting sqref="A33:AH33">
    <cfRule type="expression" dxfId="534" priority="17" stopIfTrue="1">
      <formula>$A33&lt;&gt;""</formula>
    </cfRule>
  </conditionalFormatting>
  <conditionalFormatting sqref="A34:AH34">
    <cfRule type="expression" dxfId="533" priority="16" stopIfTrue="1">
      <formula>$A34&lt;&gt;""</formula>
    </cfRule>
  </conditionalFormatting>
  <conditionalFormatting sqref="A35:AH35">
    <cfRule type="expression" dxfId="532" priority="15" stopIfTrue="1">
      <formula>$A35&lt;&gt;""</formula>
    </cfRule>
  </conditionalFormatting>
  <conditionalFormatting sqref="A36:AH36">
    <cfRule type="expression" dxfId="531" priority="14" stopIfTrue="1">
      <formula>$A36&lt;&gt;""</formula>
    </cfRule>
  </conditionalFormatting>
  <conditionalFormatting sqref="A37:AH37">
    <cfRule type="expression" dxfId="530" priority="13" stopIfTrue="1">
      <formula>$A37&lt;&gt;""</formula>
    </cfRule>
  </conditionalFormatting>
  <conditionalFormatting sqref="A38:AH38">
    <cfRule type="expression" dxfId="529" priority="12" stopIfTrue="1">
      <formula>$A38&lt;&gt;""</formula>
    </cfRule>
  </conditionalFormatting>
  <conditionalFormatting sqref="A39:AH39">
    <cfRule type="expression" dxfId="528" priority="11" stopIfTrue="1">
      <formula>$A39&lt;&gt;""</formula>
    </cfRule>
  </conditionalFormatting>
  <conditionalFormatting sqref="A40:AH40">
    <cfRule type="expression" dxfId="527" priority="10" stopIfTrue="1">
      <formula>$A40&lt;&gt;""</formula>
    </cfRule>
  </conditionalFormatting>
  <conditionalFormatting sqref="A41:AH41">
    <cfRule type="expression" dxfId="526" priority="9" stopIfTrue="1">
      <formula>$A41&lt;&gt;""</formula>
    </cfRule>
  </conditionalFormatting>
  <conditionalFormatting sqref="A42:AH42">
    <cfRule type="expression" dxfId="525" priority="8" stopIfTrue="1">
      <formula>$A42&lt;&gt;""</formula>
    </cfRule>
  </conditionalFormatting>
  <conditionalFormatting sqref="A43:AH43">
    <cfRule type="expression" dxfId="524" priority="7" stopIfTrue="1">
      <formula>$A43&lt;&gt;""</formula>
    </cfRule>
  </conditionalFormatting>
  <conditionalFormatting sqref="A44:AH44">
    <cfRule type="expression" dxfId="523" priority="6" stopIfTrue="1">
      <formula>$A44&lt;&gt;""</formula>
    </cfRule>
  </conditionalFormatting>
  <conditionalFormatting sqref="A45:AH45">
    <cfRule type="expression" dxfId="522" priority="5" stopIfTrue="1">
      <formula>$A45&lt;&gt;""</formula>
    </cfRule>
  </conditionalFormatting>
  <conditionalFormatting sqref="A46:AH46">
    <cfRule type="expression" dxfId="521" priority="4" stopIfTrue="1">
      <formula>$A46&lt;&gt;""</formula>
    </cfRule>
  </conditionalFormatting>
  <conditionalFormatting sqref="A47:AH47">
    <cfRule type="expression" dxfId="520" priority="3" stopIfTrue="1">
      <formula>$A47&lt;&gt;""</formula>
    </cfRule>
  </conditionalFormatting>
  <conditionalFormatting sqref="A48:AH48">
    <cfRule type="expression" dxfId="519" priority="2" stopIfTrue="1">
      <formula>$A48&lt;&gt;""</formula>
    </cfRule>
  </conditionalFormatting>
  <conditionalFormatting sqref="A7:AH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121</v>
      </c>
      <c r="B8" s="50" t="s">
        <v>141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162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183</v>
      </c>
      <c r="C10" s="49" t="s">
        <v>184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195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216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240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277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291</v>
      </c>
      <c r="C17" s="49" t="s">
        <v>288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308</v>
      </c>
      <c r="C18" s="49" t="s">
        <v>309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321</v>
      </c>
      <c r="C19" s="49" t="s">
        <v>328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347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352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368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376</v>
      </c>
      <c r="C24" s="49" t="s">
        <v>374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379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393</v>
      </c>
      <c r="C26" s="49" t="s">
        <v>391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429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458</v>
      </c>
      <c r="C30" s="49" t="s">
        <v>452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481</v>
      </c>
      <c r="B31" s="50" t="s">
        <v>482</v>
      </c>
      <c r="C31" s="49" t="s">
        <v>483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493</v>
      </c>
      <c r="C32" s="49" t="s">
        <v>497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133</v>
      </c>
      <c r="B33" s="50" t="s">
        <v>503</v>
      </c>
      <c r="C33" s="49" t="s">
        <v>504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532</v>
      </c>
      <c r="C34" s="49" t="s">
        <v>533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553</v>
      </c>
      <c r="C35" s="49" t="s">
        <v>554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481</v>
      </c>
      <c r="B36" s="50" t="s">
        <v>564</v>
      </c>
      <c r="C36" s="49" t="s">
        <v>565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574</v>
      </c>
      <c r="C37" s="49" t="s">
        <v>571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133</v>
      </c>
      <c r="B38" s="50" t="s">
        <v>587</v>
      </c>
      <c r="C38" s="49" t="s">
        <v>588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153</v>
      </c>
      <c r="B39" s="50" t="s">
        <v>607</v>
      </c>
      <c r="C39" s="49" t="s">
        <v>616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624</v>
      </c>
      <c r="C40" s="49" t="s">
        <v>625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153</v>
      </c>
      <c r="B41" s="50" t="s">
        <v>649</v>
      </c>
      <c r="C41" s="49" t="s">
        <v>640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481</v>
      </c>
      <c r="B45" s="50" t="s">
        <v>695</v>
      </c>
      <c r="C45" s="49" t="s">
        <v>710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721</v>
      </c>
      <c r="C46" s="49" t="s">
        <v>720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481</v>
      </c>
      <c r="B47" s="50" t="s">
        <v>744</v>
      </c>
      <c r="C47" s="49" t="s">
        <v>738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17" priority="43" stopIfTrue="1">
      <formula>$A49&lt;&gt;""</formula>
    </cfRule>
  </conditionalFormatting>
  <conditionalFormatting sqref="A8:AH8">
    <cfRule type="expression" dxfId="516" priority="42" stopIfTrue="1">
      <formula>$A8&lt;&gt;""</formula>
    </cfRule>
  </conditionalFormatting>
  <conditionalFormatting sqref="A9:AH9">
    <cfRule type="expression" dxfId="515" priority="41" stopIfTrue="1">
      <formula>$A9&lt;&gt;""</formula>
    </cfRule>
  </conditionalFormatting>
  <conditionalFormatting sqref="A10:AH10">
    <cfRule type="expression" dxfId="514" priority="40" stopIfTrue="1">
      <formula>$A10&lt;&gt;""</formula>
    </cfRule>
  </conditionalFormatting>
  <conditionalFormatting sqref="A11:AH11">
    <cfRule type="expression" dxfId="513" priority="39" stopIfTrue="1">
      <formula>$A11&lt;&gt;""</formula>
    </cfRule>
  </conditionalFormatting>
  <conditionalFormatting sqref="A12:AH12">
    <cfRule type="expression" dxfId="512" priority="38" stopIfTrue="1">
      <formula>$A12&lt;&gt;""</formula>
    </cfRule>
  </conditionalFormatting>
  <conditionalFormatting sqref="A13:AH13">
    <cfRule type="expression" dxfId="511" priority="37" stopIfTrue="1">
      <formula>$A13&lt;&gt;""</formula>
    </cfRule>
  </conditionalFormatting>
  <conditionalFormatting sqref="A14:AH14">
    <cfRule type="expression" dxfId="510" priority="36" stopIfTrue="1">
      <formula>$A14&lt;&gt;""</formula>
    </cfRule>
  </conditionalFormatting>
  <conditionalFormatting sqref="A15:AH15">
    <cfRule type="expression" dxfId="509" priority="35" stopIfTrue="1">
      <formula>$A15&lt;&gt;""</formula>
    </cfRule>
  </conditionalFormatting>
  <conditionalFormatting sqref="A16:AH16">
    <cfRule type="expression" dxfId="508" priority="34" stopIfTrue="1">
      <formula>$A16&lt;&gt;""</formula>
    </cfRule>
  </conditionalFormatting>
  <conditionalFormatting sqref="A17:AH17">
    <cfRule type="expression" dxfId="507" priority="33" stopIfTrue="1">
      <formula>$A17&lt;&gt;""</formula>
    </cfRule>
  </conditionalFormatting>
  <conditionalFormatting sqref="A18:AH18">
    <cfRule type="expression" dxfId="506" priority="32" stopIfTrue="1">
      <formula>$A18&lt;&gt;""</formula>
    </cfRule>
  </conditionalFormatting>
  <conditionalFormatting sqref="A19:AH19">
    <cfRule type="expression" dxfId="505" priority="31" stopIfTrue="1">
      <formula>$A19&lt;&gt;""</formula>
    </cfRule>
  </conditionalFormatting>
  <conditionalFormatting sqref="A20:AH20">
    <cfRule type="expression" dxfId="504" priority="30" stopIfTrue="1">
      <formula>$A20&lt;&gt;""</formula>
    </cfRule>
  </conditionalFormatting>
  <conditionalFormatting sqref="A21:AH21">
    <cfRule type="expression" dxfId="503" priority="29" stopIfTrue="1">
      <formula>$A21&lt;&gt;""</formula>
    </cfRule>
  </conditionalFormatting>
  <conditionalFormatting sqref="A22:AH22">
    <cfRule type="expression" dxfId="502" priority="28" stopIfTrue="1">
      <formula>$A22&lt;&gt;""</formula>
    </cfRule>
  </conditionalFormatting>
  <conditionalFormatting sqref="A23:AH23">
    <cfRule type="expression" dxfId="501" priority="27" stopIfTrue="1">
      <formula>$A23&lt;&gt;""</formula>
    </cfRule>
  </conditionalFormatting>
  <conditionalFormatting sqref="A24:AH24">
    <cfRule type="expression" dxfId="500" priority="26" stopIfTrue="1">
      <formula>$A24&lt;&gt;""</formula>
    </cfRule>
  </conditionalFormatting>
  <conditionalFormatting sqref="A25:AH25">
    <cfRule type="expression" dxfId="499" priority="25" stopIfTrue="1">
      <formula>$A25&lt;&gt;""</formula>
    </cfRule>
  </conditionalFormatting>
  <conditionalFormatting sqref="A26:AH26">
    <cfRule type="expression" dxfId="498" priority="24" stopIfTrue="1">
      <formula>$A26&lt;&gt;""</formula>
    </cfRule>
  </conditionalFormatting>
  <conditionalFormatting sqref="A27:AH27">
    <cfRule type="expression" dxfId="497" priority="23" stopIfTrue="1">
      <formula>$A27&lt;&gt;""</formula>
    </cfRule>
  </conditionalFormatting>
  <conditionalFormatting sqref="A28:AH28">
    <cfRule type="expression" dxfId="496" priority="22" stopIfTrue="1">
      <formula>$A28&lt;&gt;""</formula>
    </cfRule>
  </conditionalFormatting>
  <conditionalFormatting sqref="A29:AH29">
    <cfRule type="expression" dxfId="495" priority="21" stopIfTrue="1">
      <formula>$A29&lt;&gt;""</formula>
    </cfRule>
  </conditionalFormatting>
  <conditionalFormatting sqref="A30:AH30">
    <cfRule type="expression" dxfId="494" priority="20" stopIfTrue="1">
      <formula>$A30&lt;&gt;""</formula>
    </cfRule>
  </conditionalFormatting>
  <conditionalFormatting sqref="A31:AH31">
    <cfRule type="expression" dxfId="493" priority="19" stopIfTrue="1">
      <formula>$A31&lt;&gt;""</formula>
    </cfRule>
  </conditionalFormatting>
  <conditionalFormatting sqref="A32:AH32">
    <cfRule type="expression" dxfId="492" priority="18" stopIfTrue="1">
      <formula>$A32&lt;&gt;""</formula>
    </cfRule>
  </conditionalFormatting>
  <conditionalFormatting sqref="A33:AH33">
    <cfRule type="expression" dxfId="491" priority="17" stopIfTrue="1">
      <formula>$A33&lt;&gt;""</formula>
    </cfRule>
  </conditionalFormatting>
  <conditionalFormatting sqref="A34:AH34">
    <cfRule type="expression" dxfId="490" priority="16" stopIfTrue="1">
      <formula>$A34&lt;&gt;""</formula>
    </cfRule>
  </conditionalFormatting>
  <conditionalFormatting sqref="A35:AH35">
    <cfRule type="expression" dxfId="489" priority="15" stopIfTrue="1">
      <formula>$A35&lt;&gt;""</formula>
    </cfRule>
  </conditionalFormatting>
  <conditionalFormatting sqref="A36:AH36">
    <cfRule type="expression" dxfId="488" priority="14" stopIfTrue="1">
      <formula>$A36&lt;&gt;""</formula>
    </cfRule>
  </conditionalFormatting>
  <conditionalFormatting sqref="A37:AH37">
    <cfRule type="expression" dxfId="487" priority="13" stopIfTrue="1">
      <formula>$A37&lt;&gt;""</formula>
    </cfRule>
  </conditionalFormatting>
  <conditionalFormatting sqref="A38:AH38">
    <cfRule type="expression" dxfId="486" priority="12" stopIfTrue="1">
      <formula>$A38&lt;&gt;""</formula>
    </cfRule>
  </conditionalFormatting>
  <conditionalFormatting sqref="A39:AH39">
    <cfRule type="expression" dxfId="485" priority="11" stopIfTrue="1">
      <formula>$A39&lt;&gt;""</formula>
    </cfRule>
  </conditionalFormatting>
  <conditionalFormatting sqref="A40:AH40">
    <cfRule type="expression" dxfId="484" priority="10" stopIfTrue="1">
      <formula>$A40&lt;&gt;""</formula>
    </cfRule>
  </conditionalFormatting>
  <conditionalFormatting sqref="A41:AH41">
    <cfRule type="expression" dxfId="483" priority="9" stopIfTrue="1">
      <formula>$A41&lt;&gt;""</formula>
    </cfRule>
  </conditionalFormatting>
  <conditionalFormatting sqref="A42:AH42">
    <cfRule type="expression" dxfId="482" priority="8" stopIfTrue="1">
      <formula>$A42&lt;&gt;""</formula>
    </cfRule>
  </conditionalFormatting>
  <conditionalFormatting sqref="A43:AH43">
    <cfRule type="expression" dxfId="481" priority="7" stopIfTrue="1">
      <formula>$A43&lt;&gt;""</formula>
    </cfRule>
  </conditionalFormatting>
  <conditionalFormatting sqref="A44:AH44">
    <cfRule type="expression" dxfId="480" priority="6" stopIfTrue="1">
      <formula>$A44&lt;&gt;""</formula>
    </cfRule>
  </conditionalFormatting>
  <conditionalFormatting sqref="A45:AH45">
    <cfRule type="expression" dxfId="479" priority="5" stopIfTrue="1">
      <formula>$A45&lt;&gt;""</formula>
    </cfRule>
  </conditionalFormatting>
  <conditionalFormatting sqref="A46:AH46">
    <cfRule type="expression" dxfId="478" priority="4" stopIfTrue="1">
      <formula>$A46&lt;&gt;""</formula>
    </cfRule>
  </conditionalFormatting>
  <conditionalFormatting sqref="A47:AH47">
    <cfRule type="expression" dxfId="477" priority="3" stopIfTrue="1">
      <formula>$A47&lt;&gt;""</formula>
    </cfRule>
  </conditionalFormatting>
  <conditionalFormatting sqref="A48:AH48">
    <cfRule type="expression" dxfId="476" priority="2" stopIfTrue="1">
      <formula>$A48&lt;&gt;""</formula>
    </cfRule>
  </conditionalFormatting>
  <conditionalFormatting sqref="A7:AH7">
    <cfRule type="expression" dxfId="4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SUM($AF$8:$AF$48)</f>
        <v>0</v>
      </c>
      <c r="AG7" s="69">
        <v>0</v>
      </c>
      <c r="AH7" s="58">
        <f>SUM($AH$8:$AH$48)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121</v>
      </c>
      <c r="B9" s="50" t="s">
        <v>162</v>
      </c>
      <c r="C9" s="49" t="s">
        <v>171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121</v>
      </c>
      <c r="B10" s="50" t="s">
        <v>183</v>
      </c>
      <c r="C10" s="49" t="s">
        <v>185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121</v>
      </c>
      <c r="B11" s="50" t="s">
        <v>205</v>
      </c>
      <c r="C11" s="49" t="s">
        <v>192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121</v>
      </c>
      <c r="B12" s="50" t="s">
        <v>216</v>
      </c>
      <c r="C12" s="49" t="s">
        <v>219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232</v>
      </c>
      <c r="B13" s="50" t="s">
        <v>233</v>
      </c>
      <c r="C13" s="49" t="s">
        <v>234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121</v>
      </c>
      <c r="B14" s="50" t="s">
        <v>240</v>
      </c>
      <c r="C14" s="49" t="s">
        <v>237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255</v>
      </c>
      <c r="B15" s="50" t="s">
        <v>253</v>
      </c>
      <c r="C15" s="49" t="s">
        <v>254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278</v>
      </c>
      <c r="B16" s="50" t="s">
        <v>279</v>
      </c>
      <c r="C16" s="49" t="s">
        <v>280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133</v>
      </c>
      <c r="B17" s="50" t="s">
        <v>291</v>
      </c>
      <c r="C17" s="49" t="s">
        <v>293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309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133</v>
      </c>
      <c r="B19" s="50" t="s">
        <v>329</v>
      </c>
      <c r="C19" s="49" t="s">
        <v>326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133</v>
      </c>
      <c r="B20" s="50" t="s">
        <v>346</v>
      </c>
      <c r="C20" s="49" t="s">
        <v>335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121</v>
      </c>
      <c r="B21" s="50" t="s">
        <v>353</v>
      </c>
      <c r="C21" s="49" t="s">
        <v>354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121</v>
      </c>
      <c r="B22" s="50" t="s">
        <v>355</v>
      </c>
      <c r="C22" s="49" t="s">
        <v>360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125</v>
      </c>
      <c r="B23" s="50" t="s">
        <v>363</v>
      </c>
      <c r="C23" s="49" t="s">
        <v>364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133</v>
      </c>
      <c r="B24" s="50" t="s">
        <v>373</v>
      </c>
      <c r="C24" s="49" t="s">
        <v>374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157</v>
      </c>
      <c r="B25" s="50" t="s">
        <v>379</v>
      </c>
      <c r="C25" s="49" t="s">
        <v>384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121</v>
      </c>
      <c r="B26" s="50" t="s">
        <v>388</v>
      </c>
      <c r="C26" s="49" t="s">
        <v>392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125</v>
      </c>
      <c r="B27" s="50" t="s">
        <v>408</v>
      </c>
      <c r="C27" s="49" t="s">
        <v>407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430</v>
      </c>
      <c r="B28" s="50" t="s">
        <v>431</v>
      </c>
      <c r="C28" s="49" t="s">
        <v>423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133</v>
      </c>
      <c r="B29" s="50" t="s">
        <v>446</v>
      </c>
      <c r="C29" s="49" t="s">
        <v>442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133</v>
      </c>
      <c r="B30" s="50" t="s">
        <v>455</v>
      </c>
      <c r="C30" s="49" t="s">
        <v>454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133</v>
      </c>
      <c r="B31" s="50" t="s">
        <v>475</v>
      </c>
      <c r="C31" s="49" t="s">
        <v>472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133</v>
      </c>
      <c r="B32" s="50" t="s">
        <v>499</v>
      </c>
      <c r="C32" s="49" t="s">
        <v>500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505</v>
      </c>
      <c r="B33" s="50" t="s">
        <v>501</v>
      </c>
      <c r="C33" s="49" t="s">
        <v>506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278</v>
      </c>
      <c r="B34" s="50" t="s">
        <v>517</v>
      </c>
      <c r="C34" s="49" t="s">
        <v>527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544</v>
      </c>
      <c r="B35" s="50" t="s">
        <v>546</v>
      </c>
      <c r="C35" s="49" t="s">
        <v>555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133</v>
      </c>
      <c r="B36" s="50" t="s">
        <v>564</v>
      </c>
      <c r="C36" s="49" t="s">
        <v>565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278</v>
      </c>
      <c r="B37" s="50" t="s">
        <v>570</v>
      </c>
      <c r="C37" s="49" t="s">
        <v>578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278</v>
      </c>
      <c r="B38" s="50" t="s">
        <v>592</v>
      </c>
      <c r="C38" s="49" t="s">
        <v>593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617</v>
      </c>
      <c r="B39" s="50" t="s">
        <v>602</v>
      </c>
      <c r="C39" s="49" t="s">
        <v>603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630</v>
      </c>
      <c r="B40" s="50" t="s">
        <v>624</v>
      </c>
      <c r="C40" s="49" t="s">
        <v>625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125</v>
      </c>
      <c r="B41" s="50" t="s">
        <v>638</v>
      </c>
      <c r="C41" s="49" t="s">
        <v>650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133</v>
      </c>
      <c r="B43" s="50" t="s">
        <v>682</v>
      </c>
      <c r="C43" s="49" t="s">
        <v>675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133</v>
      </c>
      <c r="B45" s="50" t="s">
        <v>702</v>
      </c>
      <c r="C45" s="49" t="s">
        <v>696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133</v>
      </c>
      <c r="B46" s="50" t="s">
        <v>721</v>
      </c>
      <c r="C46" s="49" t="s">
        <v>722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133</v>
      </c>
      <c r="B48" s="50" t="s">
        <v>754</v>
      </c>
      <c r="C48" s="49" t="s">
        <v>755</v>
      </c>
      <c r="D48" s="39">
        <f>SUM(E48:AH48)</f>
        <v>0</v>
      </c>
      <c r="E48" s="70">
        <f>E47</f>
        <v>0</v>
      </c>
      <c r="F48" s="70">
        <f t="shared" ref="F48:AE48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474" priority="43" stopIfTrue="1">
      <formula>$A49&lt;&gt;""</formula>
    </cfRule>
  </conditionalFormatting>
  <conditionalFormatting sqref="A8:AH8">
    <cfRule type="expression" dxfId="473" priority="42" stopIfTrue="1">
      <formula>$A8&lt;&gt;""</formula>
    </cfRule>
  </conditionalFormatting>
  <conditionalFormatting sqref="A9:AH9">
    <cfRule type="expression" dxfId="472" priority="41" stopIfTrue="1">
      <formula>$A9&lt;&gt;""</formula>
    </cfRule>
  </conditionalFormatting>
  <conditionalFormatting sqref="A10:AH10">
    <cfRule type="expression" dxfId="471" priority="40" stopIfTrue="1">
      <formula>$A10&lt;&gt;""</formula>
    </cfRule>
  </conditionalFormatting>
  <conditionalFormatting sqref="A11:AH11">
    <cfRule type="expression" dxfId="470" priority="39" stopIfTrue="1">
      <formula>$A11&lt;&gt;""</formula>
    </cfRule>
  </conditionalFormatting>
  <conditionalFormatting sqref="A12:AH12">
    <cfRule type="expression" dxfId="469" priority="38" stopIfTrue="1">
      <formula>$A12&lt;&gt;""</formula>
    </cfRule>
  </conditionalFormatting>
  <conditionalFormatting sqref="A13:AH13">
    <cfRule type="expression" dxfId="468" priority="37" stopIfTrue="1">
      <formula>$A13&lt;&gt;""</formula>
    </cfRule>
  </conditionalFormatting>
  <conditionalFormatting sqref="A14:AH14">
    <cfRule type="expression" dxfId="467" priority="36" stopIfTrue="1">
      <formula>$A14&lt;&gt;""</formula>
    </cfRule>
  </conditionalFormatting>
  <conditionalFormatting sqref="A15:AH15">
    <cfRule type="expression" dxfId="466" priority="35" stopIfTrue="1">
      <formula>$A15&lt;&gt;""</formula>
    </cfRule>
  </conditionalFormatting>
  <conditionalFormatting sqref="A16:AH16">
    <cfRule type="expression" dxfId="465" priority="34" stopIfTrue="1">
      <formula>$A16&lt;&gt;""</formula>
    </cfRule>
  </conditionalFormatting>
  <conditionalFormatting sqref="A17:AH17">
    <cfRule type="expression" dxfId="464" priority="33" stopIfTrue="1">
      <formula>$A17&lt;&gt;""</formula>
    </cfRule>
  </conditionalFormatting>
  <conditionalFormatting sqref="A18:AH18">
    <cfRule type="expression" dxfId="463" priority="32" stopIfTrue="1">
      <formula>$A18&lt;&gt;""</formula>
    </cfRule>
  </conditionalFormatting>
  <conditionalFormatting sqref="A19:AH19">
    <cfRule type="expression" dxfId="462" priority="31" stopIfTrue="1">
      <formula>$A19&lt;&gt;""</formula>
    </cfRule>
  </conditionalFormatting>
  <conditionalFormatting sqref="A20:AH20">
    <cfRule type="expression" dxfId="461" priority="30" stopIfTrue="1">
      <formula>$A20&lt;&gt;""</formula>
    </cfRule>
  </conditionalFormatting>
  <conditionalFormatting sqref="A21:AH21">
    <cfRule type="expression" dxfId="460" priority="29" stopIfTrue="1">
      <formula>$A21&lt;&gt;""</formula>
    </cfRule>
  </conditionalFormatting>
  <conditionalFormatting sqref="A22:AH22">
    <cfRule type="expression" dxfId="459" priority="28" stopIfTrue="1">
      <formula>$A22&lt;&gt;""</formula>
    </cfRule>
  </conditionalFormatting>
  <conditionalFormatting sqref="A23:AH23">
    <cfRule type="expression" dxfId="458" priority="27" stopIfTrue="1">
      <formula>$A23&lt;&gt;""</formula>
    </cfRule>
  </conditionalFormatting>
  <conditionalFormatting sqref="A24:AH24">
    <cfRule type="expression" dxfId="457" priority="26" stopIfTrue="1">
      <formula>$A24&lt;&gt;""</formula>
    </cfRule>
  </conditionalFormatting>
  <conditionalFormatting sqref="A25:AH25">
    <cfRule type="expression" dxfId="456" priority="25" stopIfTrue="1">
      <formula>$A25&lt;&gt;""</formula>
    </cfRule>
  </conditionalFormatting>
  <conditionalFormatting sqref="A26:AH26">
    <cfRule type="expression" dxfId="455" priority="24" stopIfTrue="1">
      <formula>$A26&lt;&gt;""</formula>
    </cfRule>
  </conditionalFormatting>
  <conditionalFormatting sqref="A27:AH27">
    <cfRule type="expression" dxfId="454" priority="23" stopIfTrue="1">
      <formula>$A27&lt;&gt;""</formula>
    </cfRule>
  </conditionalFormatting>
  <conditionalFormatting sqref="A28:AH28">
    <cfRule type="expression" dxfId="453" priority="22" stopIfTrue="1">
      <formula>$A28&lt;&gt;""</formula>
    </cfRule>
  </conditionalFormatting>
  <conditionalFormatting sqref="A29:AH29">
    <cfRule type="expression" dxfId="452" priority="21" stopIfTrue="1">
      <formula>$A29&lt;&gt;""</formula>
    </cfRule>
  </conditionalFormatting>
  <conditionalFormatting sqref="A30:AH30">
    <cfRule type="expression" dxfId="451" priority="20" stopIfTrue="1">
      <formula>$A30&lt;&gt;""</formula>
    </cfRule>
  </conditionalFormatting>
  <conditionalFormatting sqref="A31:AH31">
    <cfRule type="expression" dxfId="450" priority="19" stopIfTrue="1">
      <formula>$A31&lt;&gt;""</formula>
    </cfRule>
  </conditionalFormatting>
  <conditionalFormatting sqref="A32:AH32">
    <cfRule type="expression" dxfId="449" priority="18" stopIfTrue="1">
      <formula>$A32&lt;&gt;""</formula>
    </cfRule>
  </conditionalFormatting>
  <conditionalFormatting sqref="A33:AH33">
    <cfRule type="expression" dxfId="448" priority="17" stopIfTrue="1">
      <formula>$A33&lt;&gt;""</formula>
    </cfRule>
  </conditionalFormatting>
  <conditionalFormatting sqref="A34:AH34">
    <cfRule type="expression" dxfId="447" priority="16" stopIfTrue="1">
      <formula>$A34&lt;&gt;""</formula>
    </cfRule>
  </conditionalFormatting>
  <conditionalFormatting sqref="A35:AH35">
    <cfRule type="expression" dxfId="446" priority="15" stopIfTrue="1">
      <formula>$A35&lt;&gt;""</formula>
    </cfRule>
  </conditionalFormatting>
  <conditionalFormatting sqref="A36:AH36">
    <cfRule type="expression" dxfId="445" priority="14" stopIfTrue="1">
      <formula>$A36&lt;&gt;""</formula>
    </cfRule>
  </conditionalFormatting>
  <conditionalFormatting sqref="A37:AH37">
    <cfRule type="expression" dxfId="444" priority="13" stopIfTrue="1">
      <formula>$A37&lt;&gt;""</formula>
    </cfRule>
  </conditionalFormatting>
  <conditionalFormatting sqref="A38:AH38">
    <cfRule type="expression" dxfId="443" priority="12" stopIfTrue="1">
      <formula>$A38&lt;&gt;""</formula>
    </cfRule>
  </conditionalFormatting>
  <conditionalFormatting sqref="A39:AH39">
    <cfRule type="expression" dxfId="442" priority="11" stopIfTrue="1">
      <formula>$A39&lt;&gt;""</formula>
    </cfRule>
  </conditionalFormatting>
  <conditionalFormatting sqref="A40:AH40">
    <cfRule type="expression" dxfId="441" priority="10" stopIfTrue="1">
      <formula>$A40&lt;&gt;""</formula>
    </cfRule>
  </conditionalFormatting>
  <conditionalFormatting sqref="A41:AH41">
    <cfRule type="expression" dxfId="440" priority="9" stopIfTrue="1">
      <formula>$A41&lt;&gt;""</formula>
    </cfRule>
  </conditionalFormatting>
  <conditionalFormatting sqref="A42:AH42">
    <cfRule type="expression" dxfId="439" priority="8" stopIfTrue="1">
      <formula>$A42&lt;&gt;""</formula>
    </cfRule>
  </conditionalFormatting>
  <conditionalFormatting sqref="A43:AH43">
    <cfRule type="expression" dxfId="438" priority="7" stopIfTrue="1">
      <formula>$A43&lt;&gt;""</formula>
    </cfRule>
  </conditionalFormatting>
  <conditionalFormatting sqref="A44:AH44">
    <cfRule type="expression" dxfId="437" priority="6" stopIfTrue="1">
      <formula>$A44&lt;&gt;""</formula>
    </cfRule>
  </conditionalFormatting>
  <conditionalFormatting sqref="A45:AH45">
    <cfRule type="expression" dxfId="436" priority="5" stopIfTrue="1">
      <formula>$A45&lt;&gt;""</formula>
    </cfRule>
  </conditionalFormatting>
  <conditionalFormatting sqref="A46:AH46">
    <cfRule type="expression" dxfId="435" priority="4" stopIfTrue="1">
      <formula>$A46&lt;&gt;""</formula>
    </cfRule>
  </conditionalFormatting>
  <conditionalFormatting sqref="A47:AH47">
    <cfRule type="expression" dxfId="434" priority="3" stopIfTrue="1">
      <formula>$A47&lt;&gt;""</formula>
    </cfRule>
  </conditionalFormatting>
  <conditionalFormatting sqref="A48:AH48">
    <cfRule type="expression" dxfId="433" priority="2" stopIfTrue="1">
      <formula>$A48&lt;&gt;""</formula>
    </cfRule>
  </conditionalFormatting>
  <conditionalFormatting sqref="A7:AH7">
    <cfRule type="expression" dxfId="4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7238</v>
      </c>
      <c r="E7" s="58">
        <f>SUM($E$8:$E$48)</f>
        <v>3708</v>
      </c>
      <c r="F7" s="58">
        <f>SUM($F$8:$F$48)</f>
        <v>515</v>
      </c>
      <c r="G7" s="58">
        <f>SUM($G$8:$G$48)</f>
        <v>2560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46</v>
      </c>
      <c r="M7" s="58">
        <f>SUM($M$8:$M$48)</f>
        <v>216</v>
      </c>
      <c r="N7" s="58">
        <f>SUM($N$8:$N$48)</f>
        <v>31</v>
      </c>
      <c r="O7" s="58">
        <f>SUM($O$8:$O$48)</f>
        <v>15</v>
      </c>
      <c r="P7" s="58">
        <f>SUM($P$8:$P$48)</f>
        <v>4</v>
      </c>
      <c r="Q7" s="58">
        <f>SUM($Q$8:$Q$48)</f>
        <v>25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86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32</v>
      </c>
      <c r="AF7" s="58">
        <f>SUM($AF$8:$AF$48)</f>
        <v>0</v>
      </c>
      <c r="AG7" s="58">
        <f>SUM($AG$8:$AG$48)</f>
        <v>4566</v>
      </c>
      <c r="AH7" s="58">
        <f>SUM($AH$8:$AH$48)</f>
        <v>2000</v>
      </c>
      <c r="AI7" s="58">
        <f>SUM($AI$8:$AI$48)</f>
        <v>17</v>
      </c>
      <c r="AJ7" s="58">
        <f>SUM($AJ$8:$AJ$48)</f>
        <v>2549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>
        <f>SUM($BI$8:$BI$48)</f>
        <v>0</v>
      </c>
      <c r="BJ7" s="58">
        <f>SUM($BJ$8:$BJ$48)</f>
        <v>2672</v>
      </c>
      <c r="BK7" s="58">
        <f>SUM($BK$8:$BK$48)</f>
        <v>1708</v>
      </c>
      <c r="BL7" s="58">
        <f>SUM($BL$8:$BL$48)</f>
        <v>498</v>
      </c>
      <c r="BM7" s="58">
        <f>SUM($BM$8:$BM$48)</f>
        <v>11</v>
      </c>
      <c r="BN7" s="58">
        <f>SUM($BN$8:$BN$48)</f>
        <v>0</v>
      </c>
      <c r="BO7" s="58">
        <f>SUM($BO$8:$BO$48)</f>
        <v>0</v>
      </c>
      <c r="BP7" s="58">
        <f>SUM($BP$8:$BP$48)</f>
        <v>0</v>
      </c>
      <c r="BQ7" s="58">
        <f>SUM($BQ$8:$BQ$48)</f>
        <v>0</v>
      </c>
      <c r="BR7" s="58">
        <f>SUM($BR$8:$BR$48)</f>
        <v>46</v>
      </c>
      <c r="BS7" s="58">
        <f>SUM($BS$8:$BS$48)</f>
        <v>216</v>
      </c>
      <c r="BT7" s="58">
        <f>SUM($BT$8:$BT$48)</f>
        <v>31</v>
      </c>
      <c r="BU7" s="58">
        <f>SUM($BU$8:$BU$48)</f>
        <v>15</v>
      </c>
      <c r="BV7" s="58">
        <f>SUM($BV$8:$BV$48)</f>
        <v>4</v>
      </c>
      <c r="BW7" s="58">
        <f>SUM($BW$8:$BW$48)</f>
        <v>25</v>
      </c>
      <c r="BX7" s="58">
        <f>SUM($BX$8:$BX$48)</f>
        <v>0</v>
      </c>
      <c r="BY7" s="58">
        <f>SUM($BY$8:$BY$48)</f>
        <v>0</v>
      </c>
      <c r="BZ7" s="58">
        <f>SUM($BZ$8:$BZ$48)</f>
        <v>0</v>
      </c>
      <c r="CA7" s="58">
        <f>SUM($CA$8:$CA$48)</f>
        <v>0</v>
      </c>
      <c r="CB7" s="58">
        <f>SUM($CB$8:$CB$48)</f>
        <v>0</v>
      </c>
      <c r="CC7" s="58">
        <f>SUM($CC$8:$CC$48)</f>
        <v>86</v>
      </c>
      <c r="CD7" s="58">
        <f>SUM($CD$8:$CD$48)</f>
        <v>0</v>
      </c>
      <c r="CE7" s="58">
        <f>SUM($CE$8:$CE$48)</f>
        <v>0</v>
      </c>
      <c r="CF7" s="58">
        <f>SUM($CF$8:$CF$48)</f>
        <v>0</v>
      </c>
      <c r="CG7" s="58">
        <f>SUM($CG$8:$CG$48)</f>
        <v>0</v>
      </c>
      <c r="CH7" s="58">
        <f>SUM($CH$8:$CH$48)</f>
        <v>0</v>
      </c>
      <c r="CI7" s="58">
        <f>SUM($CI$8:$CI$48)</f>
        <v>0</v>
      </c>
      <c r="CJ7" s="58">
        <f>SUM($CJ$8:$CJ$48)</f>
        <v>0</v>
      </c>
      <c r="CK7" s="58">
        <f>SUM($CK$8:$CK$48)</f>
        <v>32</v>
      </c>
      <c r="CL7" s="58">
        <f>SUM($CL$8:$CL$48)</f>
        <v>0</v>
      </c>
    </row>
    <row r="8" spans="1:90" s="10" customFormat="1" ht="12" customHeight="1">
      <c r="A8" s="49" t="s">
        <v>133</v>
      </c>
      <c r="B8" s="50" t="s">
        <v>129</v>
      </c>
      <c r="C8" s="49" t="s">
        <v>123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8" si="0">AJ8+BM8</f>
        <v>0</v>
      </c>
      <c r="H8" s="39">
        <f t="shared" ref="H8:H48" si="1">AK8+BN8</f>
        <v>0</v>
      </c>
      <c r="I8" s="39">
        <f t="shared" ref="I8:I48" si="2">AL8+BO8</f>
        <v>0</v>
      </c>
      <c r="J8" s="39">
        <f t="shared" ref="J8:J48" si="3">AM8+BP8</f>
        <v>0</v>
      </c>
      <c r="K8" s="39">
        <f t="shared" ref="K8:K48" si="4">AN8+BQ8</f>
        <v>0</v>
      </c>
      <c r="L8" s="39">
        <f t="shared" ref="L8:L48" si="5">AO8+BR8</f>
        <v>0</v>
      </c>
      <c r="M8" s="39">
        <f t="shared" ref="M8:M48" si="6">AP8+BS8</f>
        <v>0</v>
      </c>
      <c r="N8" s="39">
        <f t="shared" ref="N8:N48" si="7">AQ8+BT8</f>
        <v>0</v>
      </c>
      <c r="O8" s="39">
        <f t="shared" ref="O8:O48" si="8">AR8+BU8</f>
        <v>0</v>
      </c>
      <c r="P8" s="39">
        <f t="shared" ref="P8:P48" si="9">AS8+BV8</f>
        <v>0</v>
      </c>
      <c r="Q8" s="39">
        <f t="shared" ref="Q8:Q48" si="10">AT8+BW8</f>
        <v>0</v>
      </c>
      <c r="R8" s="39">
        <f t="shared" ref="R8:R48" si="11">AU8+BX8</f>
        <v>0</v>
      </c>
      <c r="S8" s="39">
        <f t="shared" ref="S8:S48" si="12">AV8+BY8</f>
        <v>0</v>
      </c>
      <c r="T8" s="39">
        <f t="shared" ref="T8:T48" si="13">AW8+BZ8</f>
        <v>0</v>
      </c>
      <c r="U8" s="39">
        <f t="shared" ref="U8:U48" si="14">AX8+CA8</f>
        <v>0</v>
      </c>
      <c r="V8" s="39">
        <f t="shared" ref="V8:V48" si="15">AY8+CB8</f>
        <v>0</v>
      </c>
      <c r="W8" s="39">
        <f t="shared" ref="W8:W48" si="16">AZ8+CC8</f>
        <v>0</v>
      </c>
      <c r="X8" s="39">
        <f t="shared" ref="X8:X48" si="17">BA8+CD8</f>
        <v>0</v>
      </c>
      <c r="Y8" s="39">
        <f t="shared" ref="Y8:Y48" si="18">BB8+CE8</f>
        <v>0</v>
      </c>
      <c r="Z8" s="39">
        <f t="shared" ref="Z8:Z48" si="19">BC8+CF8</f>
        <v>0</v>
      </c>
      <c r="AA8" s="39">
        <f t="shared" ref="AA8:AA48" si="20">BD8+CG8</f>
        <v>0</v>
      </c>
      <c r="AB8" s="39">
        <f t="shared" ref="AB8:AB48" si="21">BE8+CH8</f>
        <v>0</v>
      </c>
      <c r="AC8" s="39">
        <f t="shared" ref="AC8:AC48" si="22">BF8+CI8</f>
        <v>0</v>
      </c>
      <c r="AD8" s="39">
        <f t="shared" ref="AD8:AD48" si="23">BG8+CJ8</f>
        <v>0</v>
      </c>
      <c r="AE8" s="39">
        <f t="shared" ref="AE8:AE48" si="24">BH8+CK8</f>
        <v>0</v>
      </c>
      <c r="AF8" s="39">
        <f t="shared" ref="AF8:AF4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172</v>
      </c>
      <c r="B9" s="50" t="s">
        <v>162</v>
      </c>
      <c r="C9" s="49" t="s">
        <v>152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173</v>
      </c>
      <c r="C10" s="49" t="s">
        <v>177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206</v>
      </c>
      <c r="B11" s="50" t="s">
        <v>193</v>
      </c>
      <c r="C11" s="49" t="s">
        <v>196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133</v>
      </c>
      <c r="B12" s="50" t="s">
        <v>216</v>
      </c>
      <c r="C12" s="49" t="s">
        <v>219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121</v>
      </c>
      <c r="B14" s="50" t="s">
        <v>240</v>
      </c>
      <c r="C14" s="49" t="s">
        <v>243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133</v>
      </c>
      <c r="B15" s="50" t="s">
        <v>249</v>
      </c>
      <c r="C15" s="49" t="s">
        <v>250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133</v>
      </c>
      <c r="B16" s="50" t="s">
        <v>281</v>
      </c>
      <c r="C16" s="49" t="s">
        <v>271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206</v>
      </c>
      <c r="B17" s="50" t="s">
        <v>291</v>
      </c>
      <c r="C17" s="49" t="s">
        <v>289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206</v>
      </c>
      <c r="B18" s="50" t="s">
        <v>313</v>
      </c>
      <c r="C18" s="49" t="s">
        <v>309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206</v>
      </c>
      <c r="B19" s="50" t="s">
        <v>319</v>
      </c>
      <c r="C19" s="49" t="s">
        <v>326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133</v>
      </c>
      <c r="B20" s="50" t="s">
        <v>337</v>
      </c>
      <c r="C20" s="49" t="s">
        <v>343</v>
      </c>
      <c r="D20" s="39">
        <f>SUM(E20:AF20)</f>
        <v>80</v>
      </c>
      <c r="E20" s="39">
        <f>AH20+BK20</f>
        <v>0</v>
      </c>
      <c r="F20" s="39">
        <f>AI20+BL20</f>
        <v>31</v>
      </c>
      <c r="G20" s="39">
        <f t="shared" si="0"/>
        <v>11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6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32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80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31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11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6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32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133</v>
      </c>
      <c r="B21" s="50" t="s">
        <v>352</v>
      </c>
      <c r="C21" s="49" t="s">
        <v>354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SUM(E22:AF22)</f>
        <v>4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4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4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4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133</v>
      </c>
      <c r="B23" s="50" t="s">
        <v>363</v>
      </c>
      <c r="C23" s="49" t="s">
        <v>369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121</v>
      </c>
      <c r="B24" s="50" t="s">
        <v>376</v>
      </c>
      <c r="C24" s="49" t="s">
        <v>374</v>
      </c>
      <c r="D24" s="39">
        <f>SUM(E24:AF24)</f>
        <v>261</v>
      </c>
      <c r="E24" s="39">
        <f>AH24+BK24</f>
        <v>0</v>
      </c>
      <c r="F24" s="39">
        <f>AI24+BL24</f>
        <v>5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210</v>
      </c>
      <c r="N24" s="39">
        <f t="shared" si="7"/>
        <v>31</v>
      </c>
      <c r="O24" s="39">
        <f t="shared" si="8"/>
        <v>15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5</v>
      </c>
      <c r="AH24" s="39">
        <v>0</v>
      </c>
      <c r="AI24" s="39">
        <v>5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256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210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31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15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206</v>
      </c>
      <c r="B25" s="50" t="s">
        <v>381</v>
      </c>
      <c r="C25" s="49" t="s">
        <v>382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133</v>
      </c>
      <c r="B26" s="50" t="s">
        <v>388</v>
      </c>
      <c r="C26" s="49" t="s">
        <v>389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188</v>
      </c>
      <c r="B28" s="50" t="s">
        <v>418</v>
      </c>
      <c r="C28" s="49" t="s">
        <v>423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121</v>
      </c>
      <c r="B29" s="50" t="s">
        <v>439</v>
      </c>
      <c r="C29" s="49" t="s">
        <v>440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206</v>
      </c>
      <c r="B30" s="50" t="s">
        <v>451</v>
      </c>
      <c r="C30" s="49" t="s">
        <v>459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133</v>
      </c>
      <c r="B31" s="50" t="s">
        <v>484</v>
      </c>
      <c r="C31" s="49" t="s">
        <v>478</v>
      </c>
      <c r="D31" s="39">
        <f>SUM(E31:AF31)</f>
        <v>1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1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1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1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121</v>
      </c>
      <c r="B32" s="50" t="s">
        <v>498</v>
      </c>
      <c r="C32" s="49" t="s">
        <v>494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133</v>
      </c>
      <c r="B33" s="50" t="s">
        <v>501</v>
      </c>
      <c r="C33" s="49" t="s">
        <v>502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133</v>
      </c>
      <c r="B34" s="50" t="s">
        <v>526</v>
      </c>
      <c r="C34" s="49" t="s">
        <v>527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133</v>
      </c>
      <c r="B35" s="50" t="s">
        <v>549</v>
      </c>
      <c r="C35" s="49" t="s">
        <v>541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206</v>
      </c>
      <c r="B36" s="50" t="s">
        <v>561</v>
      </c>
      <c r="C36" s="49" t="s">
        <v>565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206</v>
      </c>
      <c r="B37" s="50" t="s">
        <v>572</v>
      </c>
      <c r="C37" s="49" t="s">
        <v>573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133</v>
      </c>
      <c r="B38" s="50" t="s">
        <v>586</v>
      </c>
      <c r="C38" s="49" t="s">
        <v>583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133</v>
      </c>
      <c r="B39" s="50" t="s">
        <v>609</v>
      </c>
      <c r="C39" s="49" t="s">
        <v>612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121</v>
      </c>
      <c r="B40" s="50" t="s">
        <v>631</v>
      </c>
      <c r="C40" s="49" t="s">
        <v>632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133</v>
      </c>
      <c r="B41" s="50" t="s">
        <v>644</v>
      </c>
      <c r="C41" s="49" t="s">
        <v>640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121</v>
      </c>
      <c r="B42" s="50" t="s">
        <v>660</v>
      </c>
      <c r="C42" s="49" t="s">
        <v>665</v>
      </c>
      <c r="D42" s="39">
        <f>SUM(E42:AF42)</f>
        <v>6813</v>
      </c>
      <c r="E42" s="39">
        <f>AH42+BK42</f>
        <v>3673</v>
      </c>
      <c r="F42" s="39">
        <f>AI42+BL42</f>
        <v>467</v>
      </c>
      <c r="G42" s="39">
        <f t="shared" si="0"/>
        <v>2549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20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18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86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4549</v>
      </c>
      <c r="AH42" s="39">
        <v>2000</v>
      </c>
      <c r="AI42" s="39">
        <v>0</v>
      </c>
      <c r="AJ42" s="39">
        <v>2549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2264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1673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467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20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18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86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SUM(E43:AF43)</f>
        <v>35</v>
      </c>
      <c r="E43" s="39">
        <f>AH43+BK43</f>
        <v>12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23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35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12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23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206</v>
      </c>
      <c r="B44" s="50" t="s">
        <v>691</v>
      </c>
      <c r="C44" s="49" t="s">
        <v>689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121</v>
      </c>
      <c r="B45" s="50" t="s">
        <v>695</v>
      </c>
      <c r="C45" s="49" t="s">
        <v>698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206</v>
      </c>
      <c r="B46" s="50" t="s">
        <v>721</v>
      </c>
      <c r="C46" s="49" t="s">
        <v>722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SUM(E48:AF48)</f>
        <v>44</v>
      </c>
      <c r="E48" s="39">
        <f>AH48+BK48</f>
        <v>23</v>
      </c>
      <c r="F48" s="39">
        <f>AI48+BL48</f>
        <v>12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3</v>
      </c>
      <c r="M48" s="39">
        <f t="shared" si="6"/>
        <v>6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12</v>
      </c>
      <c r="AH48" s="39">
        <v>0</v>
      </c>
      <c r="AI48" s="39">
        <v>12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32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23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3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6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9:CL997">
    <cfRule type="expression" dxfId="431" priority="43" stopIfTrue="1">
      <formula>$A49&lt;&gt;""</formula>
    </cfRule>
  </conditionalFormatting>
  <conditionalFormatting sqref="A8:CL8">
    <cfRule type="expression" dxfId="430" priority="42" stopIfTrue="1">
      <formula>$A8&lt;&gt;""</formula>
    </cfRule>
  </conditionalFormatting>
  <conditionalFormatting sqref="A9:CL9">
    <cfRule type="expression" dxfId="429" priority="41" stopIfTrue="1">
      <formula>$A9&lt;&gt;""</formula>
    </cfRule>
  </conditionalFormatting>
  <conditionalFormatting sqref="A10:CL10">
    <cfRule type="expression" dxfId="428" priority="40" stopIfTrue="1">
      <formula>$A10&lt;&gt;""</formula>
    </cfRule>
  </conditionalFormatting>
  <conditionalFormatting sqref="A11:CL11">
    <cfRule type="expression" dxfId="427" priority="39" stopIfTrue="1">
      <formula>$A11&lt;&gt;""</formula>
    </cfRule>
  </conditionalFormatting>
  <conditionalFormatting sqref="A12:CL12">
    <cfRule type="expression" dxfId="426" priority="38" stopIfTrue="1">
      <formula>$A12&lt;&gt;""</formula>
    </cfRule>
  </conditionalFormatting>
  <conditionalFormatting sqref="A13:CL13">
    <cfRule type="expression" dxfId="425" priority="37" stopIfTrue="1">
      <formula>$A13&lt;&gt;""</formula>
    </cfRule>
  </conditionalFormatting>
  <conditionalFormatting sqref="A14:CL14">
    <cfRule type="expression" dxfId="424" priority="36" stopIfTrue="1">
      <formula>$A14&lt;&gt;""</formula>
    </cfRule>
  </conditionalFormatting>
  <conditionalFormatting sqref="A15:CL15">
    <cfRule type="expression" dxfId="423" priority="35" stopIfTrue="1">
      <formula>$A15&lt;&gt;""</formula>
    </cfRule>
  </conditionalFormatting>
  <conditionalFormatting sqref="A16:CL16">
    <cfRule type="expression" dxfId="422" priority="34" stopIfTrue="1">
      <formula>$A16&lt;&gt;""</formula>
    </cfRule>
  </conditionalFormatting>
  <conditionalFormatting sqref="A17:CL17">
    <cfRule type="expression" dxfId="421" priority="33" stopIfTrue="1">
      <formula>$A17&lt;&gt;""</formula>
    </cfRule>
  </conditionalFormatting>
  <conditionalFormatting sqref="A18:CL18">
    <cfRule type="expression" dxfId="420" priority="32" stopIfTrue="1">
      <formula>$A18&lt;&gt;""</formula>
    </cfRule>
  </conditionalFormatting>
  <conditionalFormatting sqref="A19:CL19">
    <cfRule type="expression" dxfId="419" priority="31" stopIfTrue="1">
      <formula>$A19&lt;&gt;""</formula>
    </cfRule>
  </conditionalFormatting>
  <conditionalFormatting sqref="A20:CL20">
    <cfRule type="expression" dxfId="418" priority="30" stopIfTrue="1">
      <formula>$A20&lt;&gt;""</formula>
    </cfRule>
  </conditionalFormatting>
  <conditionalFormatting sqref="A21:CL21">
    <cfRule type="expression" dxfId="417" priority="29" stopIfTrue="1">
      <formula>$A21&lt;&gt;""</formula>
    </cfRule>
  </conditionalFormatting>
  <conditionalFormatting sqref="A22:CL22">
    <cfRule type="expression" dxfId="416" priority="28" stopIfTrue="1">
      <formula>$A22&lt;&gt;""</formula>
    </cfRule>
  </conditionalFormatting>
  <conditionalFormatting sqref="A23:CL23">
    <cfRule type="expression" dxfId="415" priority="27" stopIfTrue="1">
      <formula>$A23&lt;&gt;""</formula>
    </cfRule>
  </conditionalFormatting>
  <conditionalFormatting sqref="A24:CL24">
    <cfRule type="expression" dxfId="414" priority="26" stopIfTrue="1">
      <formula>$A24&lt;&gt;""</formula>
    </cfRule>
  </conditionalFormatting>
  <conditionalFormatting sqref="A25:CL25">
    <cfRule type="expression" dxfId="413" priority="25" stopIfTrue="1">
      <formula>$A25&lt;&gt;""</formula>
    </cfRule>
  </conditionalFormatting>
  <conditionalFormatting sqref="A26:CL26">
    <cfRule type="expression" dxfId="412" priority="24" stopIfTrue="1">
      <formula>$A26&lt;&gt;""</formula>
    </cfRule>
  </conditionalFormatting>
  <conditionalFormatting sqref="A27:CL27">
    <cfRule type="expression" dxfId="411" priority="23" stopIfTrue="1">
      <formula>$A27&lt;&gt;""</formula>
    </cfRule>
  </conditionalFormatting>
  <conditionalFormatting sqref="A28:CL28">
    <cfRule type="expression" dxfId="410" priority="22" stopIfTrue="1">
      <formula>$A28&lt;&gt;""</formula>
    </cfRule>
  </conditionalFormatting>
  <conditionalFormatting sqref="A29:CL29">
    <cfRule type="expression" dxfId="409" priority="21" stopIfTrue="1">
      <formula>$A29&lt;&gt;""</formula>
    </cfRule>
  </conditionalFormatting>
  <conditionalFormatting sqref="A30:CL30">
    <cfRule type="expression" dxfId="408" priority="20" stopIfTrue="1">
      <formula>$A30&lt;&gt;""</formula>
    </cfRule>
  </conditionalFormatting>
  <conditionalFormatting sqref="A31:CL31">
    <cfRule type="expression" dxfId="407" priority="19" stopIfTrue="1">
      <formula>$A31&lt;&gt;""</formula>
    </cfRule>
  </conditionalFormatting>
  <conditionalFormatting sqref="A32:CL32">
    <cfRule type="expression" dxfId="406" priority="18" stopIfTrue="1">
      <formula>$A32&lt;&gt;""</formula>
    </cfRule>
  </conditionalFormatting>
  <conditionalFormatting sqref="A33:CL33">
    <cfRule type="expression" dxfId="405" priority="17" stopIfTrue="1">
      <formula>$A33&lt;&gt;""</formula>
    </cfRule>
  </conditionalFormatting>
  <conditionalFormatting sqref="A34:CL34">
    <cfRule type="expression" dxfId="404" priority="16" stopIfTrue="1">
      <formula>$A34&lt;&gt;""</formula>
    </cfRule>
  </conditionalFormatting>
  <conditionalFormatting sqref="A35:CL35">
    <cfRule type="expression" dxfId="403" priority="15" stopIfTrue="1">
      <formula>$A35&lt;&gt;""</formula>
    </cfRule>
  </conditionalFormatting>
  <conditionalFormatting sqref="A36:CL36">
    <cfRule type="expression" dxfId="402" priority="14" stopIfTrue="1">
      <formula>$A36&lt;&gt;""</formula>
    </cfRule>
  </conditionalFormatting>
  <conditionalFormatting sqref="A37:CL37">
    <cfRule type="expression" dxfId="401" priority="13" stopIfTrue="1">
      <formula>$A37&lt;&gt;""</formula>
    </cfRule>
  </conditionalFormatting>
  <conditionalFormatting sqref="A38:CL38">
    <cfRule type="expression" dxfId="400" priority="12" stopIfTrue="1">
      <formula>$A38&lt;&gt;""</formula>
    </cfRule>
  </conditionalFormatting>
  <conditionalFormatting sqref="A39:CL39">
    <cfRule type="expression" dxfId="399" priority="11" stopIfTrue="1">
      <formula>$A39&lt;&gt;""</formula>
    </cfRule>
  </conditionalFormatting>
  <conditionalFormatting sqref="A40:CL40">
    <cfRule type="expression" dxfId="398" priority="10" stopIfTrue="1">
      <formula>$A40&lt;&gt;""</formula>
    </cfRule>
  </conditionalFormatting>
  <conditionalFormatting sqref="A41:CL41">
    <cfRule type="expression" dxfId="397" priority="9" stopIfTrue="1">
      <formula>$A41&lt;&gt;""</formula>
    </cfRule>
  </conditionalFormatting>
  <conditionalFormatting sqref="A42:CL42">
    <cfRule type="expression" dxfId="396" priority="8" stopIfTrue="1">
      <formula>$A42&lt;&gt;""</formula>
    </cfRule>
  </conditionalFormatting>
  <conditionalFormatting sqref="A43:CL43">
    <cfRule type="expression" dxfId="395" priority="7" stopIfTrue="1">
      <formula>$A43&lt;&gt;""</formula>
    </cfRule>
  </conditionalFormatting>
  <conditionalFormatting sqref="A44:CL44">
    <cfRule type="expression" dxfId="394" priority="6" stopIfTrue="1">
      <formula>$A44&lt;&gt;""</formula>
    </cfRule>
  </conditionalFormatting>
  <conditionalFormatting sqref="A45:CL45">
    <cfRule type="expression" dxfId="393" priority="5" stopIfTrue="1">
      <formula>$A45&lt;&gt;""</formula>
    </cfRule>
  </conditionalFormatting>
  <conditionalFormatting sqref="A46:CL46">
    <cfRule type="expression" dxfId="392" priority="4" stopIfTrue="1">
      <formula>$A46&lt;&gt;""</formula>
    </cfRule>
  </conditionalFormatting>
  <conditionalFormatting sqref="A47:CL47">
    <cfRule type="expression" dxfId="391" priority="3" stopIfTrue="1">
      <formula>$A47&lt;&gt;""</formula>
    </cfRule>
  </conditionalFormatting>
  <conditionalFormatting sqref="A48:CL48">
    <cfRule type="expression" dxfId="390" priority="2" stopIfTrue="1">
      <formula>$A48&lt;&gt;""</formula>
    </cfRule>
  </conditionalFormatting>
  <conditionalFormatting sqref="A7:CL7">
    <cfRule type="expression" dxfId="3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240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210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30</v>
      </c>
      <c r="AF7" s="58">
        <f>SUM($AF$8:$AF$48)</f>
        <v>0</v>
      </c>
    </row>
    <row r="8" spans="1:33" s="10" customFormat="1" ht="12" customHeight="1">
      <c r="A8" s="49" t="s">
        <v>128</v>
      </c>
      <c r="B8" s="50" t="s">
        <v>142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191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216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240</v>
      </c>
      <c r="C14" s="49" t="s">
        <v>243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249</v>
      </c>
      <c r="C15" s="49" t="s">
        <v>250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272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291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304</v>
      </c>
      <c r="C18" s="49" t="s">
        <v>309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321</v>
      </c>
      <c r="C19" s="49" t="s">
        <v>320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346</v>
      </c>
      <c r="C20" s="49" t="s">
        <v>335</v>
      </c>
      <c r="D20" s="39">
        <f>SUM(E20:AF20)</f>
        <v>30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30</v>
      </c>
      <c r="AF20" s="39">
        <v>0</v>
      </c>
    </row>
    <row r="21" spans="1:32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363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373</v>
      </c>
      <c r="C24" s="49" t="s">
        <v>374</v>
      </c>
      <c r="D24" s="39">
        <f>SUM(E24:AF24)</f>
        <v>210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210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381</v>
      </c>
      <c r="C25" s="49" t="s">
        <v>380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388</v>
      </c>
      <c r="C26" s="49" t="s">
        <v>389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432</v>
      </c>
      <c r="C28" s="49" t="s">
        <v>433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437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133</v>
      </c>
      <c r="B30" s="50" t="s">
        <v>455</v>
      </c>
      <c r="C30" s="49" t="s">
        <v>452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474</v>
      </c>
      <c r="C31" s="49" t="s">
        <v>485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498</v>
      </c>
      <c r="C32" s="49" t="s">
        <v>494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503</v>
      </c>
      <c r="C33" s="49" t="s">
        <v>502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133</v>
      </c>
      <c r="B34" s="50" t="s">
        <v>526</v>
      </c>
      <c r="C34" s="49" t="s">
        <v>521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542</v>
      </c>
      <c r="C35" s="49" t="s">
        <v>556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561</v>
      </c>
      <c r="C36" s="49" t="s">
        <v>565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579</v>
      </c>
      <c r="C37" s="49" t="s">
        <v>575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188</v>
      </c>
      <c r="B38" s="50" t="s">
        <v>594</v>
      </c>
      <c r="C38" s="49" t="s">
        <v>595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609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624</v>
      </c>
      <c r="C40" s="49" t="s">
        <v>633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133</v>
      </c>
      <c r="B41" s="50" t="s">
        <v>636</v>
      </c>
      <c r="C41" s="49" t="s">
        <v>640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133</v>
      </c>
      <c r="B42" s="50" t="s">
        <v>662</v>
      </c>
      <c r="C42" s="49" t="s">
        <v>661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670</v>
      </c>
      <c r="C43" s="49" t="s">
        <v>673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695</v>
      </c>
      <c r="C45" s="49" t="s">
        <v>710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725</v>
      </c>
      <c r="C46" s="49" t="s">
        <v>722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739</v>
      </c>
      <c r="C47" s="49" t="s">
        <v>738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133</v>
      </c>
      <c r="B48" s="50" t="s">
        <v>750</v>
      </c>
      <c r="C48" s="49" t="s">
        <v>753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88" priority="43" stopIfTrue="1">
      <formula>$A49&lt;&gt;""</formula>
    </cfRule>
  </conditionalFormatting>
  <conditionalFormatting sqref="A8:AF8">
    <cfRule type="expression" dxfId="387" priority="42" stopIfTrue="1">
      <formula>$A8&lt;&gt;""</formula>
    </cfRule>
  </conditionalFormatting>
  <conditionalFormatting sqref="A9:AF9">
    <cfRule type="expression" dxfId="386" priority="41" stopIfTrue="1">
      <formula>$A9&lt;&gt;""</formula>
    </cfRule>
  </conditionalFormatting>
  <conditionalFormatting sqref="A10:AF10">
    <cfRule type="expression" dxfId="385" priority="40" stopIfTrue="1">
      <formula>$A10&lt;&gt;""</formula>
    </cfRule>
  </conditionalFormatting>
  <conditionalFormatting sqref="A11:AF11">
    <cfRule type="expression" dxfId="384" priority="39" stopIfTrue="1">
      <formula>$A11&lt;&gt;""</formula>
    </cfRule>
  </conditionalFormatting>
  <conditionalFormatting sqref="A12:AF12">
    <cfRule type="expression" dxfId="383" priority="38" stopIfTrue="1">
      <formula>$A12&lt;&gt;""</formula>
    </cfRule>
  </conditionalFormatting>
  <conditionalFormatting sqref="A13:AF13">
    <cfRule type="expression" dxfId="382" priority="37" stopIfTrue="1">
      <formula>$A13&lt;&gt;""</formula>
    </cfRule>
  </conditionalFormatting>
  <conditionalFormatting sqref="A14:AF14">
    <cfRule type="expression" dxfId="381" priority="36" stopIfTrue="1">
      <formula>$A14&lt;&gt;""</formula>
    </cfRule>
  </conditionalFormatting>
  <conditionalFormatting sqref="A15:AF15">
    <cfRule type="expression" dxfId="380" priority="35" stopIfTrue="1">
      <formula>$A15&lt;&gt;""</formula>
    </cfRule>
  </conditionalFormatting>
  <conditionalFormatting sqref="A16:AF16">
    <cfRule type="expression" dxfId="379" priority="34" stopIfTrue="1">
      <formula>$A16&lt;&gt;""</formula>
    </cfRule>
  </conditionalFormatting>
  <conditionalFormatting sqref="A17:AF17">
    <cfRule type="expression" dxfId="378" priority="33" stopIfTrue="1">
      <formula>$A17&lt;&gt;""</formula>
    </cfRule>
  </conditionalFormatting>
  <conditionalFormatting sqref="A18:AF18">
    <cfRule type="expression" dxfId="377" priority="32" stopIfTrue="1">
      <formula>$A18&lt;&gt;""</formula>
    </cfRule>
  </conditionalFormatting>
  <conditionalFormatting sqref="A19:AF19">
    <cfRule type="expression" dxfId="376" priority="31" stopIfTrue="1">
      <formula>$A19&lt;&gt;""</formula>
    </cfRule>
  </conditionalFormatting>
  <conditionalFormatting sqref="A20:AF20">
    <cfRule type="expression" dxfId="375" priority="30" stopIfTrue="1">
      <formula>$A20&lt;&gt;""</formula>
    </cfRule>
  </conditionalFormatting>
  <conditionalFormatting sqref="A21:AF21">
    <cfRule type="expression" dxfId="374" priority="29" stopIfTrue="1">
      <formula>$A21&lt;&gt;""</formula>
    </cfRule>
  </conditionalFormatting>
  <conditionalFormatting sqref="A22:AF22">
    <cfRule type="expression" dxfId="373" priority="28" stopIfTrue="1">
      <formula>$A22&lt;&gt;""</formula>
    </cfRule>
  </conditionalFormatting>
  <conditionalFormatting sqref="A23:AF23">
    <cfRule type="expression" dxfId="372" priority="27" stopIfTrue="1">
      <formula>$A23&lt;&gt;""</formula>
    </cfRule>
  </conditionalFormatting>
  <conditionalFormatting sqref="A24:AF24">
    <cfRule type="expression" dxfId="371" priority="26" stopIfTrue="1">
      <formula>$A24&lt;&gt;""</formula>
    </cfRule>
  </conditionalFormatting>
  <conditionalFormatting sqref="A25:AF25">
    <cfRule type="expression" dxfId="370" priority="25" stopIfTrue="1">
      <formula>$A25&lt;&gt;""</formula>
    </cfRule>
  </conditionalFormatting>
  <conditionalFormatting sqref="A26:AF26">
    <cfRule type="expression" dxfId="369" priority="24" stopIfTrue="1">
      <formula>$A26&lt;&gt;""</formula>
    </cfRule>
  </conditionalFormatting>
  <conditionalFormatting sqref="A27:AF27">
    <cfRule type="expression" dxfId="368" priority="23" stopIfTrue="1">
      <formula>$A27&lt;&gt;""</formula>
    </cfRule>
  </conditionalFormatting>
  <conditionalFormatting sqref="A28:AF28">
    <cfRule type="expression" dxfId="367" priority="22" stopIfTrue="1">
      <formula>$A28&lt;&gt;""</formula>
    </cfRule>
  </conditionalFormatting>
  <conditionalFormatting sqref="A29:AF29">
    <cfRule type="expression" dxfId="366" priority="21" stopIfTrue="1">
      <formula>$A29&lt;&gt;""</formula>
    </cfRule>
  </conditionalFormatting>
  <conditionalFormatting sqref="A30:AF30">
    <cfRule type="expression" dxfId="365" priority="20" stopIfTrue="1">
      <formula>$A30&lt;&gt;""</formula>
    </cfRule>
  </conditionalFormatting>
  <conditionalFormatting sqref="A31:AF31">
    <cfRule type="expression" dxfId="364" priority="19" stopIfTrue="1">
      <formula>$A31&lt;&gt;""</formula>
    </cfRule>
  </conditionalFormatting>
  <conditionalFormatting sqref="A32:AF32">
    <cfRule type="expression" dxfId="363" priority="18" stopIfTrue="1">
      <formula>$A32&lt;&gt;""</formula>
    </cfRule>
  </conditionalFormatting>
  <conditionalFormatting sqref="A33:AF33">
    <cfRule type="expression" dxfId="362" priority="17" stopIfTrue="1">
      <formula>$A33&lt;&gt;""</formula>
    </cfRule>
  </conditionalFormatting>
  <conditionalFormatting sqref="A34:AF34">
    <cfRule type="expression" dxfId="361" priority="16" stopIfTrue="1">
      <formula>$A34&lt;&gt;""</formula>
    </cfRule>
  </conditionalFormatting>
  <conditionalFormatting sqref="A35:AF35">
    <cfRule type="expression" dxfId="360" priority="15" stopIfTrue="1">
      <formula>$A35&lt;&gt;""</formula>
    </cfRule>
  </conditionalFormatting>
  <conditionalFormatting sqref="A36:AF36">
    <cfRule type="expression" dxfId="359" priority="14" stopIfTrue="1">
      <formula>$A36&lt;&gt;""</formula>
    </cfRule>
  </conditionalFormatting>
  <conditionalFormatting sqref="A37:AF37">
    <cfRule type="expression" dxfId="358" priority="13" stopIfTrue="1">
      <formula>$A37&lt;&gt;""</formula>
    </cfRule>
  </conditionalFormatting>
  <conditionalFormatting sqref="A38:AF38">
    <cfRule type="expression" dxfId="357" priority="12" stopIfTrue="1">
      <formula>$A38&lt;&gt;""</formula>
    </cfRule>
  </conditionalFormatting>
  <conditionalFormatting sqref="A39:AF39">
    <cfRule type="expression" dxfId="356" priority="11" stopIfTrue="1">
      <formula>$A39&lt;&gt;""</formula>
    </cfRule>
  </conditionalFormatting>
  <conditionalFormatting sqref="A40:AF40">
    <cfRule type="expression" dxfId="355" priority="10" stopIfTrue="1">
      <formula>$A40&lt;&gt;""</formula>
    </cfRule>
  </conditionalFormatting>
  <conditionalFormatting sqref="A41:AF41">
    <cfRule type="expression" dxfId="354" priority="9" stopIfTrue="1">
      <formula>$A41&lt;&gt;""</formula>
    </cfRule>
  </conditionalFormatting>
  <conditionalFormatting sqref="A42:AF42">
    <cfRule type="expression" dxfId="353" priority="8" stopIfTrue="1">
      <formula>$A42&lt;&gt;""</formula>
    </cfRule>
  </conditionalFormatting>
  <conditionalFormatting sqref="A43:AF43">
    <cfRule type="expression" dxfId="352" priority="7" stopIfTrue="1">
      <formula>$A43&lt;&gt;""</formula>
    </cfRule>
  </conditionalFormatting>
  <conditionalFormatting sqref="A44:AF44">
    <cfRule type="expression" dxfId="351" priority="6" stopIfTrue="1">
      <formula>$A44&lt;&gt;""</formula>
    </cfRule>
  </conditionalFormatting>
  <conditionalFormatting sqref="A45:AF45">
    <cfRule type="expression" dxfId="350" priority="5" stopIfTrue="1">
      <formula>$A45&lt;&gt;""</formula>
    </cfRule>
  </conditionalFormatting>
  <conditionalFormatting sqref="A46:AF46">
    <cfRule type="expression" dxfId="349" priority="4" stopIfTrue="1">
      <formula>$A46&lt;&gt;""</formula>
    </cfRule>
  </conditionalFormatting>
  <conditionalFormatting sqref="A47:AF47">
    <cfRule type="expression" dxfId="348" priority="3" stopIfTrue="1">
      <formula>$A47&lt;&gt;""</formula>
    </cfRule>
  </conditionalFormatting>
  <conditionalFormatting sqref="A48:AF48">
    <cfRule type="expression" dxfId="347" priority="2" stopIfTrue="1">
      <formula>$A48&lt;&gt;""</formula>
    </cfRule>
  </conditionalFormatting>
  <conditionalFormatting sqref="A7:AF7">
    <cfRule type="expression" dxfId="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19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15</v>
      </c>
      <c r="P7" s="58">
        <f>SUM($P$8:$P$48)</f>
        <v>4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162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207</v>
      </c>
      <c r="B11" s="50" t="s">
        <v>191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207</v>
      </c>
      <c r="B12" s="50" t="s">
        <v>216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227</v>
      </c>
      <c r="C13" s="49" t="s">
        <v>235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240</v>
      </c>
      <c r="C14" s="49" t="s">
        <v>246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256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272</v>
      </c>
      <c r="C16" s="49" t="s">
        <v>282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287</v>
      </c>
      <c r="C17" s="49" t="s">
        <v>293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207</v>
      </c>
      <c r="B18" s="50" t="s">
        <v>308</v>
      </c>
      <c r="C18" s="49" t="s">
        <v>314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319</v>
      </c>
      <c r="C19" s="49" t="s">
        <v>330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337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353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SUM(E22:AF22)</f>
        <v>4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4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368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377</v>
      </c>
      <c r="C24" s="49" t="s">
        <v>374</v>
      </c>
      <c r="D24" s="39">
        <f>SUM(E24:AF24)</f>
        <v>15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15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393</v>
      </c>
      <c r="C26" s="49" t="s">
        <v>391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255</v>
      </c>
      <c r="B28" s="50" t="s">
        <v>418</v>
      </c>
      <c r="C28" s="49" t="s">
        <v>433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441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207</v>
      </c>
      <c r="B30" s="50" t="s">
        <v>451</v>
      </c>
      <c r="C30" s="49" t="s">
        <v>460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474</v>
      </c>
      <c r="C31" s="49" t="s">
        <v>486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498</v>
      </c>
      <c r="C32" s="49" t="s">
        <v>497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207</v>
      </c>
      <c r="B33" s="50" t="s">
        <v>507</v>
      </c>
      <c r="C33" s="49" t="s">
        <v>502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526</v>
      </c>
      <c r="C34" s="49" t="s">
        <v>521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207</v>
      </c>
      <c r="B35" s="50" t="s">
        <v>549</v>
      </c>
      <c r="C35" s="49" t="s">
        <v>541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133</v>
      </c>
      <c r="B36" s="50" t="s">
        <v>561</v>
      </c>
      <c r="C36" s="49" t="s">
        <v>568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574</v>
      </c>
      <c r="C37" s="49" t="s">
        <v>571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586</v>
      </c>
      <c r="C38" s="49" t="s">
        <v>588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133</v>
      </c>
      <c r="B39" s="50" t="s">
        <v>609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631</v>
      </c>
      <c r="C40" s="49" t="s">
        <v>621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133</v>
      </c>
      <c r="B41" s="50" t="s">
        <v>644</v>
      </c>
      <c r="C41" s="49" t="s">
        <v>640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133</v>
      </c>
      <c r="B44" s="50" t="s">
        <v>688</v>
      </c>
      <c r="C44" s="49" t="s">
        <v>687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711</v>
      </c>
      <c r="C45" s="49" t="s">
        <v>712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207</v>
      </c>
      <c r="B46" s="50" t="s">
        <v>731</v>
      </c>
      <c r="C46" s="49" t="s">
        <v>732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45" priority="43" stopIfTrue="1">
      <formula>$A49&lt;&gt;""</formula>
    </cfRule>
  </conditionalFormatting>
  <conditionalFormatting sqref="A8:AF8">
    <cfRule type="expression" dxfId="344" priority="42" stopIfTrue="1">
      <formula>$A8&lt;&gt;""</formula>
    </cfRule>
  </conditionalFormatting>
  <conditionalFormatting sqref="A9:AF9">
    <cfRule type="expression" dxfId="343" priority="41" stopIfTrue="1">
      <formula>$A9&lt;&gt;""</formula>
    </cfRule>
  </conditionalFormatting>
  <conditionalFormatting sqref="A10:AF10">
    <cfRule type="expression" dxfId="342" priority="40" stopIfTrue="1">
      <formula>$A10&lt;&gt;""</formula>
    </cfRule>
  </conditionalFormatting>
  <conditionalFormatting sqref="A11:AF11">
    <cfRule type="expression" dxfId="341" priority="39" stopIfTrue="1">
      <formula>$A11&lt;&gt;""</formula>
    </cfRule>
  </conditionalFormatting>
  <conditionalFormatting sqref="A12:AF12">
    <cfRule type="expression" dxfId="340" priority="38" stopIfTrue="1">
      <formula>$A12&lt;&gt;""</formula>
    </cfRule>
  </conditionalFormatting>
  <conditionalFormatting sqref="A13:AF13">
    <cfRule type="expression" dxfId="339" priority="37" stopIfTrue="1">
      <formula>$A13&lt;&gt;""</formula>
    </cfRule>
  </conditionalFormatting>
  <conditionalFormatting sqref="A14:AF14">
    <cfRule type="expression" dxfId="338" priority="36" stopIfTrue="1">
      <formula>$A14&lt;&gt;""</formula>
    </cfRule>
  </conditionalFormatting>
  <conditionalFormatting sqref="A15:AF15">
    <cfRule type="expression" dxfId="337" priority="35" stopIfTrue="1">
      <formula>$A15&lt;&gt;""</formula>
    </cfRule>
  </conditionalFormatting>
  <conditionalFormatting sqref="A16:AF16">
    <cfRule type="expression" dxfId="336" priority="34" stopIfTrue="1">
      <formula>$A16&lt;&gt;""</formula>
    </cfRule>
  </conditionalFormatting>
  <conditionalFormatting sqref="A17:AF17">
    <cfRule type="expression" dxfId="335" priority="33" stopIfTrue="1">
      <formula>$A17&lt;&gt;""</formula>
    </cfRule>
  </conditionalFormatting>
  <conditionalFormatting sqref="A18:AF18">
    <cfRule type="expression" dxfId="334" priority="32" stopIfTrue="1">
      <formula>$A18&lt;&gt;""</formula>
    </cfRule>
  </conditionalFormatting>
  <conditionalFormatting sqref="A19:AF19">
    <cfRule type="expression" dxfId="333" priority="31" stopIfTrue="1">
      <formula>$A19&lt;&gt;""</formula>
    </cfRule>
  </conditionalFormatting>
  <conditionalFormatting sqref="A20:AF20">
    <cfRule type="expression" dxfId="332" priority="30" stopIfTrue="1">
      <formula>$A20&lt;&gt;""</formula>
    </cfRule>
  </conditionalFormatting>
  <conditionalFormatting sqref="A21:AF21">
    <cfRule type="expression" dxfId="331" priority="29" stopIfTrue="1">
      <formula>$A21&lt;&gt;""</formula>
    </cfRule>
  </conditionalFormatting>
  <conditionalFormatting sqref="A22:AF22">
    <cfRule type="expression" dxfId="330" priority="28" stopIfTrue="1">
      <formula>$A22&lt;&gt;""</formula>
    </cfRule>
  </conditionalFormatting>
  <conditionalFormatting sqref="A23:AF23">
    <cfRule type="expression" dxfId="329" priority="27" stopIfTrue="1">
      <formula>$A23&lt;&gt;""</formula>
    </cfRule>
  </conditionalFormatting>
  <conditionalFormatting sqref="A24:AF24">
    <cfRule type="expression" dxfId="328" priority="26" stopIfTrue="1">
      <formula>$A24&lt;&gt;""</formula>
    </cfRule>
  </conditionalFormatting>
  <conditionalFormatting sqref="A25:AF25">
    <cfRule type="expression" dxfId="327" priority="25" stopIfTrue="1">
      <formula>$A25&lt;&gt;""</formula>
    </cfRule>
  </conditionalFormatting>
  <conditionalFormatting sqref="A26:AF26">
    <cfRule type="expression" dxfId="326" priority="24" stopIfTrue="1">
      <formula>$A26&lt;&gt;""</formula>
    </cfRule>
  </conditionalFormatting>
  <conditionalFormatting sqref="A27:AF27">
    <cfRule type="expression" dxfId="325" priority="23" stopIfTrue="1">
      <formula>$A27&lt;&gt;""</formula>
    </cfRule>
  </conditionalFormatting>
  <conditionalFormatting sqref="A28:AF28">
    <cfRule type="expression" dxfId="324" priority="22" stopIfTrue="1">
      <formula>$A28&lt;&gt;""</formula>
    </cfRule>
  </conditionalFormatting>
  <conditionalFormatting sqref="A29:AF29">
    <cfRule type="expression" dxfId="323" priority="21" stopIfTrue="1">
      <formula>$A29&lt;&gt;""</formula>
    </cfRule>
  </conditionalFormatting>
  <conditionalFormatting sqref="A30:AF30">
    <cfRule type="expression" dxfId="322" priority="20" stopIfTrue="1">
      <formula>$A30&lt;&gt;""</formula>
    </cfRule>
  </conditionalFormatting>
  <conditionalFormatting sqref="A31:AF31">
    <cfRule type="expression" dxfId="321" priority="19" stopIfTrue="1">
      <formula>$A31&lt;&gt;""</formula>
    </cfRule>
  </conditionalFormatting>
  <conditionalFormatting sqref="A32:AF32">
    <cfRule type="expression" dxfId="320" priority="18" stopIfTrue="1">
      <formula>$A32&lt;&gt;""</formula>
    </cfRule>
  </conditionalFormatting>
  <conditionalFormatting sqref="A33:AF33">
    <cfRule type="expression" dxfId="319" priority="17" stopIfTrue="1">
      <formula>$A33&lt;&gt;""</formula>
    </cfRule>
  </conditionalFormatting>
  <conditionalFormatting sqref="A34:AF34">
    <cfRule type="expression" dxfId="318" priority="16" stopIfTrue="1">
      <formula>$A34&lt;&gt;""</formula>
    </cfRule>
  </conditionalFormatting>
  <conditionalFormatting sqref="A35:AF35">
    <cfRule type="expression" dxfId="317" priority="15" stopIfTrue="1">
      <formula>$A35&lt;&gt;""</formula>
    </cfRule>
  </conditionalFormatting>
  <conditionalFormatting sqref="A36:AF36">
    <cfRule type="expression" dxfId="316" priority="14" stopIfTrue="1">
      <formula>$A36&lt;&gt;""</formula>
    </cfRule>
  </conditionalFormatting>
  <conditionalFormatting sqref="A37:AF37">
    <cfRule type="expression" dxfId="315" priority="13" stopIfTrue="1">
      <formula>$A37&lt;&gt;""</formula>
    </cfRule>
  </conditionalFormatting>
  <conditionalFormatting sqref="A38:AF38">
    <cfRule type="expression" dxfId="314" priority="12" stopIfTrue="1">
      <formula>$A38&lt;&gt;""</formula>
    </cfRule>
  </conditionalFormatting>
  <conditionalFormatting sqref="A39:AF39">
    <cfRule type="expression" dxfId="313" priority="11" stopIfTrue="1">
      <formula>$A39&lt;&gt;""</formula>
    </cfRule>
  </conditionalFormatting>
  <conditionalFormatting sqref="A40:AF40">
    <cfRule type="expression" dxfId="312" priority="10" stopIfTrue="1">
      <formula>$A40&lt;&gt;""</formula>
    </cfRule>
  </conditionalFormatting>
  <conditionalFormatting sqref="A41:AF41">
    <cfRule type="expression" dxfId="311" priority="9" stopIfTrue="1">
      <formula>$A41&lt;&gt;""</formula>
    </cfRule>
  </conditionalFormatting>
  <conditionalFormatting sqref="A42:AF42">
    <cfRule type="expression" dxfId="310" priority="8" stopIfTrue="1">
      <formula>$A42&lt;&gt;""</formula>
    </cfRule>
  </conditionalFormatting>
  <conditionalFormatting sqref="A43:AF43">
    <cfRule type="expression" dxfId="309" priority="7" stopIfTrue="1">
      <formula>$A43&lt;&gt;""</formula>
    </cfRule>
  </conditionalFormatting>
  <conditionalFormatting sqref="A44:AF44">
    <cfRule type="expression" dxfId="308" priority="6" stopIfTrue="1">
      <formula>$A44&lt;&gt;""</formula>
    </cfRule>
  </conditionalFormatting>
  <conditionalFormatting sqref="A45:AF45">
    <cfRule type="expression" dxfId="307" priority="5" stopIfTrue="1">
      <formula>$A45&lt;&gt;""</formula>
    </cfRule>
  </conditionalFormatting>
  <conditionalFormatting sqref="A46:AF46">
    <cfRule type="expression" dxfId="306" priority="4" stopIfTrue="1">
      <formula>$A46&lt;&gt;""</formula>
    </cfRule>
  </conditionalFormatting>
  <conditionalFormatting sqref="A47:AF47">
    <cfRule type="expression" dxfId="305" priority="3" stopIfTrue="1">
      <formula>$A47&lt;&gt;""</formula>
    </cfRule>
  </conditionalFormatting>
  <conditionalFormatting sqref="A48:AF48">
    <cfRule type="expression" dxfId="304" priority="2" stopIfTrue="1">
      <formula>$A48&lt;&gt;""</formula>
    </cfRule>
  </conditionalFormatting>
  <conditionalFormatting sqref="A7:AF7">
    <cfRule type="expression" dxfId="3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125</v>
      </c>
      <c r="B8" s="50" t="s">
        <v>122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162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186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208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208</v>
      </c>
      <c r="B12" s="50" t="s">
        <v>216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240</v>
      </c>
      <c r="C14" s="49" t="s">
        <v>243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249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272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291</v>
      </c>
      <c r="C17" s="49" t="s">
        <v>293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315</v>
      </c>
      <c r="C18" s="49" t="s">
        <v>307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321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346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358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368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373</v>
      </c>
      <c r="C24" s="49" t="s">
        <v>374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393</v>
      </c>
      <c r="C26" s="49" t="s">
        <v>391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432</v>
      </c>
      <c r="C28" s="49" t="s">
        <v>434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437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153</v>
      </c>
      <c r="B30" s="50" t="s">
        <v>451</v>
      </c>
      <c r="C30" s="49" t="s">
        <v>452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498</v>
      </c>
      <c r="C32" s="49" t="s">
        <v>497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153</v>
      </c>
      <c r="B33" s="50" t="s">
        <v>501</v>
      </c>
      <c r="C33" s="49" t="s">
        <v>508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133</v>
      </c>
      <c r="B34" s="50" t="s">
        <v>517</v>
      </c>
      <c r="C34" s="49" t="s">
        <v>521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544</v>
      </c>
      <c r="B35" s="50" t="s">
        <v>549</v>
      </c>
      <c r="C35" s="49" t="s">
        <v>537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133</v>
      </c>
      <c r="B36" s="50" t="s">
        <v>564</v>
      </c>
      <c r="C36" s="49" t="s">
        <v>565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574</v>
      </c>
      <c r="C37" s="49" t="s">
        <v>580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596</v>
      </c>
      <c r="C38" s="49" t="s">
        <v>597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133</v>
      </c>
      <c r="B39" s="50" t="s">
        <v>609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620</v>
      </c>
      <c r="C40" s="49" t="s">
        <v>625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638</v>
      </c>
      <c r="C41" s="49" t="s">
        <v>639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133</v>
      </c>
      <c r="B42" s="50" t="s">
        <v>662</v>
      </c>
      <c r="C42" s="49" t="s">
        <v>665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453</v>
      </c>
      <c r="B45" s="50" t="s">
        <v>713</v>
      </c>
      <c r="C45" s="49" t="s">
        <v>710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733</v>
      </c>
      <c r="C46" s="49" t="s">
        <v>722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02" priority="43" stopIfTrue="1">
      <formula>$A49&lt;&gt;""</formula>
    </cfRule>
  </conditionalFormatting>
  <conditionalFormatting sqref="A8:AF8">
    <cfRule type="expression" dxfId="301" priority="42" stopIfTrue="1">
      <formula>$A8&lt;&gt;""</formula>
    </cfRule>
  </conditionalFormatting>
  <conditionalFormatting sqref="A9:AF9">
    <cfRule type="expression" dxfId="300" priority="41" stopIfTrue="1">
      <formula>$A9&lt;&gt;""</formula>
    </cfRule>
  </conditionalFormatting>
  <conditionalFormatting sqref="A10:AF10">
    <cfRule type="expression" dxfId="299" priority="40" stopIfTrue="1">
      <formula>$A10&lt;&gt;""</formula>
    </cfRule>
  </conditionalFormatting>
  <conditionalFormatting sqref="A11:AF11">
    <cfRule type="expression" dxfId="298" priority="39" stopIfTrue="1">
      <formula>$A11&lt;&gt;""</formula>
    </cfRule>
  </conditionalFormatting>
  <conditionalFormatting sqref="A12:AF12">
    <cfRule type="expression" dxfId="297" priority="38" stopIfTrue="1">
      <formula>$A12&lt;&gt;""</formula>
    </cfRule>
  </conditionalFormatting>
  <conditionalFormatting sqref="A13:AF13">
    <cfRule type="expression" dxfId="296" priority="37" stopIfTrue="1">
      <formula>$A13&lt;&gt;""</formula>
    </cfRule>
  </conditionalFormatting>
  <conditionalFormatting sqref="A14:AF14">
    <cfRule type="expression" dxfId="295" priority="36" stopIfTrue="1">
      <formula>$A14&lt;&gt;""</formula>
    </cfRule>
  </conditionalFormatting>
  <conditionalFormatting sqref="A15:AF15">
    <cfRule type="expression" dxfId="294" priority="35" stopIfTrue="1">
      <formula>$A15&lt;&gt;""</formula>
    </cfRule>
  </conditionalFormatting>
  <conditionalFormatting sqref="A16:AF16">
    <cfRule type="expression" dxfId="293" priority="34" stopIfTrue="1">
      <formula>$A16&lt;&gt;""</formula>
    </cfRule>
  </conditionalFormatting>
  <conditionalFormatting sqref="A17:AF17">
    <cfRule type="expression" dxfId="292" priority="33" stopIfTrue="1">
      <formula>$A17&lt;&gt;""</formula>
    </cfRule>
  </conditionalFormatting>
  <conditionalFormatting sqref="A18:AF18">
    <cfRule type="expression" dxfId="291" priority="32" stopIfTrue="1">
      <formula>$A18&lt;&gt;""</formula>
    </cfRule>
  </conditionalFormatting>
  <conditionalFormatting sqref="A19:AF19">
    <cfRule type="expression" dxfId="290" priority="31" stopIfTrue="1">
      <formula>$A19&lt;&gt;""</formula>
    </cfRule>
  </conditionalFormatting>
  <conditionalFormatting sqref="A20:AF20">
    <cfRule type="expression" dxfId="289" priority="30" stopIfTrue="1">
      <formula>$A20&lt;&gt;""</formula>
    </cfRule>
  </conditionalFormatting>
  <conditionalFormatting sqref="A21:AF21">
    <cfRule type="expression" dxfId="288" priority="29" stopIfTrue="1">
      <formula>$A21&lt;&gt;""</formula>
    </cfRule>
  </conditionalFormatting>
  <conditionalFormatting sqref="A22:AF22">
    <cfRule type="expression" dxfId="287" priority="28" stopIfTrue="1">
      <formula>$A22&lt;&gt;""</formula>
    </cfRule>
  </conditionalFormatting>
  <conditionalFormatting sqref="A23:AF23">
    <cfRule type="expression" dxfId="286" priority="27" stopIfTrue="1">
      <formula>$A23&lt;&gt;""</formula>
    </cfRule>
  </conditionalFormatting>
  <conditionalFormatting sqref="A24:AF24">
    <cfRule type="expression" dxfId="285" priority="26" stopIfTrue="1">
      <formula>$A24&lt;&gt;""</formula>
    </cfRule>
  </conditionalFormatting>
  <conditionalFormatting sqref="A25:AF25">
    <cfRule type="expression" dxfId="284" priority="25" stopIfTrue="1">
      <formula>$A25&lt;&gt;""</formula>
    </cfRule>
  </conditionalFormatting>
  <conditionalFormatting sqref="A26:AF26">
    <cfRule type="expression" dxfId="283" priority="24" stopIfTrue="1">
      <formula>$A26&lt;&gt;""</formula>
    </cfRule>
  </conditionalFormatting>
  <conditionalFormatting sqref="A27:AF27">
    <cfRule type="expression" dxfId="282" priority="23" stopIfTrue="1">
      <formula>$A27&lt;&gt;""</formula>
    </cfRule>
  </conditionalFormatting>
  <conditionalFormatting sqref="A28:AF28">
    <cfRule type="expression" dxfId="281" priority="22" stopIfTrue="1">
      <formula>$A28&lt;&gt;""</formula>
    </cfRule>
  </conditionalFormatting>
  <conditionalFormatting sqref="A29:AF29">
    <cfRule type="expression" dxfId="280" priority="21" stopIfTrue="1">
      <formula>$A29&lt;&gt;""</formula>
    </cfRule>
  </conditionalFormatting>
  <conditionalFormatting sqref="A30:AF30">
    <cfRule type="expression" dxfId="279" priority="20" stopIfTrue="1">
      <formula>$A30&lt;&gt;""</formula>
    </cfRule>
  </conditionalFormatting>
  <conditionalFormatting sqref="A31:AF31">
    <cfRule type="expression" dxfId="278" priority="19" stopIfTrue="1">
      <formula>$A31&lt;&gt;""</formula>
    </cfRule>
  </conditionalFormatting>
  <conditionalFormatting sqref="A32:AF32">
    <cfRule type="expression" dxfId="277" priority="18" stopIfTrue="1">
      <formula>$A32&lt;&gt;""</formula>
    </cfRule>
  </conditionalFormatting>
  <conditionalFormatting sqref="A33:AF33">
    <cfRule type="expression" dxfId="276" priority="17" stopIfTrue="1">
      <formula>$A33&lt;&gt;""</formula>
    </cfRule>
  </conditionalFormatting>
  <conditionalFormatting sqref="A34:AF34">
    <cfRule type="expression" dxfId="275" priority="16" stopIfTrue="1">
      <formula>$A34&lt;&gt;""</formula>
    </cfRule>
  </conditionalFormatting>
  <conditionalFormatting sqref="A35:AF35">
    <cfRule type="expression" dxfId="274" priority="15" stopIfTrue="1">
      <formula>$A35&lt;&gt;""</formula>
    </cfRule>
  </conditionalFormatting>
  <conditionalFormatting sqref="A36:AF36">
    <cfRule type="expression" dxfId="273" priority="14" stopIfTrue="1">
      <formula>$A36&lt;&gt;""</formula>
    </cfRule>
  </conditionalFormatting>
  <conditionalFormatting sqref="A37:AF37">
    <cfRule type="expression" dxfId="272" priority="13" stopIfTrue="1">
      <formula>$A37&lt;&gt;""</formula>
    </cfRule>
  </conditionalFormatting>
  <conditionalFormatting sqref="A38:AF38">
    <cfRule type="expression" dxfId="271" priority="12" stopIfTrue="1">
      <formula>$A38&lt;&gt;""</formula>
    </cfRule>
  </conditionalFormatting>
  <conditionalFormatting sqref="A39:AF39">
    <cfRule type="expression" dxfId="270" priority="11" stopIfTrue="1">
      <formula>$A39&lt;&gt;""</formula>
    </cfRule>
  </conditionalFormatting>
  <conditionalFormatting sqref="A40:AF40">
    <cfRule type="expression" dxfId="269" priority="10" stopIfTrue="1">
      <formula>$A40&lt;&gt;""</formula>
    </cfRule>
  </conditionalFormatting>
  <conditionalFormatting sqref="A41:AF41">
    <cfRule type="expression" dxfId="268" priority="9" stopIfTrue="1">
      <formula>$A41&lt;&gt;""</formula>
    </cfRule>
  </conditionalFormatting>
  <conditionalFormatting sqref="A42:AF42">
    <cfRule type="expression" dxfId="267" priority="8" stopIfTrue="1">
      <formula>$A42&lt;&gt;""</formula>
    </cfRule>
  </conditionalFormatting>
  <conditionalFormatting sqref="A43:AF43">
    <cfRule type="expression" dxfId="266" priority="7" stopIfTrue="1">
      <formula>$A43&lt;&gt;""</formula>
    </cfRule>
  </conditionalFormatting>
  <conditionalFormatting sqref="A44:AF44">
    <cfRule type="expression" dxfId="265" priority="6" stopIfTrue="1">
      <formula>$A44&lt;&gt;""</formula>
    </cfRule>
  </conditionalFormatting>
  <conditionalFormatting sqref="A45:AF45">
    <cfRule type="expression" dxfId="264" priority="5" stopIfTrue="1">
      <formula>$A45&lt;&gt;""</formula>
    </cfRule>
  </conditionalFormatting>
  <conditionalFormatting sqref="A46:AF46">
    <cfRule type="expression" dxfId="263" priority="4" stopIfTrue="1">
      <formula>$A46&lt;&gt;""</formula>
    </cfRule>
  </conditionalFormatting>
  <conditionalFormatting sqref="A47:AF47">
    <cfRule type="expression" dxfId="262" priority="3" stopIfTrue="1">
      <formula>$A47&lt;&gt;""</formula>
    </cfRule>
  </conditionalFormatting>
  <conditionalFormatting sqref="A48:AF48">
    <cfRule type="expression" dxfId="261" priority="2" stopIfTrue="1">
      <formula>$A48&lt;&gt;""</formula>
    </cfRule>
  </conditionalFormatting>
  <conditionalFormatting sqref="A7:AF7">
    <cfRule type="expression" dxfId="2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132</v>
      </c>
      <c r="B8" s="50" t="s">
        <v>143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162</v>
      </c>
      <c r="C9" s="49" t="s">
        <v>170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176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198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216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236</v>
      </c>
      <c r="C14" s="49" t="s">
        <v>243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249</v>
      </c>
      <c r="C15" s="49" t="s">
        <v>258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272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298</v>
      </c>
      <c r="B17" s="50" t="s">
        <v>299</v>
      </c>
      <c r="C17" s="49" t="s">
        <v>300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304</v>
      </c>
      <c r="C18" s="49" t="s">
        <v>310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321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337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352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368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376</v>
      </c>
      <c r="C24" s="49" t="s">
        <v>374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393</v>
      </c>
      <c r="C26" s="49" t="s">
        <v>391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416</v>
      </c>
      <c r="C28" s="49" t="s">
        <v>412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437</v>
      </c>
      <c r="C29" s="49" t="s">
        <v>447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461</v>
      </c>
      <c r="C30" s="49" t="s">
        <v>462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489</v>
      </c>
      <c r="C31" s="49" t="s">
        <v>476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498</v>
      </c>
      <c r="C32" s="49" t="s">
        <v>497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509</v>
      </c>
      <c r="C33" s="49" t="s">
        <v>510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133</v>
      </c>
      <c r="B34" s="50" t="s">
        <v>526</v>
      </c>
      <c r="C34" s="49" t="s">
        <v>521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536</v>
      </c>
      <c r="C35" s="49" t="s">
        <v>537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133</v>
      </c>
      <c r="B36" s="50" t="s">
        <v>564</v>
      </c>
      <c r="C36" s="49" t="s">
        <v>562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574</v>
      </c>
      <c r="C37" s="49" t="s">
        <v>571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586</v>
      </c>
      <c r="C38" s="49" t="s">
        <v>583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133</v>
      </c>
      <c r="B39" s="50" t="s">
        <v>609</v>
      </c>
      <c r="C39" s="49" t="s">
        <v>603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620</v>
      </c>
      <c r="C40" s="49" t="s">
        <v>621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651</v>
      </c>
      <c r="C41" s="49" t="s">
        <v>637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132</v>
      </c>
      <c r="B42" s="50" t="s">
        <v>662</v>
      </c>
      <c r="C42" s="49" t="s">
        <v>668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702</v>
      </c>
      <c r="C45" s="49" t="s">
        <v>714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725</v>
      </c>
      <c r="C46" s="49" t="s">
        <v>734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259" priority="43" stopIfTrue="1">
      <formula>$A49&lt;&gt;""</formula>
    </cfRule>
  </conditionalFormatting>
  <conditionalFormatting sqref="A8:AF8">
    <cfRule type="expression" dxfId="258" priority="42" stopIfTrue="1">
      <formula>$A8&lt;&gt;""</formula>
    </cfRule>
  </conditionalFormatting>
  <conditionalFormatting sqref="A9:AF9">
    <cfRule type="expression" dxfId="257" priority="41" stopIfTrue="1">
      <formula>$A9&lt;&gt;""</formula>
    </cfRule>
  </conditionalFormatting>
  <conditionalFormatting sqref="A10:AF10">
    <cfRule type="expression" dxfId="256" priority="40" stopIfTrue="1">
      <formula>$A10&lt;&gt;""</formula>
    </cfRule>
  </conditionalFormatting>
  <conditionalFormatting sqref="A11:AF11">
    <cfRule type="expression" dxfId="255" priority="39" stopIfTrue="1">
      <formula>$A11&lt;&gt;""</formula>
    </cfRule>
  </conditionalFormatting>
  <conditionalFormatting sqref="A12:AF12">
    <cfRule type="expression" dxfId="254" priority="38" stopIfTrue="1">
      <formula>$A12&lt;&gt;""</formula>
    </cfRule>
  </conditionalFormatting>
  <conditionalFormatting sqref="A13:AF13">
    <cfRule type="expression" dxfId="253" priority="37" stopIfTrue="1">
      <formula>$A13&lt;&gt;""</formula>
    </cfRule>
  </conditionalFormatting>
  <conditionalFormatting sqref="A14:AF14">
    <cfRule type="expression" dxfId="252" priority="36" stopIfTrue="1">
      <formula>$A14&lt;&gt;""</formula>
    </cfRule>
  </conditionalFormatting>
  <conditionalFormatting sqref="A15:AF15">
    <cfRule type="expression" dxfId="251" priority="35" stopIfTrue="1">
      <formula>$A15&lt;&gt;""</formula>
    </cfRule>
  </conditionalFormatting>
  <conditionalFormatting sqref="A16:AF16">
    <cfRule type="expression" dxfId="250" priority="34" stopIfTrue="1">
      <formula>$A16&lt;&gt;""</formula>
    </cfRule>
  </conditionalFormatting>
  <conditionalFormatting sqref="A17:AF17">
    <cfRule type="expression" dxfId="249" priority="33" stopIfTrue="1">
      <formula>$A17&lt;&gt;""</formula>
    </cfRule>
  </conditionalFormatting>
  <conditionalFormatting sqref="A18:AF18">
    <cfRule type="expression" dxfId="248" priority="32" stopIfTrue="1">
      <formula>$A18&lt;&gt;""</formula>
    </cfRule>
  </conditionalFormatting>
  <conditionalFormatting sqref="A19:AF19">
    <cfRule type="expression" dxfId="247" priority="31" stopIfTrue="1">
      <formula>$A19&lt;&gt;""</formula>
    </cfRule>
  </conditionalFormatting>
  <conditionalFormatting sqref="A20:AF20">
    <cfRule type="expression" dxfId="246" priority="30" stopIfTrue="1">
      <formula>$A20&lt;&gt;""</formula>
    </cfRule>
  </conditionalFormatting>
  <conditionalFormatting sqref="A21:AF21">
    <cfRule type="expression" dxfId="245" priority="29" stopIfTrue="1">
      <formula>$A21&lt;&gt;""</formula>
    </cfRule>
  </conditionalFormatting>
  <conditionalFormatting sqref="A22:AF22">
    <cfRule type="expression" dxfId="244" priority="28" stopIfTrue="1">
      <formula>$A22&lt;&gt;""</formula>
    </cfRule>
  </conditionalFormatting>
  <conditionalFormatting sqref="A23:AF23">
    <cfRule type="expression" dxfId="243" priority="27" stopIfTrue="1">
      <formula>$A23&lt;&gt;""</formula>
    </cfRule>
  </conditionalFormatting>
  <conditionalFormatting sqref="A24:AF24">
    <cfRule type="expression" dxfId="242" priority="26" stopIfTrue="1">
      <formula>$A24&lt;&gt;""</formula>
    </cfRule>
  </conditionalFormatting>
  <conditionalFormatting sqref="A25:AF25">
    <cfRule type="expression" dxfId="241" priority="25" stopIfTrue="1">
      <formula>$A25&lt;&gt;""</formula>
    </cfRule>
  </conditionalFormatting>
  <conditionalFormatting sqref="A26:AF26">
    <cfRule type="expression" dxfId="240" priority="24" stopIfTrue="1">
      <formula>$A26&lt;&gt;""</formula>
    </cfRule>
  </conditionalFormatting>
  <conditionalFormatting sqref="A27:AF27">
    <cfRule type="expression" dxfId="239" priority="23" stopIfTrue="1">
      <formula>$A27&lt;&gt;""</formula>
    </cfRule>
  </conditionalFormatting>
  <conditionalFormatting sqref="A28:AF28">
    <cfRule type="expression" dxfId="238" priority="22" stopIfTrue="1">
      <formula>$A28&lt;&gt;""</formula>
    </cfRule>
  </conditionalFormatting>
  <conditionalFormatting sqref="A29:AF29">
    <cfRule type="expression" dxfId="237" priority="21" stopIfTrue="1">
      <formula>$A29&lt;&gt;""</formula>
    </cfRule>
  </conditionalFormatting>
  <conditionalFormatting sqref="A30:AF30">
    <cfRule type="expression" dxfId="236" priority="20" stopIfTrue="1">
      <formula>$A30&lt;&gt;""</formula>
    </cfRule>
  </conditionalFormatting>
  <conditionalFormatting sqref="A31:AF31">
    <cfRule type="expression" dxfId="235" priority="19" stopIfTrue="1">
      <formula>$A31&lt;&gt;""</formula>
    </cfRule>
  </conditionalFormatting>
  <conditionalFormatting sqref="A32:AF32">
    <cfRule type="expression" dxfId="234" priority="18" stopIfTrue="1">
      <formula>$A32&lt;&gt;""</formula>
    </cfRule>
  </conditionalFormatting>
  <conditionalFormatting sqref="A33:AF33">
    <cfRule type="expression" dxfId="233" priority="17" stopIfTrue="1">
      <formula>$A33&lt;&gt;""</formula>
    </cfRule>
  </conditionalFormatting>
  <conditionalFormatting sqref="A34:AF34">
    <cfRule type="expression" dxfId="232" priority="16" stopIfTrue="1">
      <formula>$A34&lt;&gt;""</formula>
    </cfRule>
  </conditionalFormatting>
  <conditionalFormatting sqref="A35:AF35">
    <cfRule type="expression" dxfId="231" priority="15" stopIfTrue="1">
      <formula>$A35&lt;&gt;""</formula>
    </cfRule>
  </conditionalFormatting>
  <conditionalFormatting sqref="A36:AF36">
    <cfRule type="expression" dxfId="230" priority="14" stopIfTrue="1">
      <formula>$A36&lt;&gt;""</formula>
    </cfRule>
  </conditionalFormatting>
  <conditionalFormatting sqref="A37:AF37">
    <cfRule type="expression" dxfId="229" priority="13" stopIfTrue="1">
      <formula>$A37&lt;&gt;""</formula>
    </cfRule>
  </conditionalFormatting>
  <conditionalFormatting sqref="A38:AF38">
    <cfRule type="expression" dxfId="228" priority="12" stopIfTrue="1">
      <formula>$A38&lt;&gt;""</formula>
    </cfRule>
  </conditionalFormatting>
  <conditionalFormatting sqref="A39:AF39">
    <cfRule type="expression" dxfId="227" priority="11" stopIfTrue="1">
      <formula>$A39&lt;&gt;""</formula>
    </cfRule>
  </conditionalFormatting>
  <conditionalFormatting sqref="A40:AF40">
    <cfRule type="expression" dxfId="226" priority="10" stopIfTrue="1">
      <formula>$A40&lt;&gt;""</formula>
    </cfRule>
  </conditionalFormatting>
  <conditionalFormatting sqref="A41:AF41">
    <cfRule type="expression" dxfId="225" priority="9" stopIfTrue="1">
      <formula>$A41&lt;&gt;""</formula>
    </cfRule>
  </conditionalFormatting>
  <conditionalFormatting sqref="A42:AF42">
    <cfRule type="expression" dxfId="224" priority="8" stopIfTrue="1">
      <formula>$A42&lt;&gt;""</formula>
    </cfRule>
  </conditionalFormatting>
  <conditionalFormatting sqref="A43:AF43">
    <cfRule type="expression" dxfId="223" priority="7" stopIfTrue="1">
      <formula>$A43&lt;&gt;""</formula>
    </cfRule>
  </conditionalFormatting>
  <conditionalFormatting sqref="A44:AF44">
    <cfRule type="expression" dxfId="222" priority="6" stopIfTrue="1">
      <formula>$A44&lt;&gt;""</formula>
    </cfRule>
  </conditionalFormatting>
  <conditionalFormatting sqref="A45:AF45">
    <cfRule type="expression" dxfId="221" priority="5" stopIfTrue="1">
      <formula>$A45&lt;&gt;""</formula>
    </cfRule>
  </conditionalFormatting>
  <conditionalFormatting sqref="A46:AF46">
    <cfRule type="expression" dxfId="220" priority="4" stopIfTrue="1">
      <formula>$A46&lt;&gt;""</formula>
    </cfRule>
  </conditionalFormatting>
  <conditionalFormatting sqref="A47:AF47">
    <cfRule type="expression" dxfId="219" priority="3" stopIfTrue="1">
      <formula>$A47&lt;&gt;""</formula>
    </cfRule>
  </conditionalFormatting>
  <conditionalFormatting sqref="A48:AF48">
    <cfRule type="expression" dxfId="218" priority="2" stopIfTrue="1">
      <formula>$A48&lt;&gt;""</formula>
    </cfRule>
  </conditionalFormatting>
  <conditionalFormatting sqref="A7:AF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121</v>
      </c>
      <c r="B8" s="50" t="s">
        <v>145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162</v>
      </c>
      <c r="C9" s="49" t="s">
        <v>163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161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221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240</v>
      </c>
      <c r="C14" s="49" t="s">
        <v>243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259</v>
      </c>
      <c r="C15" s="49" t="s">
        <v>260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272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291</v>
      </c>
      <c r="C17" s="49" t="s">
        <v>293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308</v>
      </c>
      <c r="C18" s="49" t="s">
        <v>305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161</v>
      </c>
      <c r="B19" s="50" t="s">
        <v>319</v>
      </c>
      <c r="C19" s="49" t="s">
        <v>320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337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361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368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373</v>
      </c>
      <c r="C24" s="49" t="s">
        <v>378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388</v>
      </c>
      <c r="C26" s="49" t="s">
        <v>391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428</v>
      </c>
      <c r="C28" s="49" t="s">
        <v>427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133</v>
      </c>
      <c r="B29" s="50" t="s">
        <v>441</v>
      </c>
      <c r="C29" s="49" t="s">
        <v>448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133</v>
      </c>
      <c r="B30" s="50" t="s">
        <v>463</v>
      </c>
      <c r="C30" s="49" t="s">
        <v>457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490</v>
      </c>
      <c r="C31" s="49" t="s">
        <v>472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498</v>
      </c>
      <c r="C32" s="49" t="s">
        <v>497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161</v>
      </c>
      <c r="B33" s="50" t="s">
        <v>501</v>
      </c>
      <c r="C33" s="49" t="s">
        <v>502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534</v>
      </c>
      <c r="C34" s="49" t="s">
        <v>528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557</v>
      </c>
      <c r="C35" s="49" t="s">
        <v>558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133</v>
      </c>
      <c r="B36" s="50" t="s">
        <v>561</v>
      </c>
      <c r="C36" s="49" t="s">
        <v>565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133</v>
      </c>
      <c r="B37" s="50" t="s">
        <v>581</v>
      </c>
      <c r="C37" s="49" t="s">
        <v>571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133</v>
      </c>
      <c r="B38" s="50" t="s">
        <v>598</v>
      </c>
      <c r="C38" s="49" t="s">
        <v>588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133</v>
      </c>
      <c r="B39" s="50" t="s">
        <v>609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620</v>
      </c>
      <c r="C40" s="49" t="s">
        <v>634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652</v>
      </c>
      <c r="C41" s="49" t="s">
        <v>653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682</v>
      </c>
      <c r="C43" s="49" t="s">
        <v>671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121</v>
      </c>
      <c r="B44" s="50" t="s">
        <v>686</v>
      </c>
      <c r="C44" s="49" t="s">
        <v>687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133</v>
      </c>
      <c r="B45" s="50" t="s">
        <v>695</v>
      </c>
      <c r="C45" s="49" t="s">
        <v>715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725</v>
      </c>
      <c r="C46" s="49" t="s">
        <v>735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133</v>
      </c>
      <c r="B47" s="50" t="s">
        <v>739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216" priority="43" stopIfTrue="1">
      <formula>$A49&lt;&gt;""</formula>
    </cfRule>
  </conditionalFormatting>
  <conditionalFormatting sqref="A8:AF8">
    <cfRule type="expression" dxfId="215" priority="42" stopIfTrue="1">
      <formula>$A8&lt;&gt;""</formula>
    </cfRule>
  </conditionalFormatting>
  <conditionalFormatting sqref="A9:AF9">
    <cfRule type="expression" dxfId="214" priority="41" stopIfTrue="1">
      <formula>$A9&lt;&gt;""</formula>
    </cfRule>
  </conditionalFormatting>
  <conditionalFormatting sqref="A10:AF10">
    <cfRule type="expression" dxfId="213" priority="40" stopIfTrue="1">
      <formula>$A10&lt;&gt;""</formula>
    </cfRule>
  </conditionalFormatting>
  <conditionalFormatting sqref="A11:AF11">
    <cfRule type="expression" dxfId="212" priority="39" stopIfTrue="1">
      <formula>$A11&lt;&gt;""</formula>
    </cfRule>
  </conditionalFormatting>
  <conditionalFormatting sqref="A12:AF12">
    <cfRule type="expression" dxfId="211" priority="38" stopIfTrue="1">
      <formula>$A12&lt;&gt;""</formula>
    </cfRule>
  </conditionalFormatting>
  <conditionalFormatting sqref="A13:AF13">
    <cfRule type="expression" dxfId="210" priority="37" stopIfTrue="1">
      <formula>$A13&lt;&gt;""</formula>
    </cfRule>
  </conditionalFormatting>
  <conditionalFormatting sqref="A14:AF14">
    <cfRule type="expression" dxfId="209" priority="36" stopIfTrue="1">
      <formula>$A14&lt;&gt;""</formula>
    </cfRule>
  </conditionalFormatting>
  <conditionalFormatting sqref="A15:AF15">
    <cfRule type="expression" dxfId="208" priority="35" stopIfTrue="1">
      <formula>$A15&lt;&gt;""</formula>
    </cfRule>
  </conditionalFormatting>
  <conditionalFormatting sqref="A16:AF16">
    <cfRule type="expression" dxfId="207" priority="34" stopIfTrue="1">
      <formula>$A16&lt;&gt;""</formula>
    </cfRule>
  </conditionalFormatting>
  <conditionalFormatting sqref="A17:AF17">
    <cfRule type="expression" dxfId="206" priority="33" stopIfTrue="1">
      <formula>$A17&lt;&gt;""</formula>
    </cfRule>
  </conditionalFormatting>
  <conditionalFormatting sqref="A18:AF18">
    <cfRule type="expression" dxfId="205" priority="32" stopIfTrue="1">
      <formula>$A18&lt;&gt;""</formula>
    </cfRule>
  </conditionalFormatting>
  <conditionalFormatting sqref="A19:AF19">
    <cfRule type="expression" dxfId="204" priority="31" stopIfTrue="1">
      <formula>$A19&lt;&gt;""</formula>
    </cfRule>
  </conditionalFormatting>
  <conditionalFormatting sqref="A20:AF20">
    <cfRule type="expression" dxfId="203" priority="30" stopIfTrue="1">
      <formula>$A20&lt;&gt;""</formula>
    </cfRule>
  </conditionalFormatting>
  <conditionalFormatting sqref="A21:AF21">
    <cfRule type="expression" dxfId="202" priority="29" stopIfTrue="1">
      <formula>$A21&lt;&gt;""</formula>
    </cfRule>
  </conditionalFormatting>
  <conditionalFormatting sqref="A22:AF22">
    <cfRule type="expression" dxfId="201" priority="28" stopIfTrue="1">
      <formula>$A22&lt;&gt;""</formula>
    </cfRule>
  </conditionalFormatting>
  <conditionalFormatting sqref="A23:AF23">
    <cfRule type="expression" dxfId="200" priority="27" stopIfTrue="1">
      <formula>$A23&lt;&gt;""</formula>
    </cfRule>
  </conditionalFormatting>
  <conditionalFormatting sqref="A24:AF24">
    <cfRule type="expression" dxfId="199" priority="26" stopIfTrue="1">
      <formula>$A24&lt;&gt;""</formula>
    </cfRule>
  </conditionalFormatting>
  <conditionalFormatting sqref="A25:AF25">
    <cfRule type="expression" dxfId="198" priority="25" stopIfTrue="1">
      <formula>$A25&lt;&gt;""</formula>
    </cfRule>
  </conditionalFormatting>
  <conditionalFormatting sqref="A26:AF26">
    <cfRule type="expression" dxfId="197" priority="24" stopIfTrue="1">
      <formula>$A26&lt;&gt;""</formula>
    </cfRule>
  </conditionalFormatting>
  <conditionalFormatting sqref="A27:AF27">
    <cfRule type="expression" dxfId="196" priority="23" stopIfTrue="1">
      <formula>$A27&lt;&gt;""</formula>
    </cfRule>
  </conditionalFormatting>
  <conditionalFormatting sqref="A28:AF28">
    <cfRule type="expression" dxfId="195" priority="22" stopIfTrue="1">
      <formula>$A28&lt;&gt;""</formula>
    </cfRule>
  </conditionalFormatting>
  <conditionalFormatting sqref="A29:AF29">
    <cfRule type="expression" dxfId="194" priority="21" stopIfTrue="1">
      <formula>$A29&lt;&gt;""</formula>
    </cfRule>
  </conditionalFormatting>
  <conditionalFormatting sqref="A30:AF30">
    <cfRule type="expression" dxfId="193" priority="20" stopIfTrue="1">
      <formula>$A30&lt;&gt;""</formula>
    </cfRule>
  </conditionalFormatting>
  <conditionalFormatting sqref="A31:AF31">
    <cfRule type="expression" dxfId="192" priority="19" stopIfTrue="1">
      <formula>$A31&lt;&gt;""</formula>
    </cfRule>
  </conditionalFormatting>
  <conditionalFormatting sqref="A32:AF32">
    <cfRule type="expression" dxfId="191" priority="18" stopIfTrue="1">
      <formula>$A32&lt;&gt;""</formula>
    </cfRule>
  </conditionalFormatting>
  <conditionalFormatting sqref="A33:AF33">
    <cfRule type="expression" dxfId="190" priority="17" stopIfTrue="1">
      <formula>$A33&lt;&gt;""</formula>
    </cfRule>
  </conditionalFormatting>
  <conditionalFormatting sqref="A34:AF34">
    <cfRule type="expression" dxfId="189" priority="16" stopIfTrue="1">
      <formula>$A34&lt;&gt;""</formula>
    </cfRule>
  </conditionalFormatting>
  <conditionalFormatting sqref="A35:AF35">
    <cfRule type="expression" dxfId="188" priority="15" stopIfTrue="1">
      <formula>$A35&lt;&gt;""</formula>
    </cfRule>
  </conditionalFormatting>
  <conditionalFormatting sqref="A36:AF36">
    <cfRule type="expression" dxfId="187" priority="14" stopIfTrue="1">
      <formula>$A36&lt;&gt;""</formula>
    </cfRule>
  </conditionalFormatting>
  <conditionalFormatting sqref="A37:AF37">
    <cfRule type="expression" dxfId="186" priority="13" stopIfTrue="1">
      <formula>$A37&lt;&gt;""</formula>
    </cfRule>
  </conditionalFormatting>
  <conditionalFormatting sqref="A38:AF38">
    <cfRule type="expression" dxfId="185" priority="12" stopIfTrue="1">
      <formula>$A38&lt;&gt;""</formula>
    </cfRule>
  </conditionalFormatting>
  <conditionalFormatting sqref="A39:AF39">
    <cfRule type="expression" dxfId="184" priority="11" stopIfTrue="1">
      <formula>$A39&lt;&gt;""</formula>
    </cfRule>
  </conditionalFormatting>
  <conditionalFormatting sqref="A40:AF40">
    <cfRule type="expression" dxfId="183" priority="10" stopIfTrue="1">
      <formula>$A40&lt;&gt;""</formula>
    </cfRule>
  </conditionalFormatting>
  <conditionalFormatting sqref="A41:AF41">
    <cfRule type="expression" dxfId="182" priority="9" stopIfTrue="1">
      <formula>$A41&lt;&gt;""</formula>
    </cfRule>
  </conditionalFormatting>
  <conditionalFormatting sqref="A42:AF42">
    <cfRule type="expression" dxfId="181" priority="8" stopIfTrue="1">
      <formula>$A42&lt;&gt;""</formula>
    </cfRule>
  </conditionalFormatting>
  <conditionalFormatting sqref="A43:AF43">
    <cfRule type="expression" dxfId="180" priority="7" stopIfTrue="1">
      <formula>$A43&lt;&gt;""</formula>
    </cfRule>
  </conditionalFormatting>
  <conditionalFormatting sqref="A44:AF44">
    <cfRule type="expression" dxfId="179" priority="6" stopIfTrue="1">
      <formula>$A44&lt;&gt;""</formula>
    </cfRule>
  </conditionalFormatting>
  <conditionalFormatting sqref="A45:AF45">
    <cfRule type="expression" dxfId="178" priority="5" stopIfTrue="1">
      <formula>$A45&lt;&gt;""</formula>
    </cfRule>
  </conditionalFormatting>
  <conditionalFormatting sqref="A46:AF46">
    <cfRule type="expression" dxfId="177" priority="4" stopIfTrue="1">
      <formula>$A46&lt;&gt;""</formula>
    </cfRule>
  </conditionalFormatting>
  <conditionalFormatting sqref="A47:AF47">
    <cfRule type="expression" dxfId="176" priority="3" stopIfTrue="1">
      <formula>$A47&lt;&gt;""</formula>
    </cfRule>
  </conditionalFormatting>
  <conditionalFormatting sqref="A48:AF48">
    <cfRule type="expression" dxfId="175" priority="2" stopIfTrue="1">
      <formula>$A48&lt;&gt;""</formula>
    </cfRule>
  </conditionalFormatting>
  <conditionalFormatting sqref="A7:AF7">
    <cfRule type="expression" dxfId="1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1823</v>
      </c>
      <c r="E7" s="58">
        <f>SUM($E$8:$E$48)</f>
        <v>1708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23</v>
      </c>
      <c r="M7" s="58">
        <f>SUM($M$8:$M$48)</f>
        <v>6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86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133</v>
      </c>
      <c r="B8" s="50" t="s">
        <v>146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162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180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209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216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240</v>
      </c>
      <c r="C14" s="49" t="s">
        <v>243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253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164</v>
      </c>
      <c r="B16" s="50" t="s">
        <v>283</v>
      </c>
      <c r="C16" s="49" t="s">
        <v>275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287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304</v>
      </c>
      <c r="C18" s="49" t="s">
        <v>307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321</v>
      </c>
      <c r="C19" s="49" t="s">
        <v>320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337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353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368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376</v>
      </c>
      <c r="C24" s="49" t="s">
        <v>374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393</v>
      </c>
      <c r="C26" s="49" t="s">
        <v>389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153</v>
      </c>
      <c r="B28" s="50" t="s">
        <v>428</v>
      </c>
      <c r="C28" s="49" t="s">
        <v>435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449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464</v>
      </c>
      <c r="C30" s="49" t="s">
        <v>452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491</v>
      </c>
      <c r="C31" s="49" t="s">
        <v>472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498</v>
      </c>
      <c r="C32" s="49" t="s">
        <v>497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501</v>
      </c>
      <c r="C33" s="49" t="s">
        <v>511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133</v>
      </c>
      <c r="B34" s="50" t="s">
        <v>535</v>
      </c>
      <c r="C34" s="49" t="s">
        <v>527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133</v>
      </c>
      <c r="B35" s="50" t="s">
        <v>559</v>
      </c>
      <c r="C35" s="49" t="s">
        <v>556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561</v>
      </c>
      <c r="C36" s="49" t="s">
        <v>565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570</v>
      </c>
      <c r="C37" s="49" t="s">
        <v>571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164</v>
      </c>
      <c r="B38" s="50" t="s">
        <v>599</v>
      </c>
      <c r="C38" s="49" t="s">
        <v>600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609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620</v>
      </c>
      <c r="C40" s="49" t="s">
        <v>627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133</v>
      </c>
      <c r="B41" s="50" t="s">
        <v>654</v>
      </c>
      <c r="C41" s="49" t="s">
        <v>640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SUM(E42:AF42)</f>
        <v>1779</v>
      </c>
      <c r="E42" s="39">
        <v>1673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20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86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SUM(E43:AF43)</f>
        <v>12</v>
      </c>
      <c r="E43" s="39">
        <v>12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164</v>
      </c>
      <c r="B44" s="50" t="s">
        <v>688</v>
      </c>
      <c r="C44" s="49" t="s">
        <v>689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695</v>
      </c>
      <c r="C45" s="49" t="s">
        <v>706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133</v>
      </c>
      <c r="B46" s="50" t="s">
        <v>721</v>
      </c>
      <c r="C46" s="49" t="s">
        <v>736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SUM(E48:AF48)</f>
        <v>32</v>
      </c>
      <c r="E48" s="39">
        <v>23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3</v>
      </c>
      <c r="M48" s="39">
        <v>6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173" priority="43" stopIfTrue="1">
      <formula>$A49&lt;&gt;""</formula>
    </cfRule>
  </conditionalFormatting>
  <conditionalFormatting sqref="A8:AF8">
    <cfRule type="expression" dxfId="172" priority="42" stopIfTrue="1">
      <formula>$A8&lt;&gt;""</formula>
    </cfRule>
  </conditionalFormatting>
  <conditionalFormatting sqref="A9:AF9">
    <cfRule type="expression" dxfId="171" priority="41" stopIfTrue="1">
      <formula>$A9&lt;&gt;""</formula>
    </cfRule>
  </conditionalFormatting>
  <conditionalFormatting sqref="A10:AF10">
    <cfRule type="expression" dxfId="170" priority="40" stopIfTrue="1">
      <formula>$A10&lt;&gt;""</formula>
    </cfRule>
  </conditionalFormatting>
  <conditionalFormatting sqref="A11:AF11">
    <cfRule type="expression" dxfId="169" priority="39" stopIfTrue="1">
      <formula>$A11&lt;&gt;""</formula>
    </cfRule>
  </conditionalFormatting>
  <conditionalFormatting sqref="A12:AF12">
    <cfRule type="expression" dxfId="168" priority="38" stopIfTrue="1">
      <formula>$A12&lt;&gt;""</formula>
    </cfRule>
  </conditionalFormatting>
  <conditionalFormatting sqref="A13:AF13">
    <cfRule type="expression" dxfId="167" priority="37" stopIfTrue="1">
      <formula>$A13&lt;&gt;""</formula>
    </cfRule>
  </conditionalFormatting>
  <conditionalFormatting sqref="A14:AF14">
    <cfRule type="expression" dxfId="166" priority="36" stopIfTrue="1">
      <formula>$A14&lt;&gt;""</formula>
    </cfRule>
  </conditionalFormatting>
  <conditionalFormatting sqref="A15:AF15">
    <cfRule type="expression" dxfId="165" priority="35" stopIfTrue="1">
      <formula>$A15&lt;&gt;""</formula>
    </cfRule>
  </conditionalFormatting>
  <conditionalFormatting sqref="A16:AF16">
    <cfRule type="expression" dxfId="164" priority="34" stopIfTrue="1">
      <formula>$A16&lt;&gt;""</formula>
    </cfRule>
  </conditionalFormatting>
  <conditionalFormatting sqref="A17:AF17">
    <cfRule type="expression" dxfId="163" priority="33" stopIfTrue="1">
      <formula>$A17&lt;&gt;""</formula>
    </cfRule>
  </conditionalFormatting>
  <conditionalFormatting sqref="A18:AF18">
    <cfRule type="expression" dxfId="162" priority="32" stopIfTrue="1">
      <formula>$A18&lt;&gt;""</formula>
    </cfRule>
  </conditionalFormatting>
  <conditionalFormatting sqref="A19:AF19">
    <cfRule type="expression" dxfId="161" priority="31" stopIfTrue="1">
      <formula>$A19&lt;&gt;""</formula>
    </cfRule>
  </conditionalFormatting>
  <conditionalFormatting sqref="A20:AF20">
    <cfRule type="expression" dxfId="160" priority="30" stopIfTrue="1">
      <formula>$A20&lt;&gt;""</formula>
    </cfRule>
  </conditionalFormatting>
  <conditionalFormatting sqref="A21:AF21">
    <cfRule type="expression" dxfId="159" priority="29" stopIfTrue="1">
      <formula>$A21&lt;&gt;""</formula>
    </cfRule>
  </conditionalFormatting>
  <conditionalFormatting sqref="A22:AF22">
    <cfRule type="expression" dxfId="158" priority="28" stopIfTrue="1">
      <formula>$A22&lt;&gt;""</formula>
    </cfRule>
  </conditionalFormatting>
  <conditionalFormatting sqref="A23:AF23">
    <cfRule type="expression" dxfId="157" priority="27" stopIfTrue="1">
      <formula>$A23&lt;&gt;""</formula>
    </cfRule>
  </conditionalFormatting>
  <conditionalFormatting sqref="A24:AF24">
    <cfRule type="expression" dxfId="156" priority="26" stopIfTrue="1">
      <formula>$A24&lt;&gt;""</formula>
    </cfRule>
  </conditionalFormatting>
  <conditionalFormatting sqref="A25:AF25">
    <cfRule type="expression" dxfId="155" priority="25" stopIfTrue="1">
      <formula>$A25&lt;&gt;""</formula>
    </cfRule>
  </conditionalFormatting>
  <conditionalFormatting sqref="A26:AF26">
    <cfRule type="expression" dxfId="154" priority="24" stopIfTrue="1">
      <formula>$A26&lt;&gt;""</formula>
    </cfRule>
  </conditionalFormatting>
  <conditionalFormatting sqref="A27:AF27">
    <cfRule type="expression" dxfId="153" priority="23" stopIfTrue="1">
      <formula>$A27&lt;&gt;""</formula>
    </cfRule>
  </conditionalFormatting>
  <conditionalFormatting sqref="A28:AF28">
    <cfRule type="expression" dxfId="152" priority="22" stopIfTrue="1">
      <formula>$A28&lt;&gt;""</formula>
    </cfRule>
  </conditionalFormatting>
  <conditionalFormatting sqref="A29:AF29">
    <cfRule type="expression" dxfId="151" priority="21" stopIfTrue="1">
      <formula>$A29&lt;&gt;""</formula>
    </cfRule>
  </conditionalFormatting>
  <conditionalFormatting sqref="A30:AF30">
    <cfRule type="expression" dxfId="150" priority="20" stopIfTrue="1">
      <formula>$A30&lt;&gt;""</formula>
    </cfRule>
  </conditionalFormatting>
  <conditionalFormatting sqref="A31:AF31">
    <cfRule type="expression" dxfId="149" priority="19" stopIfTrue="1">
      <formula>$A31&lt;&gt;""</formula>
    </cfRule>
  </conditionalFormatting>
  <conditionalFormatting sqref="A32:AF32">
    <cfRule type="expression" dxfId="148" priority="18" stopIfTrue="1">
      <formula>$A32&lt;&gt;""</formula>
    </cfRule>
  </conditionalFormatting>
  <conditionalFormatting sqref="A33:AF33">
    <cfRule type="expression" dxfId="147" priority="17" stopIfTrue="1">
      <formula>$A33&lt;&gt;""</formula>
    </cfRule>
  </conditionalFormatting>
  <conditionalFormatting sqref="A34:AF34">
    <cfRule type="expression" dxfId="146" priority="16" stopIfTrue="1">
      <formula>$A34&lt;&gt;""</formula>
    </cfRule>
  </conditionalFormatting>
  <conditionalFormatting sqref="A35:AF35">
    <cfRule type="expression" dxfId="145" priority="15" stopIfTrue="1">
      <formula>$A35&lt;&gt;""</formula>
    </cfRule>
  </conditionalFormatting>
  <conditionalFormatting sqref="A36:AF36">
    <cfRule type="expression" dxfId="144" priority="14" stopIfTrue="1">
      <formula>$A36&lt;&gt;""</formula>
    </cfRule>
  </conditionalFormatting>
  <conditionalFormatting sqref="A37:AF37">
    <cfRule type="expression" dxfId="143" priority="13" stopIfTrue="1">
      <formula>$A37&lt;&gt;""</formula>
    </cfRule>
  </conditionalFormatting>
  <conditionalFormatting sqref="A38:AF38">
    <cfRule type="expression" dxfId="142" priority="12" stopIfTrue="1">
      <formula>$A38&lt;&gt;""</formula>
    </cfRule>
  </conditionalFormatting>
  <conditionalFormatting sqref="A39:AF39">
    <cfRule type="expression" dxfId="141" priority="11" stopIfTrue="1">
      <formula>$A39&lt;&gt;""</formula>
    </cfRule>
  </conditionalFormatting>
  <conditionalFormatting sqref="A40:AF40">
    <cfRule type="expression" dxfId="140" priority="10" stopIfTrue="1">
      <formula>$A40&lt;&gt;""</formula>
    </cfRule>
  </conditionalFormatting>
  <conditionalFormatting sqref="A41:AF41">
    <cfRule type="expression" dxfId="139" priority="9" stopIfTrue="1">
      <formula>$A41&lt;&gt;""</formula>
    </cfRule>
  </conditionalFormatting>
  <conditionalFormatting sqref="A42:AF42">
    <cfRule type="expression" dxfId="138" priority="8" stopIfTrue="1">
      <formula>$A42&lt;&gt;""</formula>
    </cfRule>
  </conditionalFormatting>
  <conditionalFormatting sqref="A43:AF43">
    <cfRule type="expression" dxfId="137" priority="7" stopIfTrue="1">
      <formula>$A43&lt;&gt;""</formula>
    </cfRule>
  </conditionalFormatting>
  <conditionalFormatting sqref="A44:AF44">
    <cfRule type="expression" dxfId="136" priority="6" stopIfTrue="1">
      <formula>$A44&lt;&gt;""</formula>
    </cfRule>
  </conditionalFormatting>
  <conditionalFormatting sqref="A45:AF45">
    <cfRule type="expression" dxfId="135" priority="5" stopIfTrue="1">
      <formula>$A45&lt;&gt;""</formula>
    </cfRule>
  </conditionalFormatting>
  <conditionalFormatting sqref="A46:AF46">
    <cfRule type="expression" dxfId="134" priority="4" stopIfTrue="1">
      <formula>$A46&lt;&gt;""</formula>
    </cfRule>
  </conditionalFormatting>
  <conditionalFormatting sqref="A47:AF47">
    <cfRule type="expression" dxfId="133" priority="3" stopIfTrue="1">
      <formula>$A47&lt;&gt;""</formula>
    </cfRule>
  </conditionalFormatting>
  <conditionalFormatting sqref="A48:AF48">
    <cfRule type="expression" dxfId="132" priority="2" stopIfTrue="1">
      <formula>$A48&lt;&gt;""</formula>
    </cfRule>
  </conditionalFormatting>
  <conditionalFormatting sqref="A7: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147</v>
      </c>
      <c r="B8" s="50" t="s">
        <v>148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162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147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216</v>
      </c>
      <c r="C12" s="49" t="s">
        <v>222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231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247</v>
      </c>
      <c r="C14" s="49" t="s">
        <v>248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261</v>
      </c>
      <c r="C15" s="49" t="s">
        <v>250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272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291</v>
      </c>
      <c r="C17" s="49" t="s">
        <v>293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304</v>
      </c>
      <c r="C18" s="49" t="s">
        <v>307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331</v>
      </c>
      <c r="C19" s="49" t="s">
        <v>327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337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358</v>
      </c>
      <c r="C22" s="49" t="s">
        <v>359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368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373</v>
      </c>
      <c r="C24" s="49" t="s">
        <v>374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393</v>
      </c>
      <c r="C26" s="49" t="s">
        <v>389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188</v>
      </c>
      <c r="B28" s="50" t="s">
        <v>418</v>
      </c>
      <c r="C28" s="49" t="s">
        <v>436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147</v>
      </c>
      <c r="B29" s="50" t="s">
        <v>441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465</v>
      </c>
      <c r="B30" s="50" t="s">
        <v>451</v>
      </c>
      <c r="C30" s="49" t="s">
        <v>466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474</v>
      </c>
      <c r="C31" s="49" t="s">
        <v>472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498</v>
      </c>
      <c r="C32" s="49" t="s">
        <v>494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133</v>
      </c>
      <c r="B33" s="50" t="s">
        <v>512</v>
      </c>
      <c r="C33" s="49" t="s">
        <v>513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517</v>
      </c>
      <c r="C34" s="49" t="s">
        <v>521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133</v>
      </c>
      <c r="B35" s="50" t="s">
        <v>542</v>
      </c>
      <c r="C35" s="49" t="s">
        <v>556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133</v>
      </c>
      <c r="B36" s="50" t="s">
        <v>564</v>
      </c>
      <c r="C36" s="49" t="s">
        <v>565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133</v>
      </c>
      <c r="B37" s="50" t="s">
        <v>574</v>
      </c>
      <c r="C37" s="49" t="s">
        <v>575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133</v>
      </c>
      <c r="B38" s="50" t="s">
        <v>596</v>
      </c>
      <c r="C38" s="49" t="s">
        <v>588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147</v>
      </c>
      <c r="B39" s="50" t="s">
        <v>618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620</v>
      </c>
      <c r="C40" s="49" t="s">
        <v>621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638</v>
      </c>
      <c r="C41" s="49" t="s">
        <v>637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133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674</v>
      </c>
      <c r="C43" s="49" t="s">
        <v>683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692</v>
      </c>
      <c r="B44" s="50" t="s">
        <v>693</v>
      </c>
      <c r="C44" s="49" t="s">
        <v>694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147</v>
      </c>
      <c r="B45" s="50" t="s">
        <v>695</v>
      </c>
      <c r="C45" s="49" t="s">
        <v>696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725</v>
      </c>
      <c r="C46" s="49" t="s">
        <v>720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133</v>
      </c>
      <c r="B47" s="50" t="s">
        <v>745</v>
      </c>
      <c r="C47" s="49" t="s">
        <v>746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133</v>
      </c>
      <c r="B48" s="50" t="s">
        <v>752</v>
      </c>
      <c r="C48" s="49" t="s">
        <v>753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130" priority="43" stopIfTrue="1">
      <formula>$A49&lt;&gt;""</formula>
    </cfRule>
  </conditionalFormatting>
  <conditionalFormatting sqref="A8:AF8">
    <cfRule type="expression" dxfId="129" priority="42" stopIfTrue="1">
      <formula>$A8&lt;&gt;""</formula>
    </cfRule>
  </conditionalFormatting>
  <conditionalFormatting sqref="A9:AF9">
    <cfRule type="expression" dxfId="128" priority="41" stopIfTrue="1">
      <formula>$A9&lt;&gt;""</formula>
    </cfRule>
  </conditionalFormatting>
  <conditionalFormatting sqref="A10:AF10">
    <cfRule type="expression" dxfId="127" priority="40" stopIfTrue="1">
      <formula>$A10&lt;&gt;""</formula>
    </cfRule>
  </conditionalFormatting>
  <conditionalFormatting sqref="A11:AF11">
    <cfRule type="expression" dxfId="126" priority="39" stopIfTrue="1">
      <formula>$A11&lt;&gt;""</formula>
    </cfRule>
  </conditionalFormatting>
  <conditionalFormatting sqref="A12:AF12">
    <cfRule type="expression" dxfId="125" priority="38" stopIfTrue="1">
      <formula>$A12&lt;&gt;""</formula>
    </cfRule>
  </conditionalFormatting>
  <conditionalFormatting sqref="A13:AF13">
    <cfRule type="expression" dxfId="124" priority="37" stopIfTrue="1">
      <formula>$A13&lt;&gt;""</formula>
    </cfRule>
  </conditionalFormatting>
  <conditionalFormatting sqref="A14:AF14">
    <cfRule type="expression" dxfId="123" priority="36" stopIfTrue="1">
      <formula>$A14&lt;&gt;""</formula>
    </cfRule>
  </conditionalFormatting>
  <conditionalFormatting sqref="A15:AF15">
    <cfRule type="expression" dxfId="122" priority="35" stopIfTrue="1">
      <formula>$A15&lt;&gt;""</formula>
    </cfRule>
  </conditionalFormatting>
  <conditionalFormatting sqref="A16:AF16">
    <cfRule type="expression" dxfId="121" priority="34" stopIfTrue="1">
      <formula>$A16&lt;&gt;""</formula>
    </cfRule>
  </conditionalFormatting>
  <conditionalFormatting sqref="A17:AF17">
    <cfRule type="expression" dxfId="120" priority="33" stopIfTrue="1">
      <formula>$A17&lt;&gt;""</formula>
    </cfRule>
  </conditionalFormatting>
  <conditionalFormatting sqref="A18:AF18">
    <cfRule type="expression" dxfId="119" priority="32" stopIfTrue="1">
      <formula>$A18&lt;&gt;""</formula>
    </cfRule>
  </conditionalFormatting>
  <conditionalFormatting sqref="A19:AF19">
    <cfRule type="expression" dxfId="118" priority="31" stopIfTrue="1">
      <formula>$A19&lt;&gt;""</formula>
    </cfRule>
  </conditionalFormatting>
  <conditionalFormatting sqref="A20:AF20">
    <cfRule type="expression" dxfId="117" priority="30" stopIfTrue="1">
      <formula>$A20&lt;&gt;""</formula>
    </cfRule>
  </conditionalFormatting>
  <conditionalFormatting sqref="A21:AF21">
    <cfRule type="expression" dxfId="116" priority="29" stopIfTrue="1">
      <formula>$A21&lt;&gt;""</formula>
    </cfRule>
  </conditionalFormatting>
  <conditionalFormatting sqref="A22:AF22">
    <cfRule type="expression" dxfId="115" priority="28" stopIfTrue="1">
      <formula>$A22&lt;&gt;""</formula>
    </cfRule>
  </conditionalFormatting>
  <conditionalFormatting sqref="A23:AF23">
    <cfRule type="expression" dxfId="114" priority="27" stopIfTrue="1">
      <formula>$A23&lt;&gt;""</formula>
    </cfRule>
  </conditionalFormatting>
  <conditionalFormatting sqref="A24:AF24">
    <cfRule type="expression" dxfId="113" priority="26" stopIfTrue="1">
      <formula>$A24&lt;&gt;""</formula>
    </cfRule>
  </conditionalFormatting>
  <conditionalFormatting sqref="A25:AF25">
    <cfRule type="expression" dxfId="112" priority="25" stopIfTrue="1">
      <formula>$A25&lt;&gt;""</formula>
    </cfRule>
  </conditionalFormatting>
  <conditionalFormatting sqref="A26:AF26">
    <cfRule type="expression" dxfId="111" priority="24" stopIfTrue="1">
      <formula>$A26&lt;&gt;""</formula>
    </cfRule>
  </conditionalFormatting>
  <conditionalFormatting sqref="A27:AF27">
    <cfRule type="expression" dxfId="110" priority="23" stopIfTrue="1">
      <formula>$A27&lt;&gt;""</formula>
    </cfRule>
  </conditionalFormatting>
  <conditionalFormatting sqref="A28:AF28">
    <cfRule type="expression" dxfId="109" priority="22" stopIfTrue="1">
      <formula>$A28&lt;&gt;""</formula>
    </cfRule>
  </conditionalFormatting>
  <conditionalFormatting sqref="A29:AF29">
    <cfRule type="expression" dxfId="108" priority="21" stopIfTrue="1">
      <formula>$A29&lt;&gt;""</formula>
    </cfRule>
  </conditionalFormatting>
  <conditionalFormatting sqref="A30:AF30">
    <cfRule type="expression" dxfId="107" priority="20" stopIfTrue="1">
      <formula>$A30&lt;&gt;""</formula>
    </cfRule>
  </conditionalFormatting>
  <conditionalFormatting sqref="A31:AF31">
    <cfRule type="expression" dxfId="106" priority="19" stopIfTrue="1">
      <formula>$A31&lt;&gt;""</formula>
    </cfRule>
  </conditionalFormatting>
  <conditionalFormatting sqref="A32:AF32">
    <cfRule type="expression" dxfId="105" priority="18" stopIfTrue="1">
      <formula>$A32&lt;&gt;""</formula>
    </cfRule>
  </conditionalFormatting>
  <conditionalFormatting sqref="A33:AF33">
    <cfRule type="expression" dxfId="104" priority="17" stopIfTrue="1">
      <formula>$A33&lt;&gt;""</formula>
    </cfRule>
  </conditionalFormatting>
  <conditionalFormatting sqref="A34:AF34">
    <cfRule type="expression" dxfId="103" priority="16" stopIfTrue="1">
      <formula>$A34&lt;&gt;""</formula>
    </cfRule>
  </conditionalFormatting>
  <conditionalFormatting sqref="A35:AF35">
    <cfRule type="expression" dxfId="102" priority="15" stopIfTrue="1">
      <formula>$A35&lt;&gt;""</formula>
    </cfRule>
  </conditionalFormatting>
  <conditionalFormatting sqref="A36:AF36">
    <cfRule type="expression" dxfId="101" priority="14" stopIfTrue="1">
      <formula>$A36&lt;&gt;""</formula>
    </cfRule>
  </conditionalFormatting>
  <conditionalFormatting sqref="A37:AF37">
    <cfRule type="expression" dxfId="100" priority="13" stopIfTrue="1">
      <formula>$A37&lt;&gt;""</formula>
    </cfRule>
  </conditionalFormatting>
  <conditionalFormatting sqref="A38:AF38">
    <cfRule type="expression" dxfId="99" priority="12" stopIfTrue="1">
      <formula>$A38&lt;&gt;""</formula>
    </cfRule>
  </conditionalFormatting>
  <conditionalFormatting sqref="A39:AF39">
    <cfRule type="expression" dxfId="98" priority="11" stopIfTrue="1">
      <formula>$A39&lt;&gt;""</formula>
    </cfRule>
  </conditionalFormatting>
  <conditionalFormatting sqref="A40:AF40">
    <cfRule type="expression" dxfId="97" priority="10" stopIfTrue="1">
      <formula>$A40&lt;&gt;""</formula>
    </cfRule>
  </conditionalFormatting>
  <conditionalFormatting sqref="A41:AF41">
    <cfRule type="expression" dxfId="96" priority="9" stopIfTrue="1">
      <formula>$A41&lt;&gt;""</formula>
    </cfRule>
  </conditionalFormatting>
  <conditionalFormatting sqref="A42:AF42">
    <cfRule type="expression" dxfId="95" priority="8" stopIfTrue="1">
      <formula>$A42&lt;&gt;""</formula>
    </cfRule>
  </conditionalFormatting>
  <conditionalFormatting sqref="A43:AF43">
    <cfRule type="expression" dxfId="94" priority="7" stopIfTrue="1">
      <formula>$A43&lt;&gt;""</formula>
    </cfRule>
  </conditionalFormatting>
  <conditionalFormatting sqref="A44:AF44">
    <cfRule type="expression" dxfId="93" priority="6" stopIfTrue="1">
      <formula>$A44&lt;&gt;""</formula>
    </cfRule>
  </conditionalFormatting>
  <conditionalFormatting sqref="A45:AF45">
    <cfRule type="expression" dxfId="92" priority="5" stopIfTrue="1">
      <formula>$A45&lt;&gt;""</formula>
    </cfRule>
  </conditionalFormatting>
  <conditionalFormatting sqref="A46:AF46">
    <cfRule type="expression" dxfId="91" priority="4" stopIfTrue="1">
      <formula>$A46&lt;&gt;""</formula>
    </cfRule>
  </conditionalFormatting>
  <conditionalFormatting sqref="A47:AF47">
    <cfRule type="expression" dxfId="90" priority="3" stopIfTrue="1">
      <formula>$A47&lt;&gt;""</formula>
    </cfRule>
  </conditionalFormatting>
  <conditionalFormatting sqref="A48:AF48">
    <cfRule type="expression" dxfId="89" priority="2" stopIfTrue="1">
      <formula>$A48&lt;&gt;""</formula>
    </cfRule>
  </conditionalFormatting>
  <conditionalFormatting sqref="A7:AF7">
    <cfRule type="expression" dxfId="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756</v>
      </c>
      <c r="C7" s="43" t="s">
        <v>79</v>
      </c>
      <c r="D7" s="58">
        <f>SUM($D$8:$D$48)</f>
        <v>590</v>
      </c>
      <c r="E7" s="58">
        <f>SUM($E$8:$E$48)</f>
        <v>0</v>
      </c>
      <c r="F7" s="58">
        <f>SUM($F$8:$F$48)</f>
        <v>498</v>
      </c>
      <c r="G7" s="58">
        <f>SUM($G$8:$G$48)</f>
        <v>11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23</v>
      </c>
      <c r="M7" s="58">
        <f>SUM($M$8:$M$48)</f>
        <v>0</v>
      </c>
      <c r="N7" s="58">
        <f>SUM($N$8:$N$48)</f>
        <v>31</v>
      </c>
      <c r="O7" s="58">
        <f>SUM($O$8:$O$48)</f>
        <v>0</v>
      </c>
      <c r="P7" s="58">
        <f>SUM($P$8:$P$48)</f>
        <v>0</v>
      </c>
      <c r="Q7" s="58">
        <f>SUM($Q$8:$Q$48)</f>
        <v>25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2</v>
      </c>
      <c r="AF7" s="58">
        <f>SUM($AF$8:$AF$48)</f>
        <v>0</v>
      </c>
    </row>
    <row r="8" spans="1:33" s="10" customFormat="1" ht="12" customHeight="1">
      <c r="A8" s="49" t="s">
        <v>121</v>
      </c>
      <c r="B8" s="50" t="s">
        <v>137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151</v>
      </c>
      <c r="C9" s="49" t="s">
        <v>169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187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223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227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240</v>
      </c>
      <c r="C14" s="49" t="s">
        <v>237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249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272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287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308</v>
      </c>
      <c r="C18" s="49" t="s">
        <v>316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332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337</v>
      </c>
      <c r="C20" s="49" t="s">
        <v>335</v>
      </c>
      <c r="D20" s="39">
        <f>SUM(E20:AF20)</f>
        <v>50</v>
      </c>
      <c r="E20" s="39">
        <v>0</v>
      </c>
      <c r="F20" s="39">
        <v>31</v>
      </c>
      <c r="G20" s="39">
        <v>11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6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2</v>
      </c>
      <c r="AF20" s="39">
        <v>0</v>
      </c>
    </row>
    <row r="21" spans="1:32" s="10" customFormat="1" ht="12" customHeight="1">
      <c r="A21" s="49" t="s">
        <v>133</v>
      </c>
      <c r="B21" s="50" t="s">
        <v>352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355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368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373</v>
      </c>
      <c r="C24" s="49" t="s">
        <v>375</v>
      </c>
      <c r="D24" s="39">
        <f>SUM(E24:AF24)</f>
        <v>31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31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381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393</v>
      </c>
      <c r="C26" s="49" t="s">
        <v>391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428</v>
      </c>
      <c r="C28" s="49" t="s">
        <v>433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167</v>
      </c>
      <c r="B29" s="50" t="s">
        <v>450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451</v>
      </c>
      <c r="C30" s="49" t="s">
        <v>452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474</v>
      </c>
      <c r="C31" s="49" t="s">
        <v>472</v>
      </c>
      <c r="D31" s="39">
        <f>SUM(E31:AF31)</f>
        <v>1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1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498</v>
      </c>
      <c r="C32" s="49" t="s">
        <v>497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153</v>
      </c>
      <c r="B33" s="50" t="s">
        <v>512</v>
      </c>
      <c r="C33" s="49" t="s">
        <v>502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526</v>
      </c>
      <c r="C34" s="49" t="s">
        <v>523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167</v>
      </c>
      <c r="B35" s="50" t="s">
        <v>542</v>
      </c>
      <c r="C35" s="49" t="s">
        <v>555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167</v>
      </c>
      <c r="B36" s="50" t="s">
        <v>564</v>
      </c>
      <c r="C36" s="49" t="s">
        <v>565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133</v>
      </c>
      <c r="B37" s="50" t="s">
        <v>576</v>
      </c>
      <c r="C37" s="49" t="s">
        <v>575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167</v>
      </c>
      <c r="B38" s="50" t="s">
        <v>601</v>
      </c>
      <c r="C38" s="49" t="s">
        <v>588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133</v>
      </c>
      <c r="B39" s="50" t="s">
        <v>602</v>
      </c>
      <c r="C39" s="49" t="s">
        <v>619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631</v>
      </c>
      <c r="C40" s="49" t="s">
        <v>621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655</v>
      </c>
      <c r="C41" s="49" t="s">
        <v>656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133</v>
      </c>
      <c r="B42" s="50" t="s">
        <v>660</v>
      </c>
      <c r="C42" s="49" t="s">
        <v>663</v>
      </c>
      <c r="D42" s="39">
        <f>SUM(E42:AF42)</f>
        <v>485</v>
      </c>
      <c r="E42" s="39">
        <v>0</v>
      </c>
      <c r="F42" s="39">
        <v>467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18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674</v>
      </c>
      <c r="C43" s="49" t="s">
        <v>675</v>
      </c>
      <c r="D43" s="39">
        <f>SUM(E43:AF43)</f>
        <v>23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23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133</v>
      </c>
      <c r="B44" s="50" t="s">
        <v>688</v>
      </c>
      <c r="C44" s="49" t="s">
        <v>689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133</v>
      </c>
      <c r="B45" s="50" t="s">
        <v>716</v>
      </c>
      <c r="C45" s="49" t="s">
        <v>710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133</v>
      </c>
      <c r="B46" s="50" t="s">
        <v>721</v>
      </c>
      <c r="C46" s="49" t="s">
        <v>722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133</v>
      </c>
      <c r="B47" s="50" t="s">
        <v>740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750</v>
      </c>
      <c r="C48" s="49" t="s">
        <v>751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87" priority="43" stopIfTrue="1">
      <formula>$A49&lt;&gt;""</formula>
    </cfRule>
  </conditionalFormatting>
  <conditionalFormatting sqref="A8:AF8">
    <cfRule type="expression" dxfId="86" priority="42" stopIfTrue="1">
      <formula>$A8&lt;&gt;""</formula>
    </cfRule>
  </conditionalFormatting>
  <conditionalFormatting sqref="A9:AF9">
    <cfRule type="expression" dxfId="85" priority="41" stopIfTrue="1">
      <formula>$A9&lt;&gt;""</formula>
    </cfRule>
  </conditionalFormatting>
  <conditionalFormatting sqref="A10:AF10">
    <cfRule type="expression" dxfId="84" priority="40" stopIfTrue="1">
      <formula>$A10&lt;&gt;""</formula>
    </cfRule>
  </conditionalFormatting>
  <conditionalFormatting sqref="A11:AF11">
    <cfRule type="expression" dxfId="83" priority="39" stopIfTrue="1">
      <formula>$A11&lt;&gt;""</formula>
    </cfRule>
  </conditionalFormatting>
  <conditionalFormatting sqref="A12:AF12">
    <cfRule type="expression" dxfId="82" priority="38" stopIfTrue="1">
      <formula>$A12&lt;&gt;""</formula>
    </cfRule>
  </conditionalFormatting>
  <conditionalFormatting sqref="A13:AF13">
    <cfRule type="expression" dxfId="81" priority="37" stopIfTrue="1">
      <formula>$A13&lt;&gt;""</formula>
    </cfRule>
  </conditionalFormatting>
  <conditionalFormatting sqref="A14:AF14">
    <cfRule type="expression" dxfId="80" priority="36" stopIfTrue="1">
      <formula>$A14&lt;&gt;""</formula>
    </cfRule>
  </conditionalFormatting>
  <conditionalFormatting sqref="A15:AF15">
    <cfRule type="expression" dxfId="79" priority="35" stopIfTrue="1">
      <formula>$A15&lt;&gt;""</formula>
    </cfRule>
  </conditionalFormatting>
  <conditionalFormatting sqref="A16:AF16">
    <cfRule type="expression" dxfId="78" priority="34" stopIfTrue="1">
      <formula>$A16&lt;&gt;""</formula>
    </cfRule>
  </conditionalFormatting>
  <conditionalFormatting sqref="A17:AF17">
    <cfRule type="expression" dxfId="77" priority="33" stopIfTrue="1">
      <formula>$A17&lt;&gt;""</formula>
    </cfRule>
  </conditionalFormatting>
  <conditionalFormatting sqref="A18:AF18">
    <cfRule type="expression" dxfId="76" priority="32" stopIfTrue="1">
      <formula>$A18&lt;&gt;""</formula>
    </cfRule>
  </conditionalFormatting>
  <conditionalFormatting sqref="A19:AF19">
    <cfRule type="expression" dxfId="75" priority="31" stopIfTrue="1">
      <formula>$A19&lt;&gt;""</formula>
    </cfRule>
  </conditionalFormatting>
  <conditionalFormatting sqref="A20:AF20">
    <cfRule type="expression" dxfId="74" priority="30" stopIfTrue="1">
      <formula>$A20&lt;&gt;""</formula>
    </cfRule>
  </conditionalFormatting>
  <conditionalFormatting sqref="A21:AF21">
    <cfRule type="expression" dxfId="73" priority="29" stopIfTrue="1">
      <formula>$A21&lt;&gt;""</formula>
    </cfRule>
  </conditionalFormatting>
  <conditionalFormatting sqref="A22:AF22">
    <cfRule type="expression" dxfId="72" priority="28" stopIfTrue="1">
      <formula>$A22&lt;&gt;""</formula>
    </cfRule>
  </conditionalFormatting>
  <conditionalFormatting sqref="A23:AF23">
    <cfRule type="expression" dxfId="71" priority="27" stopIfTrue="1">
      <formula>$A23&lt;&gt;""</formula>
    </cfRule>
  </conditionalFormatting>
  <conditionalFormatting sqref="A24:AF24">
    <cfRule type="expression" dxfId="70" priority="26" stopIfTrue="1">
      <formula>$A24&lt;&gt;""</formula>
    </cfRule>
  </conditionalFormatting>
  <conditionalFormatting sqref="A25:AF25">
    <cfRule type="expression" dxfId="69" priority="25" stopIfTrue="1">
      <formula>$A25&lt;&gt;""</formula>
    </cfRule>
  </conditionalFormatting>
  <conditionalFormatting sqref="A26:AF26">
    <cfRule type="expression" dxfId="68" priority="24" stopIfTrue="1">
      <formula>$A26&lt;&gt;""</formula>
    </cfRule>
  </conditionalFormatting>
  <conditionalFormatting sqref="A27:AF27">
    <cfRule type="expression" dxfId="67" priority="23" stopIfTrue="1">
      <formula>$A27&lt;&gt;""</formula>
    </cfRule>
  </conditionalFormatting>
  <conditionalFormatting sqref="A28:AF28">
    <cfRule type="expression" dxfId="66" priority="22" stopIfTrue="1">
      <formula>$A28&lt;&gt;""</formula>
    </cfRule>
  </conditionalFormatting>
  <conditionalFormatting sqref="A29:AF29">
    <cfRule type="expression" dxfId="65" priority="21" stopIfTrue="1">
      <formula>$A29&lt;&gt;""</formula>
    </cfRule>
  </conditionalFormatting>
  <conditionalFormatting sqref="A30:AF30">
    <cfRule type="expression" dxfId="64" priority="20" stopIfTrue="1">
      <formula>$A30&lt;&gt;""</formula>
    </cfRule>
  </conditionalFormatting>
  <conditionalFormatting sqref="A31:AF31">
    <cfRule type="expression" dxfId="63" priority="19" stopIfTrue="1">
      <formula>$A31&lt;&gt;""</formula>
    </cfRule>
  </conditionalFormatting>
  <conditionalFormatting sqref="A32:AF32">
    <cfRule type="expression" dxfId="62" priority="18" stopIfTrue="1">
      <formula>$A32&lt;&gt;""</formula>
    </cfRule>
  </conditionalFormatting>
  <conditionalFormatting sqref="A33:AF33">
    <cfRule type="expression" dxfId="61" priority="17" stopIfTrue="1">
      <formula>$A33&lt;&gt;""</formula>
    </cfRule>
  </conditionalFormatting>
  <conditionalFormatting sqref="A34:AF34">
    <cfRule type="expression" dxfId="60" priority="16" stopIfTrue="1">
      <formula>$A34&lt;&gt;""</formula>
    </cfRule>
  </conditionalFormatting>
  <conditionalFormatting sqref="A35:AF35">
    <cfRule type="expression" dxfId="59" priority="15" stopIfTrue="1">
      <formula>$A35&lt;&gt;""</formula>
    </cfRule>
  </conditionalFormatting>
  <conditionalFormatting sqref="A36:AF36">
    <cfRule type="expression" dxfId="58" priority="14" stopIfTrue="1">
      <formula>$A36&lt;&gt;""</formula>
    </cfRule>
  </conditionalFormatting>
  <conditionalFormatting sqref="A37:AF37">
    <cfRule type="expression" dxfId="57" priority="13" stopIfTrue="1">
      <formula>$A37&lt;&gt;""</formula>
    </cfRule>
  </conditionalFormatting>
  <conditionalFormatting sqref="A38:AF38">
    <cfRule type="expression" dxfId="56" priority="12" stopIfTrue="1">
      <formula>$A38&lt;&gt;""</formula>
    </cfRule>
  </conditionalFormatting>
  <conditionalFormatting sqref="A39:AF39">
    <cfRule type="expression" dxfId="55" priority="11" stopIfTrue="1">
      <formula>$A39&lt;&gt;""</formula>
    </cfRule>
  </conditionalFormatting>
  <conditionalFormatting sqref="A40:AF40">
    <cfRule type="expression" dxfId="54" priority="10" stopIfTrue="1">
      <formula>$A40&lt;&gt;""</formula>
    </cfRule>
  </conditionalFormatting>
  <conditionalFormatting sqref="A41:AF41">
    <cfRule type="expression" dxfId="53" priority="9" stopIfTrue="1">
      <formula>$A41&lt;&gt;""</formula>
    </cfRule>
  </conditionalFormatting>
  <conditionalFormatting sqref="A42:AF42">
    <cfRule type="expression" dxfId="52" priority="8" stopIfTrue="1">
      <formula>$A42&lt;&gt;""</formula>
    </cfRule>
  </conditionalFormatting>
  <conditionalFormatting sqref="A43:AF43">
    <cfRule type="expression" dxfId="51" priority="7" stopIfTrue="1">
      <formula>$A43&lt;&gt;""</formula>
    </cfRule>
  </conditionalFormatting>
  <conditionalFormatting sqref="A44:AF44">
    <cfRule type="expression" dxfId="50" priority="6" stopIfTrue="1">
      <formula>$A44&lt;&gt;""</formula>
    </cfRule>
  </conditionalFormatting>
  <conditionalFormatting sqref="A45:AF45">
    <cfRule type="expression" dxfId="49" priority="5" stopIfTrue="1">
      <formula>$A45&lt;&gt;""</formula>
    </cfRule>
  </conditionalFormatting>
  <conditionalFormatting sqref="A46:AF46">
    <cfRule type="expression" dxfId="48" priority="4" stopIfTrue="1">
      <formula>$A46&lt;&gt;""</formula>
    </cfRule>
  </conditionalFormatting>
  <conditionalFormatting sqref="A47:AF47">
    <cfRule type="expression" dxfId="47" priority="3" stopIfTrue="1">
      <formula>$A47&lt;&gt;""</formula>
    </cfRule>
  </conditionalFormatting>
  <conditionalFormatting sqref="A48:AF48">
    <cfRule type="expression" dxfId="46" priority="2" stopIfTrue="1">
      <formula>$A48&lt;&gt;""</formula>
    </cfRule>
  </conditionalFormatting>
  <conditionalFormatting sqref="A7:AF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756</v>
      </c>
      <c r="C7" s="45" t="s">
        <v>79</v>
      </c>
      <c r="D7" s="58">
        <f>SUM($D$8:$D$48)</f>
        <v>9554</v>
      </c>
      <c r="E7" s="58">
        <f>SUM($E$8:$E$48)</f>
        <v>834</v>
      </c>
      <c r="F7" s="58">
        <f>SUM($F$8:$F$48)</f>
        <v>4154</v>
      </c>
      <c r="G7" s="58">
        <f>SUM($G$8:$G$48)</f>
        <v>263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1823</v>
      </c>
      <c r="L7" s="58">
        <f>SUM($L$8:$L$48)</f>
        <v>593</v>
      </c>
      <c r="M7" s="58">
        <f>SUM($M$8:$M$48)</f>
        <v>0</v>
      </c>
      <c r="N7" s="58">
        <f>SUM($N$8:$N$48)</f>
        <v>1475</v>
      </c>
      <c r="O7" s="58">
        <f>SUM($O$8:$O$48)</f>
        <v>0</v>
      </c>
      <c r="P7" s="58">
        <f>SUM($P$8:$P$48)</f>
        <v>4566</v>
      </c>
      <c r="Q7" s="58">
        <f>SUM($Q$8:$Q$48)</f>
        <v>904</v>
      </c>
      <c r="R7" s="58">
        <f>SUM($R$8:$R$48)</f>
        <v>834</v>
      </c>
      <c r="S7" s="58">
        <f>SUM($S$8:$S$48)</f>
        <v>70</v>
      </c>
      <c r="T7" s="58">
        <f>SUM($T$8:$T$48)</f>
        <v>43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27</v>
      </c>
      <c r="Z7" s="58">
        <f>SUM($Z$8:$Z$48)</f>
        <v>0</v>
      </c>
      <c r="AA7" s="58">
        <f>SUM($AA$8:$AA$48)</f>
        <v>0</v>
      </c>
      <c r="AB7" s="58">
        <f>SUM($AB$8:$AB$48)</f>
        <v>2672</v>
      </c>
      <c r="AC7" s="58">
        <f>SUM($AC$8:$AC$48)</f>
        <v>240</v>
      </c>
      <c r="AD7" s="58">
        <f>SUM($AD$8:$AD$48)</f>
        <v>2432</v>
      </c>
      <c r="AE7" s="58">
        <f>SUM($AE$8:$AE$48)</f>
        <v>19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1823</v>
      </c>
      <c r="AJ7" s="58">
        <f>SUM($AJ$8:$AJ$48)</f>
        <v>590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 t="s">
        <v>81</v>
      </c>
    </row>
    <row r="8" spans="1:61" s="12" customFormat="1" ht="12" customHeight="1">
      <c r="A8" s="49" t="s">
        <v>149</v>
      </c>
      <c r="B8" s="50" t="s">
        <v>148</v>
      </c>
      <c r="C8" s="49" t="s">
        <v>150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151</v>
      </c>
      <c r="C9" s="49" t="s">
        <v>152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121</v>
      </c>
      <c r="B10" s="50" t="s">
        <v>180</v>
      </c>
      <c r="C10" s="49" t="s">
        <v>185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164</v>
      </c>
      <c r="B11" s="50" t="s">
        <v>200</v>
      </c>
      <c r="C11" s="49" t="s">
        <v>201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164</v>
      </c>
      <c r="B12" s="50" t="s">
        <v>212</v>
      </c>
      <c r="C12" s="49" t="s">
        <v>217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133</v>
      </c>
      <c r="B13" s="50" t="s">
        <v>227</v>
      </c>
      <c r="C13" s="49" t="s">
        <v>228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121</v>
      </c>
      <c r="B14" s="50" t="s">
        <v>236</v>
      </c>
      <c r="C14" s="49" t="s">
        <v>237</v>
      </c>
      <c r="D14" s="67">
        <f>SUM(E14,F14,O14,P14)</f>
        <v>431</v>
      </c>
      <c r="E14" s="67">
        <f>R14</f>
        <v>198</v>
      </c>
      <c r="F14" s="67">
        <f>SUM(G14:N14)</f>
        <v>233</v>
      </c>
      <c r="G14" s="67">
        <v>195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38</v>
      </c>
      <c r="O14" s="67">
        <f>AN14</f>
        <v>0</v>
      </c>
      <c r="P14" s="39">
        <f>資源化量内訳!AG14</f>
        <v>0</v>
      </c>
      <c r="Q14" s="67">
        <f>SUM(R14:S14)</f>
        <v>198</v>
      </c>
      <c r="R14" s="67">
        <v>198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262</v>
      </c>
      <c r="C15" s="49" t="s">
        <v>263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121</v>
      </c>
      <c r="B16" s="50" t="s">
        <v>266</v>
      </c>
      <c r="C16" s="49" t="s">
        <v>265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164</v>
      </c>
      <c r="B17" s="50" t="s">
        <v>301</v>
      </c>
      <c r="C17" s="49" t="s">
        <v>302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121</v>
      </c>
      <c r="B18" s="50" t="s">
        <v>317</v>
      </c>
      <c r="C18" s="49" t="s">
        <v>318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121</v>
      </c>
      <c r="B19" s="50" t="s">
        <v>333</v>
      </c>
      <c r="C19" s="49" t="s">
        <v>320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346</v>
      </c>
      <c r="C20" s="49" t="s">
        <v>335</v>
      </c>
      <c r="D20" s="67">
        <f>SUM(E20,F20,O20,P20)</f>
        <v>325</v>
      </c>
      <c r="E20" s="67">
        <f>R20</f>
        <v>248</v>
      </c>
      <c r="F20" s="67">
        <f>SUM(G20:N20)</f>
        <v>77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77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275</v>
      </c>
      <c r="R20" s="67">
        <v>248</v>
      </c>
      <c r="S20" s="67">
        <f>SUM(T20:AA20)</f>
        <v>27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27</v>
      </c>
      <c r="Z20" s="67">
        <v>0</v>
      </c>
      <c r="AA20" s="67">
        <v>0</v>
      </c>
      <c r="AB20" s="67">
        <f>SUM(AC20:AD20)</f>
        <v>80</v>
      </c>
      <c r="AC20" s="67">
        <v>30</v>
      </c>
      <c r="AD20" s="67">
        <f>SUM(AE20:AK20)</f>
        <v>50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50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121</v>
      </c>
      <c r="B21" s="50" t="s">
        <v>353</v>
      </c>
      <c r="C21" s="49" t="s">
        <v>354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355</v>
      </c>
      <c r="C22" s="49" t="s">
        <v>362</v>
      </c>
      <c r="D22" s="67">
        <f>SUM(E22,F22,O22,P22)</f>
        <v>1397</v>
      </c>
      <c r="E22" s="67">
        <f>R22</f>
        <v>0</v>
      </c>
      <c r="F22" s="67">
        <f>SUM(G22:N22)</f>
        <v>1397</v>
      </c>
      <c r="G22" s="67">
        <v>10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1387</v>
      </c>
      <c r="O22" s="67">
        <f>AN22</f>
        <v>0</v>
      </c>
      <c r="P22" s="39">
        <f>資源化量内訳!AG22</f>
        <v>0</v>
      </c>
      <c r="Q22" s="67">
        <f>SUM(R22:S22)</f>
        <v>6</v>
      </c>
      <c r="R22" s="67">
        <v>0</v>
      </c>
      <c r="S22" s="67">
        <f>SUM(T22:AA22)</f>
        <v>6</v>
      </c>
      <c r="T22" s="67">
        <v>6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4</v>
      </c>
      <c r="AC22" s="67">
        <v>0</v>
      </c>
      <c r="AD22" s="67">
        <f>SUM(AE22:AK22)</f>
        <v>4</v>
      </c>
      <c r="AE22" s="67">
        <v>4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121</v>
      </c>
      <c r="B23" s="50" t="s">
        <v>363</v>
      </c>
      <c r="C23" s="49" t="s">
        <v>369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376</v>
      </c>
      <c r="C24" s="49" t="s">
        <v>375</v>
      </c>
      <c r="D24" s="67">
        <f>SUM(E24,F24,O24,P24)</f>
        <v>261</v>
      </c>
      <c r="E24" s="67">
        <f>R24</f>
        <v>210</v>
      </c>
      <c r="F24" s="67">
        <f>SUM(G24:N24)</f>
        <v>46</v>
      </c>
      <c r="G24" s="67">
        <v>15</v>
      </c>
      <c r="H24" s="67">
        <v>0</v>
      </c>
      <c r="I24" s="67">
        <v>0</v>
      </c>
      <c r="J24" s="67">
        <v>0</v>
      </c>
      <c r="K24" s="67">
        <v>0</v>
      </c>
      <c r="L24" s="67">
        <v>31</v>
      </c>
      <c r="M24" s="67">
        <v>0</v>
      </c>
      <c r="N24" s="67">
        <v>0</v>
      </c>
      <c r="O24" s="67">
        <f>AN24</f>
        <v>0</v>
      </c>
      <c r="P24" s="39">
        <f>資源化量内訳!AG24</f>
        <v>5</v>
      </c>
      <c r="Q24" s="67">
        <f>SUM(R24:S24)</f>
        <v>210</v>
      </c>
      <c r="R24" s="67">
        <v>210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256</v>
      </c>
      <c r="AC24" s="67">
        <v>210</v>
      </c>
      <c r="AD24" s="67">
        <f>SUM(AE24:AK24)</f>
        <v>46</v>
      </c>
      <c r="AE24" s="67">
        <v>15</v>
      </c>
      <c r="AF24" s="67">
        <v>0</v>
      </c>
      <c r="AG24" s="67">
        <v>0</v>
      </c>
      <c r="AH24" s="67">
        <v>0</v>
      </c>
      <c r="AI24" s="67">
        <v>0</v>
      </c>
      <c r="AJ24" s="67">
        <v>31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121</v>
      </c>
      <c r="B25" s="50" t="s">
        <v>379</v>
      </c>
      <c r="C25" s="49" t="s">
        <v>380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121</v>
      </c>
      <c r="B26" s="50" t="s">
        <v>388</v>
      </c>
      <c r="C26" s="49" t="s">
        <v>401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157</v>
      </c>
      <c r="B27" s="50" t="s">
        <v>409</v>
      </c>
      <c r="C27" s="49" t="s">
        <v>407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125</v>
      </c>
      <c r="B28" s="50" t="s">
        <v>411</v>
      </c>
      <c r="C28" s="49" t="s">
        <v>412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164</v>
      </c>
      <c r="B29" s="50" t="s">
        <v>449</v>
      </c>
      <c r="C29" s="49" t="s">
        <v>438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164</v>
      </c>
      <c r="B30" s="50" t="s">
        <v>467</v>
      </c>
      <c r="C30" s="49" t="s">
        <v>452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164</v>
      </c>
      <c r="B31" s="50" t="s">
        <v>492</v>
      </c>
      <c r="C31" s="49" t="s">
        <v>471</v>
      </c>
      <c r="D31" s="67">
        <f>SUM(E31,F31,O31,P31)</f>
        <v>56</v>
      </c>
      <c r="E31" s="67">
        <f>R31</f>
        <v>13</v>
      </c>
      <c r="F31" s="67">
        <f>SUM(G31:N31)</f>
        <v>43</v>
      </c>
      <c r="G31" s="67">
        <v>43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50</v>
      </c>
      <c r="R31" s="67">
        <v>13</v>
      </c>
      <c r="S31" s="67">
        <f>SUM(T31:AA31)</f>
        <v>37</v>
      </c>
      <c r="T31" s="67">
        <v>37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1</v>
      </c>
      <c r="AC31" s="67">
        <v>0</v>
      </c>
      <c r="AD31" s="67">
        <f>SUM(AE31:AK31)</f>
        <v>1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1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121</v>
      </c>
      <c r="B32" s="50" t="s">
        <v>493</v>
      </c>
      <c r="C32" s="49" t="s">
        <v>494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133</v>
      </c>
      <c r="B33" s="50" t="s">
        <v>503</v>
      </c>
      <c r="C33" s="49" t="s">
        <v>504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164</v>
      </c>
      <c r="B34" s="50" t="s">
        <v>535</v>
      </c>
      <c r="C34" s="49" t="s">
        <v>523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164</v>
      </c>
      <c r="B35" s="50" t="s">
        <v>560</v>
      </c>
      <c r="C35" s="49" t="s">
        <v>556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132</v>
      </c>
      <c r="B36" s="50" t="s">
        <v>567</v>
      </c>
      <c r="C36" s="49" t="s">
        <v>562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121</v>
      </c>
      <c r="B37" s="50" t="s">
        <v>570</v>
      </c>
      <c r="C37" s="49" t="s">
        <v>571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121</v>
      </c>
      <c r="B38" s="50" t="s">
        <v>586</v>
      </c>
      <c r="C38" s="49" t="s">
        <v>583</v>
      </c>
      <c r="D38" s="67">
        <f>SUM(E38,F38,O38,P38)</f>
        <v>192</v>
      </c>
      <c r="E38" s="67">
        <f>R38</f>
        <v>165</v>
      </c>
      <c r="F38" s="67">
        <f>SUM(G38:N38)</f>
        <v>27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27</v>
      </c>
      <c r="O38" s="67">
        <f>AN38</f>
        <v>0</v>
      </c>
      <c r="P38" s="39">
        <f>資源化量内訳!AG38</f>
        <v>0</v>
      </c>
      <c r="Q38" s="67">
        <f>SUM(R38:S38)</f>
        <v>165</v>
      </c>
      <c r="R38" s="67">
        <v>165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121</v>
      </c>
      <c r="B39" s="50" t="s">
        <v>602</v>
      </c>
      <c r="C39" s="49" t="s">
        <v>606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635</v>
      </c>
      <c r="B40" s="50" t="s">
        <v>620</v>
      </c>
      <c r="C40" s="49" t="s">
        <v>621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164</v>
      </c>
      <c r="B41" s="50" t="s">
        <v>654</v>
      </c>
      <c r="C41" s="49" t="s">
        <v>657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121</v>
      </c>
      <c r="B42" s="50" t="s">
        <v>669</v>
      </c>
      <c r="C42" s="49" t="s">
        <v>661</v>
      </c>
      <c r="D42" s="67">
        <f>SUM(E42,F42,O42,P42)</f>
        <v>6813</v>
      </c>
      <c r="E42" s="67">
        <f>R42</f>
        <v>0</v>
      </c>
      <c r="F42" s="67">
        <f>SUM(G42:N42)</f>
        <v>2264</v>
      </c>
      <c r="G42" s="67">
        <v>0</v>
      </c>
      <c r="H42" s="67">
        <v>0</v>
      </c>
      <c r="I42" s="67">
        <v>0</v>
      </c>
      <c r="J42" s="67">
        <v>0</v>
      </c>
      <c r="K42" s="67">
        <v>1779</v>
      </c>
      <c r="L42" s="67">
        <v>485</v>
      </c>
      <c r="M42" s="67">
        <v>0</v>
      </c>
      <c r="N42" s="67">
        <v>0</v>
      </c>
      <c r="O42" s="67">
        <f>AN42</f>
        <v>0</v>
      </c>
      <c r="P42" s="39">
        <f>資源化量内訳!AG42</f>
        <v>4549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2264</v>
      </c>
      <c r="AC42" s="67">
        <v>0</v>
      </c>
      <c r="AD42" s="67">
        <f>SUM(AE42:AK42)</f>
        <v>2264</v>
      </c>
      <c r="AE42" s="67">
        <v>0</v>
      </c>
      <c r="AF42" s="67">
        <v>0</v>
      </c>
      <c r="AG42" s="67">
        <v>0</v>
      </c>
      <c r="AH42" s="67">
        <v>0</v>
      </c>
      <c r="AI42" s="67">
        <v>1779</v>
      </c>
      <c r="AJ42" s="67">
        <v>485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121</v>
      </c>
      <c r="B43" s="50" t="s">
        <v>670</v>
      </c>
      <c r="C43" s="49" t="s">
        <v>673</v>
      </c>
      <c r="D43" s="67">
        <f>SUM(E43,F43,O43,P43)</f>
        <v>35</v>
      </c>
      <c r="E43" s="67">
        <f>R43</f>
        <v>0</v>
      </c>
      <c r="F43" s="67">
        <f>SUM(G43:N43)</f>
        <v>35</v>
      </c>
      <c r="G43" s="67">
        <v>0</v>
      </c>
      <c r="H43" s="67">
        <v>0</v>
      </c>
      <c r="I43" s="67">
        <v>0</v>
      </c>
      <c r="J43" s="67">
        <v>0</v>
      </c>
      <c r="K43" s="67">
        <v>12</v>
      </c>
      <c r="L43" s="67">
        <v>0</v>
      </c>
      <c r="M43" s="67">
        <v>0</v>
      </c>
      <c r="N43" s="67">
        <v>23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35</v>
      </c>
      <c r="AC43" s="67">
        <v>0</v>
      </c>
      <c r="AD43" s="67">
        <f>SUM(AE43:AK43)</f>
        <v>35</v>
      </c>
      <c r="AE43" s="67">
        <v>0</v>
      </c>
      <c r="AF43" s="67">
        <v>0</v>
      </c>
      <c r="AG43" s="67">
        <v>0</v>
      </c>
      <c r="AH43" s="67">
        <v>0</v>
      </c>
      <c r="AI43" s="67">
        <v>12</v>
      </c>
      <c r="AJ43" s="67">
        <v>23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121</v>
      </c>
      <c r="B44" s="50" t="s">
        <v>686</v>
      </c>
      <c r="C44" s="49" t="s">
        <v>687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164</v>
      </c>
      <c r="B45" s="50" t="s">
        <v>695</v>
      </c>
      <c r="C45" s="49" t="s">
        <v>706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121</v>
      </c>
      <c r="B46" s="50" t="s">
        <v>725</v>
      </c>
      <c r="C46" s="49" t="s">
        <v>720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121</v>
      </c>
      <c r="B47" s="50" t="s">
        <v>747</v>
      </c>
      <c r="C47" s="49" t="s">
        <v>738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121</v>
      </c>
      <c r="B48" s="50" t="s">
        <v>750</v>
      </c>
      <c r="C48" s="49" t="s">
        <v>751</v>
      </c>
      <c r="D48" s="67">
        <f>SUM(E48,F48,O48,P48)</f>
        <v>44</v>
      </c>
      <c r="E48" s="67">
        <f>R48</f>
        <v>0</v>
      </c>
      <c r="F48" s="67">
        <f>SUM(G48:N48)</f>
        <v>32</v>
      </c>
      <c r="G48" s="67">
        <v>0</v>
      </c>
      <c r="H48" s="67">
        <v>0</v>
      </c>
      <c r="I48" s="67">
        <v>0</v>
      </c>
      <c r="J48" s="67">
        <v>0</v>
      </c>
      <c r="K48" s="67">
        <v>32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12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32</v>
      </c>
      <c r="AC48" s="67">
        <v>0</v>
      </c>
      <c r="AD48" s="67">
        <f>SUM(AE48:AK48)</f>
        <v>32</v>
      </c>
      <c r="AE48" s="67">
        <v>0</v>
      </c>
      <c r="AF48" s="67">
        <v>0</v>
      </c>
      <c r="AG48" s="67">
        <v>0</v>
      </c>
      <c r="AH48" s="67">
        <v>0</v>
      </c>
      <c r="AI48" s="67">
        <v>32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9:BH993">
    <cfRule type="expression" dxfId="44" priority="45" stopIfTrue="1">
      <formula>$A49&lt;&gt;""</formula>
    </cfRule>
  </conditionalFormatting>
  <conditionalFormatting sqref="A8:BI8">
    <cfRule type="expression" dxfId="42" priority="43" stopIfTrue="1">
      <formula>$A8&lt;&gt;""</formula>
    </cfRule>
  </conditionalFormatting>
  <conditionalFormatting sqref="A9:BI9">
    <cfRule type="expression" dxfId="41" priority="42" stopIfTrue="1">
      <formula>$A9&lt;&gt;""</formula>
    </cfRule>
  </conditionalFormatting>
  <conditionalFormatting sqref="A10:BI10">
    <cfRule type="expression" dxfId="40" priority="41" stopIfTrue="1">
      <formula>$A10&lt;&gt;""</formula>
    </cfRule>
  </conditionalFormatting>
  <conditionalFormatting sqref="A11:BI11">
    <cfRule type="expression" dxfId="39" priority="40" stopIfTrue="1">
      <formula>$A11&lt;&gt;""</formula>
    </cfRule>
  </conditionalFormatting>
  <conditionalFormatting sqref="A12:BI12">
    <cfRule type="expression" dxfId="38" priority="39" stopIfTrue="1">
      <formula>$A12&lt;&gt;""</formula>
    </cfRule>
  </conditionalFormatting>
  <conditionalFormatting sqref="A13:BI13">
    <cfRule type="expression" dxfId="37" priority="38" stopIfTrue="1">
      <formula>$A13&lt;&gt;""</formula>
    </cfRule>
  </conditionalFormatting>
  <conditionalFormatting sqref="A14:BI14">
    <cfRule type="expression" dxfId="36" priority="37" stopIfTrue="1">
      <formula>$A14&lt;&gt;""</formula>
    </cfRule>
  </conditionalFormatting>
  <conditionalFormatting sqref="A15:BI15">
    <cfRule type="expression" dxfId="35" priority="36" stopIfTrue="1">
      <formula>$A15&lt;&gt;""</formula>
    </cfRule>
  </conditionalFormatting>
  <conditionalFormatting sqref="A16:BI16">
    <cfRule type="expression" dxfId="34" priority="35" stopIfTrue="1">
      <formula>$A16&lt;&gt;""</formula>
    </cfRule>
  </conditionalFormatting>
  <conditionalFormatting sqref="A17:BI17">
    <cfRule type="expression" dxfId="33" priority="34" stopIfTrue="1">
      <formula>$A17&lt;&gt;""</formula>
    </cfRule>
  </conditionalFormatting>
  <conditionalFormatting sqref="A18:BI18">
    <cfRule type="expression" dxfId="32" priority="33" stopIfTrue="1">
      <formula>$A18&lt;&gt;""</formula>
    </cfRule>
  </conditionalFormatting>
  <conditionalFormatting sqref="A19:BI19">
    <cfRule type="expression" dxfId="31" priority="32" stopIfTrue="1">
      <formula>$A19&lt;&gt;""</formula>
    </cfRule>
  </conditionalFormatting>
  <conditionalFormatting sqref="A20:BI20">
    <cfRule type="expression" dxfId="30" priority="31" stopIfTrue="1">
      <formula>$A20&lt;&gt;""</formula>
    </cfRule>
  </conditionalFormatting>
  <conditionalFormatting sqref="A21:BI21">
    <cfRule type="expression" dxfId="29" priority="30" stopIfTrue="1">
      <formula>$A21&lt;&gt;""</formula>
    </cfRule>
  </conditionalFormatting>
  <conditionalFormatting sqref="A22:BI22">
    <cfRule type="expression" dxfId="28" priority="29" stopIfTrue="1">
      <formula>$A22&lt;&gt;""</formula>
    </cfRule>
  </conditionalFormatting>
  <conditionalFormatting sqref="A23:BI23">
    <cfRule type="expression" dxfId="27" priority="28" stopIfTrue="1">
      <formula>$A23&lt;&gt;""</formula>
    </cfRule>
  </conditionalFormatting>
  <conditionalFormatting sqref="A24:BI24">
    <cfRule type="expression" dxfId="26" priority="27" stopIfTrue="1">
      <formula>$A24&lt;&gt;""</formula>
    </cfRule>
  </conditionalFormatting>
  <conditionalFormatting sqref="A25:BI25">
    <cfRule type="expression" dxfId="25" priority="26" stopIfTrue="1">
      <formula>$A25&lt;&gt;""</formula>
    </cfRule>
  </conditionalFormatting>
  <conditionalFormatting sqref="A26:BI26">
    <cfRule type="expression" dxfId="24" priority="25" stopIfTrue="1">
      <formula>$A26&lt;&gt;""</formula>
    </cfRule>
  </conditionalFormatting>
  <conditionalFormatting sqref="A27:BI27">
    <cfRule type="expression" dxfId="23" priority="24" stopIfTrue="1">
      <formula>$A27&lt;&gt;""</formula>
    </cfRule>
  </conditionalFormatting>
  <conditionalFormatting sqref="A28:BI28">
    <cfRule type="expression" dxfId="22" priority="23" stopIfTrue="1">
      <formula>$A28&lt;&gt;""</formula>
    </cfRule>
  </conditionalFormatting>
  <conditionalFormatting sqref="A29:BI29">
    <cfRule type="expression" dxfId="21" priority="22" stopIfTrue="1">
      <formula>$A29&lt;&gt;""</formula>
    </cfRule>
  </conditionalFormatting>
  <conditionalFormatting sqref="A30:BI30">
    <cfRule type="expression" dxfId="20" priority="21" stopIfTrue="1">
      <formula>$A30&lt;&gt;""</formula>
    </cfRule>
  </conditionalFormatting>
  <conditionalFormatting sqref="A31:BI31">
    <cfRule type="expression" dxfId="19" priority="20" stopIfTrue="1">
      <formula>$A31&lt;&gt;""</formula>
    </cfRule>
  </conditionalFormatting>
  <conditionalFormatting sqref="A32:BI32">
    <cfRule type="expression" dxfId="18" priority="19" stopIfTrue="1">
      <formula>$A32&lt;&gt;""</formula>
    </cfRule>
  </conditionalFormatting>
  <conditionalFormatting sqref="A33:BI33">
    <cfRule type="expression" dxfId="17" priority="18" stopIfTrue="1">
      <formula>$A33&lt;&gt;""</formula>
    </cfRule>
  </conditionalFormatting>
  <conditionalFormatting sqref="A34:BI34">
    <cfRule type="expression" dxfId="16" priority="17" stopIfTrue="1">
      <formula>$A34&lt;&gt;""</formula>
    </cfRule>
  </conditionalFormatting>
  <conditionalFormatting sqref="A35:BI35">
    <cfRule type="expression" dxfId="15" priority="16" stopIfTrue="1">
      <formula>$A35&lt;&gt;""</formula>
    </cfRule>
  </conditionalFormatting>
  <conditionalFormatting sqref="A36:BI36">
    <cfRule type="expression" dxfId="14" priority="15" stopIfTrue="1">
      <formula>$A36&lt;&gt;""</formula>
    </cfRule>
  </conditionalFormatting>
  <conditionalFormatting sqref="A37:BI37">
    <cfRule type="expression" dxfId="13" priority="14" stopIfTrue="1">
      <formula>$A37&lt;&gt;""</formula>
    </cfRule>
  </conditionalFormatting>
  <conditionalFormatting sqref="A38:BI38">
    <cfRule type="expression" dxfId="12" priority="13" stopIfTrue="1">
      <formula>$A38&lt;&gt;""</formula>
    </cfRule>
  </conditionalFormatting>
  <conditionalFormatting sqref="A39:BI39">
    <cfRule type="expression" dxfId="11" priority="12" stopIfTrue="1">
      <formula>$A39&lt;&gt;""</formula>
    </cfRule>
  </conditionalFormatting>
  <conditionalFormatting sqref="A40:BI40">
    <cfRule type="expression" dxfId="10" priority="11" stopIfTrue="1">
      <formula>$A40&lt;&gt;""</formula>
    </cfRule>
  </conditionalFormatting>
  <conditionalFormatting sqref="A41:BI41">
    <cfRule type="expression" dxfId="9" priority="10" stopIfTrue="1">
      <formula>$A41&lt;&gt;""</formula>
    </cfRule>
  </conditionalFormatting>
  <conditionalFormatting sqref="A42:BI42">
    <cfRule type="expression" dxfId="8" priority="9" stopIfTrue="1">
      <formula>$A42&lt;&gt;""</formula>
    </cfRule>
  </conditionalFormatting>
  <conditionalFormatting sqref="A43:BI43">
    <cfRule type="expression" dxfId="7" priority="8" stopIfTrue="1">
      <formula>$A43&lt;&gt;""</formula>
    </cfRule>
  </conditionalFormatting>
  <conditionalFormatting sqref="A44:BI44">
    <cfRule type="expression" dxfId="6" priority="7" stopIfTrue="1">
      <formula>$A44&lt;&gt;""</formula>
    </cfRule>
  </conditionalFormatting>
  <conditionalFormatting sqref="A45:BI45">
    <cfRule type="expression" dxfId="5" priority="6" stopIfTrue="1">
      <formula>$A45&lt;&gt;""</formula>
    </cfRule>
  </conditionalFormatting>
  <conditionalFormatting sqref="A46:BI46">
    <cfRule type="expression" dxfId="4" priority="5" stopIfTrue="1">
      <formula>$A46&lt;&gt;""</formula>
    </cfRule>
  </conditionalFormatting>
  <conditionalFormatting sqref="A47:BI47">
    <cfRule type="expression" dxfId="3" priority="4" stopIfTrue="1">
      <formula>$A47&lt;&gt;""</formula>
    </cfRule>
  </conditionalFormatting>
  <conditionalFormatting sqref="A48:BI48">
    <cfRule type="expression" dxfId="2" priority="3" stopIfTrue="1">
      <formula>$A48&lt;&gt;""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2021-02-08T08:45:25Z</dcterms:modified>
</cp:coreProperties>
</file>