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0群馬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<sst xmlns="http://schemas.openxmlformats.org/spreadsheetml/2006/main" count="10925" uniqueCount="220">
  <si>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</si>
  <si>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</si>
  <si>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</si>
  <si>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</si>
  <si>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</si>
  <si>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</si>
  <si>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</si>
  <si>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</si>
  <si>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</si>
  <si>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</si>
  <si>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</si>
  <si>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</si>
  <si>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</si>
  <si>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</si>
  <si>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</si>
  <si>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</si>
  <si>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</si>
  <si>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</si>
  <si>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</si>
  <si>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</si>
  <si>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</si>
  <si>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</si>
  <si>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</si>
  <si>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</si>
  <si>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</si>
  <si>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</si>
  <si>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</si>
  <si>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</si>
  <si>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</si>
  <si>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</si>
  <si>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</si>
  <si>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</si>
  <si>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</si>
  <si>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</si>
  <si>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</si>
  <si>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</si>
  <si>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</si>
  <si>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</si>
  <si>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</si>
  <si>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</si>
  <si>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</si>
  <si>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</si>
  <si>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</si>
  <si>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</si>
  <si>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</si>
  <si>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</si>
  <si>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</si>
  <si>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</si>
  <si>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</si>
  <si>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</si>
  <si>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</si>
  <si>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</si>
  <si>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</si>
  <si>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</si>
  <si>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</si>
  <si>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</si>
  <si>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</si>
  <si>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</si>
  <si>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</si>
  <si>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</si>
  <si>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</si>
  <si>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</si>
  <si>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</si>
  <si>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</si>
  <si>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</si>
  <si>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</si>
  <si>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</si>
  <si>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</si>
  <si>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</si>
  <si>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</si>
  <si>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</si>
  <si>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</si>
  <si>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</si>
  <si>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</si>
  <si>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</si>
  <si>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</si>
  <si>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</si>
  <si>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</si>
  <si>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</si>
  <si>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</si>
  <si>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</si>
  <si>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</si>
  <si>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</si>
  <si>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</si>
  <si>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</si>
  <si>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</si>
  <si>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</si>
  <si>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</si>
  <si>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</si>
  <si>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</si>
  <si>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</si>
  <si>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</si>
  <si>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</si>
  <si>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</si>
  <si>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</si>
  <si>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</si>
  <si>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</si>
  <si>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</si>
  <si>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</si>
  <si>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</si>
  <si>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</si>
  <si>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</si>
  <si>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</si>
  <si>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</si>
  <si>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</si>
  <si>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</si>
  <si>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</si>
  <si>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</si>
  <si>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</si>
  <si>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</si>
  <si>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</si>
  <si>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</si>
  <si>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</si>
  <si>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</si>
  <si>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</si>
  <si>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</si>
  <si>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</si>
  <si>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</si>
  <si>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</si>
  <si>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</si>
  <si>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</si>
  <si>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</si>
  <si>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</si>
  <si>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</si>
  <si>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</si>
  <si>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</si>
  <si>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</si>
  <si>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</si>
  <si>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群馬県</t>
  </si>
  <si>
    <t>10000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</si>
  <si>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</si>
  <si>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</si>
  <si>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</si>
  <si>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</si>
  <si>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</si>
  <si>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</si>
  <si>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</si>
  <si>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10201</t>
  </si>
  <si>
    <t>前橋市</t>
  </si>
  <si>
    <t>○</t>
  </si>
  <si>
    <t/>
  </si>
  <si>
    <t>２回</t>
  </si>
  <si>
    <t>ステーション方式</t>
  </si>
  <si>
    <t>１回</t>
  </si>
  <si>
    <t>３回</t>
  </si>
  <si>
    <t>不定期</t>
  </si>
  <si>
    <t>各戸収集方式</t>
  </si>
  <si>
    <t>10202</t>
  </si>
  <si>
    <t>高崎市</t>
  </si>
  <si>
    <t>その他</t>
  </si>
  <si>
    <t>10203</t>
  </si>
  <si>
    <t>桐生市</t>
  </si>
  <si>
    <t>併用</t>
  </si>
  <si>
    <t>10204</t>
  </si>
  <si>
    <t>伊勢崎市</t>
  </si>
  <si>
    <t>４回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</si>
  <si>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</si>
  <si>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</si>
  <si>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</si>
  <si>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</si>
  <si>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</si>
  <si>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</si>
  <si>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</si>
  <si>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</si>
  <si>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</si>
  <si>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</si>
  <si>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</si>
  <si>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</si>
  <si>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</si>
  <si>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</si>
  <si>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１回未満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</si>
  <si>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</si>
  <si>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</si>
  <si>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</si>
  <si>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</si>
  <si>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</si>
  <si>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</si>
  <si>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</si>
  <si>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</si>
  <si>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７回以上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</si>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</sst>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6</v>
      </c>
      <c r="M7" s="46">
        <f t="shared" si="1"/>
        <v>33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4</v>
      </c>
      <c r="U7" s="46">
        <f t="shared" si="2"/>
        <v>33</v>
      </c>
      <c r="V7" s="46">
        <f t="shared" si="2"/>
        <v>0</v>
      </c>
      <c r="W7" s="46">
        <f t="shared" si="2"/>
        <v>0</v>
      </c>
      <c r="X7" s="46">
        <f t="shared" si="2"/>
        <v>35</v>
      </c>
      <c r="Y7" s="46">
        <f t="shared" si="2"/>
        <v>0</v>
      </c>
      <c r="Z7" s="46">
        <f>COUNTIF(Z$8:Z$207,"&lt;&gt;")</f>
        <v>35</v>
      </c>
      <c r="AA7" s="46">
        <f>COUNTIF(AA$8:AA$207,"&lt;&gt;")</f>
        <v>35</v>
      </c>
      <c r="AB7" s="46">
        <f t="shared" ref="AB7:AG7" si="3">COUNTIF(AB$8:AB$207,"○")</f>
        <v>3</v>
      </c>
      <c r="AC7" s="46">
        <f t="shared" si="3"/>
        <v>26</v>
      </c>
      <c r="AD7" s="46">
        <f t="shared" si="3"/>
        <v>0</v>
      </c>
      <c r="AE7" s="46">
        <f t="shared" si="3"/>
        <v>6</v>
      </c>
      <c r="AF7" s="46">
        <f t="shared" si="3"/>
        <v>28</v>
      </c>
      <c r="AG7" s="46">
        <f t="shared" si="3"/>
        <v>1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4</v>
      </c>
      <c r="AK7" s="46">
        <f t="shared" si="4"/>
        <v>25</v>
      </c>
      <c r="AL7" s="46">
        <f t="shared" si="4"/>
        <v>0</v>
      </c>
      <c r="AM7" s="46">
        <f t="shared" si="4"/>
        <v>6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2</v>
      </c>
      <c r="AS7" s="46">
        <f t="shared" si="5"/>
        <v>15</v>
      </c>
      <c r="AT7" s="46">
        <f t="shared" si="5"/>
        <v>0</v>
      </c>
      <c r="AU7" s="46">
        <f t="shared" si="5"/>
        <v>18</v>
      </c>
      <c r="AV7" s="46">
        <f t="shared" si="5"/>
        <v>17</v>
      </c>
      <c r="AW7" s="46">
        <f t="shared" si="5"/>
        <v>0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3</v>
      </c>
      <c r="BA7" s="46">
        <f t="shared" si="6"/>
        <v>25</v>
      </c>
      <c r="BB7" s="46">
        <f t="shared" si="6"/>
        <v>0</v>
      </c>
      <c r="BC7" s="46">
        <f t="shared" si="6"/>
        <v>8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3</v>
      </c>
      <c r="BI7" s="46">
        <f t="shared" si="7"/>
        <v>31</v>
      </c>
      <c r="BJ7" s="46">
        <f t="shared" si="7"/>
        <v>0</v>
      </c>
      <c r="BK7" s="46">
        <f t="shared" si="7"/>
        <v>2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3</v>
      </c>
      <c r="BQ7" s="46">
        <f t="shared" si="8"/>
        <v>31</v>
      </c>
      <c r="BR7" s="46">
        <f t="shared" si="8"/>
        <v>0</v>
      </c>
      <c r="BS7" s="46">
        <f t="shared" si="8"/>
        <v>2</v>
      </c>
      <c r="BT7" s="46">
        <f t="shared" si="8"/>
        <v>33</v>
      </c>
      <c r="BU7" s="46">
        <f t="shared" si="8"/>
        <v>0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1</v>
      </c>
      <c r="BY7" s="46">
        <f t="shared" si="9"/>
        <v>21</v>
      </c>
      <c r="BZ7" s="46">
        <f t="shared" si="9"/>
        <v>0</v>
      </c>
      <c r="CA7" s="46">
        <f t="shared" si="9"/>
        <v>14</v>
      </c>
      <c r="CB7" s="46">
        <f t="shared" si="9"/>
        <v>18</v>
      </c>
      <c r="CC7" s="46">
        <f t="shared" si="9"/>
        <v>3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1</v>
      </c>
      <c r="CG7" s="46">
        <f t="shared" si="10"/>
        <v>16</v>
      </c>
      <c r="CH7" s="46">
        <f t="shared" si="10"/>
        <v>0</v>
      </c>
      <c r="CI7" s="46">
        <f t="shared" si="10"/>
        <v>19</v>
      </c>
      <c r="CJ7" s="46">
        <f t="shared" si="10"/>
        <v>14</v>
      </c>
      <c r="CK7" s="46">
        <f t="shared" si="10"/>
        <v>2</v>
      </c>
      <c r="CL7" s="46">
        <f>COUNTIF(CL$8:CL$207,"&lt;&gt;")</f>
        <v>16</v>
      </c>
      <c r="CM7" s="46">
        <f>COUNTIF(CM$8:CM$207,"&lt;&gt;")</f>
        <v>16</v>
      </c>
      <c r="CN7" s="46">
        <f t="shared" ref="CN7:CS7" si="11">COUNTIF(CN$8:CN$207,"○")</f>
        <v>0</v>
      </c>
      <c r="CO7" s="46">
        <f t="shared" si="11"/>
        <v>4</v>
      </c>
      <c r="CP7" s="46">
        <f t="shared" si="11"/>
        <v>0</v>
      </c>
      <c r="CQ7" s="46">
        <f t="shared" si="11"/>
        <v>31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3</v>
      </c>
      <c r="CW7" s="46">
        <f t="shared" si="12"/>
        <v>12</v>
      </c>
      <c r="CX7" s="46">
        <f t="shared" si="12"/>
        <v>0</v>
      </c>
      <c r="CY7" s="46">
        <f t="shared" si="12"/>
        <v>20</v>
      </c>
      <c r="CZ7" s="46">
        <f t="shared" si="12"/>
        <v>14</v>
      </c>
      <c r="DA7" s="46">
        <f t="shared" si="12"/>
        <v>1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3</v>
      </c>
      <c r="DE7" s="46">
        <f t="shared" si="13"/>
        <v>2</v>
      </c>
      <c r="DF7" s="46">
        <f t="shared" si="13"/>
        <v>0</v>
      </c>
      <c r="DG7" s="46">
        <f t="shared" si="13"/>
        <v>30</v>
      </c>
      <c r="DH7" s="46">
        <f t="shared" si="13"/>
        <v>5</v>
      </c>
      <c r="DI7" s="46">
        <f t="shared" si="13"/>
        <v>0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10</v>
      </c>
      <c r="DN7" s="46">
        <f t="shared" si="14"/>
        <v>0</v>
      </c>
      <c r="DO7" s="46">
        <f t="shared" si="14"/>
        <v>23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1</v>
      </c>
      <c r="DU7" s="46">
        <f t="shared" si="15"/>
        <v>2</v>
      </c>
      <c r="DV7" s="46">
        <f t="shared" si="15"/>
        <v>0</v>
      </c>
      <c r="DW7" s="46">
        <f t="shared" si="15"/>
        <v>32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10</v>
      </c>
      <c r="EC7" s="46">
        <f t="shared" si="16"/>
        <v>7</v>
      </c>
      <c r="ED7" s="46">
        <f t="shared" si="16"/>
        <v>0</v>
      </c>
      <c r="EE7" s="46">
        <f t="shared" si="16"/>
        <v>18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1</v>
      </c>
      <c r="EK7" s="46">
        <f t="shared" si="17"/>
        <v>9</v>
      </c>
      <c r="EL7" s="46">
        <f t="shared" si="17"/>
        <v>0</v>
      </c>
      <c r="EM7" s="46">
        <f t="shared" si="17"/>
        <v>25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14</v>
      </c>
      <c r="ET7" s="46">
        <f t="shared" si="18"/>
        <v>0</v>
      </c>
      <c r="EU7" s="46">
        <f t="shared" si="18"/>
        <v>20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6</v>
      </c>
      <c r="FA7" s="46">
        <f t="shared" si="19"/>
        <v>15</v>
      </c>
      <c r="FB7" s="46">
        <f t="shared" si="19"/>
        <v>5</v>
      </c>
      <c r="FC7" s="46">
        <f t="shared" si="19"/>
        <v>12</v>
      </c>
      <c r="FD7" s="46">
        <f t="shared" si="19"/>
        <v>23</v>
      </c>
      <c r="FE7" s="46">
        <f t="shared" si="19"/>
        <v>0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141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/>
      <c r="CC9" s="40" t="s">
        <v>139</v>
      </c>
      <c r="CD9" s="40" t="s">
        <v>141</v>
      </c>
      <c r="CE9" s="40" t="s">
        <v>142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145</v>
      </c>
      <c r="EI9" s="40" t="s">
        <v>149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152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145</v>
      </c>
      <c r="EI10" s="40" t="s">
        <v>149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152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143</v>
      </c>
      <c r="CE11" s="40" t="s">
        <v>142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155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149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152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/>
      <c r="CK13" s="40" t="s">
        <v>139</v>
      </c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/>
      <c r="DA13" s="40" t="s">
        <v>139</v>
      </c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145</v>
      </c>
      <c r="EI13" s="40" t="s">
        <v>149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141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149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145</v>
      </c>
      <c r="EI15" s="40" t="s">
        <v>149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145</v>
      </c>
      <c r="EQ15" s="40" t="s">
        <v>149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 t="s">
        <v>139</v>
      </c>
      <c r="FB15" s="40"/>
      <c r="FC15" s="40"/>
      <c r="FD15" s="40" t="s">
        <v>139</v>
      </c>
      <c r="FE15" s="40"/>
      <c r="FF15" s="40" t="s">
        <v>155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155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144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144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144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155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155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145</v>
      </c>
      <c r="DS18" s="40" t="s">
        <v>149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145</v>
      </c>
      <c r="EI18" s="40" t="s">
        <v>149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170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/>
      <c r="AG19" s="40" t="s">
        <v>139</v>
      </c>
      <c r="AH19" s="40" t="s">
        <v>143</v>
      </c>
      <c r="AI19" s="40" t="s">
        <v>152</v>
      </c>
      <c r="AJ19" s="40"/>
      <c r="AK19" s="40" t="s">
        <v>139</v>
      </c>
      <c r="AL19" s="40"/>
      <c r="AM19" s="40"/>
      <c r="AN19" s="40"/>
      <c r="AO19" s="40" t="s">
        <v>139</v>
      </c>
      <c r="AP19" s="40" t="s">
        <v>170</v>
      </c>
      <c r="AQ19" s="40" t="s">
        <v>152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170</v>
      </c>
      <c r="CE19" s="40" t="s">
        <v>152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145</v>
      </c>
      <c r="DC19" s="40" t="s">
        <v>149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145</v>
      </c>
      <c r="DS19" s="40" t="s">
        <v>149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145</v>
      </c>
      <c r="EI19" s="40" t="s">
        <v>149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170</v>
      </c>
      <c r="EY19" s="40" t="s">
        <v>149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152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149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149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149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143</v>
      </c>
      <c r="FG20" s="40" t="s">
        <v>149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149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155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145</v>
      </c>
      <c r="AI22" s="40" t="s">
        <v>149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143</v>
      </c>
      <c r="AQ22" s="40" t="s">
        <v>149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143</v>
      </c>
      <c r="AY22" s="40" t="s">
        <v>149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155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155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155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 t="s">
        <v>139</v>
      </c>
      <c r="CW22" s="40"/>
      <c r="CX22" s="40"/>
      <c r="CY22" s="40"/>
      <c r="CZ22" s="40" t="s">
        <v>139</v>
      </c>
      <c r="DA22" s="40"/>
      <c r="DB22" s="40" t="s">
        <v>170</v>
      </c>
      <c r="DC22" s="40" t="s">
        <v>149</v>
      </c>
      <c r="DD22" s="40" t="s">
        <v>139</v>
      </c>
      <c r="DE22" s="40"/>
      <c r="DF22" s="40"/>
      <c r="DG22" s="40"/>
      <c r="DH22" s="40" t="s">
        <v>139</v>
      </c>
      <c r="DI22" s="40"/>
      <c r="DJ22" s="40" t="s">
        <v>179</v>
      </c>
      <c r="DK22" s="40" t="s">
        <v>142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170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 t="s">
        <v>139</v>
      </c>
      <c r="FA22" s="40"/>
      <c r="FB22" s="40"/>
      <c r="FC22" s="40"/>
      <c r="FD22" s="40" t="s">
        <v>139</v>
      </c>
      <c r="FE22" s="40"/>
      <c r="FF22" s="40" t="s">
        <v>170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 t="s">
        <v>139</v>
      </c>
      <c r="DE23" s="40"/>
      <c r="DF23" s="40"/>
      <c r="DG23" s="40"/>
      <c r="DH23" s="40" t="s">
        <v>139</v>
      </c>
      <c r="DI23" s="40"/>
      <c r="DJ23" s="40" t="s">
        <v>179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143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143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149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149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149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149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155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155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143</v>
      </c>
      <c r="DS26" s="40" t="s">
        <v>149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143</v>
      </c>
      <c r="EA26" s="40" t="s">
        <v>142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145</v>
      </c>
      <c r="EI26" s="40" t="s">
        <v>149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170</v>
      </c>
      <c r="EY26" s="40" t="s">
        <v>142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155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 t="s">
        <v>139</v>
      </c>
      <c r="EL27" s="40"/>
      <c r="EM27" s="40"/>
      <c r="EN27" s="40" t="s">
        <v>139</v>
      </c>
      <c r="EO27" s="40"/>
      <c r="EP27" s="40" t="s">
        <v>141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146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141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144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155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155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155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155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155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 t="s">
        <v>139</v>
      </c>
      <c r="EL31" s="40"/>
      <c r="EM31" s="40"/>
      <c r="EN31" s="40" t="s">
        <v>139</v>
      </c>
      <c r="EO31" s="40"/>
      <c r="EP31" s="40" t="s">
        <v>141</v>
      </c>
      <c r="EQ31" s="40" t="s">
        <v>142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155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155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 t="s">
        <v>139</v>
      </c>
      <c r="EL32" s="40"/>
      <c r="EM32" s="40"/>
      <c r="EN32" s="40" t="s">
        <v>139</v>
      </c>
      <c r="EO32" s="40"/>
      <c r="EP32" s="40" t="s">
        <v>141</v>
      </c>
      <c r="EQ32" s="40" t="s">
        <v>142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146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149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149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149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/>
      <c r="DQ33" s="40" t="s">
        <v>139</v>
      </c>
      <c r="DR33" s="40" t="s">
        <v>145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155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155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155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155</v>
      </c>
      <c r="CE34" s="40" t="s">
        <v>142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145</v>
      </c>
      <c r="DC34" s="40" t="s">
        <v>149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145</v>
      </c>
      <c r="DS34" s="40" t="s">
        <v>149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145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179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170</v>
      </c>
      <c r="EI35" s="40" t="s">
        <v>149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170</v>
      </c>
      <c r="EY35" s="40" t="s">
        <v>142</v>
      </c>
      <c r="EZ35" s="40" t="s">
        <v>139</v>
      </c>
      <c r="FA35" s="40"/>
      <c r="FB35" s="40"/>
      <c r="FC35" s="40"/>
      <c r="FD35" s="40" t="s">
        <v>139</v>
      </c>
      <c r="FE35" s="40"/>
      <c r="FF35" s="40" t="s">
        <v>170</v>
      </c>
      <c r="FG35" s="40" t="s">
        <v>149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170</v>
      </c>
      <c r="DC36" s="40" t="s">
        <v>142</v>
      </c>
      <c r="DD36" s="40"/>
      <c r="DE36" s="40" t="s">
        <v>139</v>
      </c>
      <c r="DF36" s="40"/>
      <c r="DG36" s="40"/>
      <c r="DH36" s="40" t="s">
        <v>139</v>
      </c>
      <c r="DI36" s="40"/>
      <c r="DJ36" s="40" t="s">
        <v>179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141</v>
      </c>
      <c r="EY36" s="40" t="s">
        <v>142</v>
      </c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155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155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155</v>
      </c>
      <c r="AI38" s="40" t="s">
        <v>142</v>
      </c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 t="s">
        <v>139</v>
      </c>
      <c r="AT38" s="40"/>
      <c r="AU38" s="40"/>
      <c r="AV38" s="40" t="s">
        <v>139</v>
      </c>
      <c r="AW38" s="40"/>
      <c r="AX38" s="40" t="s">
        <v>155</v>
      </c>
      <c r="AY38" s="40" t="s">
        <v>142</v>
      </c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 t="s">
        <v>139</v>
      </c>
      <c r="BJ38" s="40"/>
      <c r="BK38" s="40"/>
      <c r="BL38" s="40" t="s">
        <v>139</v>
      </c>
      <c r="BM38" s="40"/>
      <c r="BN38" s="40" t="s">
        <v>155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155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155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155</v>
      </c>
      <c r="CM38" s="40" t="s">
        <v>142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155</v>
      </c>
      <c r="CU38" s="40" t="s">
        <v>142</v>
      </c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141</v>
      </c>
      <c r="DS38" s="40" t="s">
        <v>149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155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144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149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179</v>
      </c>
      <c r="AI39" s="40" t="s">
        <v>149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179</v>
      </c>
      <c r="AQ39" s="40" t="s">
        <v>149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179</v>
      </c>
      <c r="AY39" s="40" t="s">
        <v>149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179</v>
      </c>
      <c r="BG39" s="40" t="s">
        <v>149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149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179</v>
      </c>
      <c r="BW39" s="40" t="s">
        <v>149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179</v>
      </c>
      <c r="CE39" s="40" t="s">
        <v>149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179</v>
      </c>
      <c r="CM39" s="40" t="s">
        <v>149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179</v>
      </c>
      <c r="CU39" s="40" t="s">
        <v>149</v>
      </c>
      <c r="CV39" s="40"/>
      <c r="CW39" s="40" t="s">
        <v>139</v>
      </c>
      <c r="CX39" s="40"/>
      <c r="CY39" s="40"/>
      <c r="CZ39" s="40" t="s">
        <v>139</v>
      </c>
      <c r="DA39" s="40"/>
      <c r="DB39" s="40" t="s">
        <v>179</v>
      </c>
      <c r="DC39" s="40" t="s">
        <v>149</v>
      </c>
      <c r="DD39" s="40" t="s">
        <v>139</v>
      </c>
      <c r="DE39" s="40"/>
      <c r="DF39" s="40"/>
      <c r="DG39" s="40"/>
      <c r="DH39" s="40" t="s">
        <v>139</v>
      </c>
      <c r="DI39" s="40"/>
      <c r="DJ39" s="40" t="s">
        <v>179</v>
      </c>
      <c r="DK39" s="40" t="s">
        <v>149</v>
      </c>
      <c r="DL39" s="40"/>
      <c r="DM39" s="40" t="s">
        <v>139</v>
      </c>
      <c r="DN39" s="40"/>
      <c r="DO39" s="40"/>
      <c r="DP39" s="40" t="s">
        <v>139</v>
      </c>
      <c r="DQ39" s="40"/>
      <c r="DR39" s="40" t="s">
        <v>179</v>
      </c>
      <c r="DS39" s="40" t="s">
        <v>149</v>
      </c>
      <c r="DT39" s="40" t="s">
        <v>139</v>
      </c>
      <c r="DU39" s="40"/>
      <c r="DV39" s="40"/>
      <c r="DW39" s="40"/>
      <c r="DX39" s="40" t="s">
        <v>139</v>
      </c>
      <c r="DY39" s="40"/>
      <c r="DZ39" s="40" t="s">
        <v>145</v>
      </c>
      <c r="EA39" s="40" t="s">
        <v>149</v>
      </c>
      <c r="EB39" s="40"/>
      <c r="EC39" s="40" t="s">
        <v>139</v>
      </c>
      <c r="ED39" s="40"/>
      <c r="EE39" s="40"/>
      <c r="EF39" s="40" t="s">
        <v>139</v>
      </c>
      <c r="EG39" s="40"/>
      <c r="EH39" s="40" t="s">
        <v>179</v>
      </c>
      <c r="EI39" s="40" t="s">
        <v>149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179</v>
      </c>
      <c r="EQ39" s="40" t="s">
        <v>149</v>
      </c>
      <c r="ER39" s="40"/>
      <c r="ES39" s="40" t="s">
        <v>139</v>
      </c>
      <c r="ET39" s="40"/>
      <c r="EU39" s="40"/>
      <c r="EV39" s="40" t="s">
        <v>139</v>
      </c>
      <c r="EW39" s="40"/>
      <c r="EX39" s="40" t="s">
        <v>179</v>
      </c>
      <c r="EY39" s="40" t="s">
        <v>149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149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143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143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145</v>
      </c>
      <c r="CU40" s="40" t="s">
        <v>149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155</v>
      </c>
      <c r="DC40" s="40" t="s">
        <v>149</v>
      </c>
      <c r="DD40" s="40"/>
      <c r="DE40" s="40" t="s">
        <v>139</v>
      </c>
      <c r="DF40" s="40"/>
      <c r="DG40" s="40"/>
      <c r="DH40" s="40" t="s">
        <v>139</v>
      </c>
      <c r="DI40" s="40"/>
      <c r="DJ40" s="40" t="s">
        <v>179</v>
      </c>
      <c r="DK40" s="40" t="s">
        <v>149</v>
      </c>
      <c r="DL40" s="40"/>
      <c r="DM40" s="40" t="s">
        <v>139</v>
      </c>
      <c r="DN40" s="40"/>
      <c r="DO40" s="40"/>
      <c r="DP40" s="40" t="s">
        <v>139</v>
      </c>
      <c r="DQ40" s="40"/>
      <c r="DR40" s="40" t="s">
        <v>143</v>
      </c>
      <c r="DS40" s="40" t="s">
        <v>149</v>
      </c>
      <c r="DT40" s="40"/>
      <c r="DU40" s="40" t="s">
        <v>139</v>
      </c>
      <c r="DV40" s="40"/>
      <c r="DW40" s="40"/>
      <c r="DX40" s="40" t="s">
        <v>139</v>
      </c>
      <c r="DY40" s="40"/>
      <c r="DZ40" s="40" t="s">
        <v>145</v>
      </c>
      <c r="EA40" s="40" t="s">
        <v>149</v>
      </c>
      <c r="EB40" s="40"/>
      <c r="EC40" s="40" t="s">
        <v>139</v>
      </c>
      <c r="ED40" s="40"/>
      <c r="EE40" s="40"/>
      <c r="EF40" s="40" t="s">
        <v>139</v>
      </c>
      <c r="EG40" s="40"/>
      <c r="EH40" s="40" t="s">
        <v>143</v>
      </c>
      <c r="EI40" s="40" t="s">
        <v>142</v>
      </c>
      <c r="EJ40" s="40"/>
      <c r="EK40" s="40" t="s">
        <v>139</v>
      </c>
      <c r="EL40" s="40"/>
      <c r="EM40" s="40"/>
      <c r="EN40" s="40" t="s">
        <v>139</v>
      </c>
      <c r="EO40" s="40"/>
      <c r="EP40" s="40" t="s">
        <v>143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142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218</v>
      </c>
      <c r="C42" s="40" t="s">
        <v>219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 t="s">
        <v>139</v>
      </c>
      <c r="AK42" s="40"/>
      <c r="AL42" s="40"/>
      <c r="AM42" s="40"/>
      <c r="AN42" s="40" t="s">
        <v>139</v>
      </c>
      <c r="AO42" s="40"/>
      <c r="AP42" s="40" t="s">
        <v>145</v>
      </c>
      <c r="AQ42" s="40" t="s">
        <v>149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28</v>
      </c>
      <c r="O7" s="46">
        <f t="shared" si="1"/>
        <v>6</v>
      </c>
      <c r="P7" s="46">
        <f t="shared" si="1"/>
        <v>26</v>
      </c>
      <c r="Q7" s="46">
        <f t="shared" si="1"/>
        <v>3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22</v>
      </c>
      <c r="W7" s="46">
        <f t="shared" si="2"/>
        <v>12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7</v>
      </c>
      <c r="AE7" s="46">
        <f t="shared" si="3"/>
        <v>25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3</v>
      </c>
      <c r="AL7" s="46">
        <f t="shared" si="4"/>
        <v>7</v>
      </c>
      <c r="AM7" s="46">
        <f t="shared" si="4"/>
        <v>25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5</v>
      </c>
      <c r="AU7" s="46">
        <f t="shared" si="5"/>
        <v>30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8</v>
      </c>
      <c r="BC7" s="46">
        <f t="shared" si="6"/>
        <v>26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10</v>
      </c>
      <c r="BK7" s="46">
        <f t="shared" si="7"/>
        <v>22</v>
      </c>
      <c r="BL7" s="46">
        <f t="shared" si="7"/>
        <v>13</v>
      </c>
      <c r="BM7" s="46">
        <f t="shared" si="7"/>
        <v>0</v>
      </c>
      <c r="BN7" s="46">
        <f>COUNTIF(BN$8:BN$207,"&lt;&gt;")</f>
        <v>13</v>
      </c>
      <c r="BO7" s="46">
        <f>COUNTIF(BO$8:BO$207,"&lt;&gt;")</f>
        <v>13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10</v>
      </c>
      <c r="BS7" s="46">
        <f t="shared" si="8"/>
        <v>22</v>
      </c>
      <c r="BT7" s="46">
        <f t="shared" si="8"/>
        <v>13</v>
      </c>
      <c r="BU7" s="46">
        <f t="shared" si="8"/>
        <v>0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4</v>
      </c>
      <c r="CA7" s="46">
        <f t="shared" si="9"/>
        <v>31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4</v>
      </c>
      <c r="CI7" s="46">
        <f t="shared" si="10"/>
        <v>31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34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35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3</v>
      </c>
      <c r="DN7" s="46">
        <f t="shared" si="14"/>
        <v>0</v>
      </c>
      <c r="DO7" s="46">
        <f t="shared" si="14"/>
        <v>32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35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31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3</v>
      </c>
      <c r="EU7" s="46">
        <f t="shared" si="18"/>
        <v>31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16</v>
      </c>
      <c r="FC7" s="46">
        <f t="shared" si="19"/>
        <v>19</v>
      </c>
      <c r="FD7" s="46">
        <f t="shared" si="19"/>
        <v>14</v>
      </c>
      <c r="FE7" s="46">
        <f t="shared" si="19"/>
        <v>2</v>
      </c>
      <c r="FF7" s="46">
        <f>COUNTIF(FF$8:FF$207,"&lt;&gt;")</f>
        <v>16</v>
      </c>
      <c r="FG7" s="46">
        <f>COUNTIF(FG$8:FG$207,"&lt;&gt;")</f>
        <v>16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145</v>
      </c>
      <c r="EY8" s="40" t="s">
        <v>146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146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149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149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 t="s">
        <v>139</v>
      </c>
      <c r="DW10" s="40"/>
      <c r="DX10" s="40" t="s">
        <v>139</v>
      </c>
      <c r="DY10" s="40"/>
      <c r="DZ10" s="40" t="s">
        <v>145</v>
      </c>
      <c r="EA10" s="40" t="s">
        <v>149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149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/>
      <c r="FE11" s="40" t="s">
        <v>139</v>
      </c>
      <c r="FF11" s="40" t="s">
        <v>145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146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145</v>
      </c>
      <c r="EY12" s="40" t="s">
        <v>146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146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146</v>
      </c>
      <c r="DT15" s="40"/>
      <c r="DU15" s="40"/>
      <c r="DV15" s="40" t="s">
        <v>139</v>
      </c>
      <c r="DW15" s="40"/>
      <c r="DX15" s="40" t="s">
        <v>139</v>
      </c>
      <c r="DY15" s="40"/>
      <c r="DZ15" s="40" t="s">
        <v>145</v>
      </c>
      <c r="EA15" s="40" t="s">
        <v>146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/>
      <c r="O17" s="40" t="s">
        <v>139</v>
      </c>
      <c r="P17" s="40"/>
      <c r="Q17" s="40"/>
      <c r="R17" s="40"/>
      <c r="S17" s="40"/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/>
      <c r="Q20" s="40" t="s">
        <v>139</v>
      </c>
      <c r="R20" s="40" t="s">
        <v>145</v>
      </c>
      <c r="S20" s="40" t="s">
        <v>149</v>
      </c>
      <c r="T20" s="40"/>
      <c r="U20" s="40"/>
      <c r="V20" s="40" t="s">
        <v>139</v>
      </c>
      <c r="W20" s="40"/>
      <c r="X20" s="40"/>
      <c r="Y20" s="40" t="s">
        <v>139</v>
      </c>
      <c r="Z20" s="40" t="s">
        <v>145</v>
      </c>
      <c r="AA20" s="40" t="s">
        <v>149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/>
      <c r="FE20" s="40" t="s">
        <v>139</v>
      </c>
      <c r="FF20" s="40" t="s">
        <v>145</v>
      </c>
      <c r="FG20" s="40" t="s">
        <v>149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/>
      <c r="Q26" s="40" t="s">
        <v>139</v>
      </c>
      <c r="R26" s="40" t="s">
        <v>145</v>
      </c>
      <c r="S26" s="40" t="s">
        <v>146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145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145</v>
      </c>
      <c r="EQ27" s="40" t="s">
        <v>146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146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145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152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146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146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145</v>
      </c>
      <c r="CM31" s="40" t="s">
        <v>146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 t="s">
        <v>139</v>
      </c>
      <c r="EM31" s="40"/>
      <c r="EN31" s="40" t="s">
        <v>139</v>
      </c>
      <c r="EO31" s="40"/>
      <c r="EP31" s="40" t="s">
        <v>145</v>
      </c>
      <c r="EQ31" s="40" t="s">
        <v>146</v>
      </c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146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146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146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145</v>
      </c>
      <c r="CE32" s="40" t="s">
        <v>146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145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145</v>
      </c>
      <c r="EQ32" s="40" t="s">
        <v>146</v>
      </c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149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149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149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149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149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/>
      <c r="DQ33" s="40" t="s">
        <v>139</v>
      </c>
      <c r="DR33" s="40" t="s">
        <v>145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/>
      <c r="Q34" s="40" t="s">
        <v>139</v>
      </c>
      <c r="R34" s="40" t="s">
        <v>145</v>
      </c>
      <c r="S34" s="40" t="s">
        <v>149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145</v>
      </c>
      <c r="DS34" s="40" t="s">
        <v>149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146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152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152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152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152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152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146</v>
      </c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146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146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146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146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145</v>
      </c>
      <c r="AA40" s="40" t="s">
        <v>146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145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145</v>
      </c>
      <c r="AA41" s="40" t="s">
        <v>146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149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149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1</v>
      </c>
      <c r="J7" s="46">
        <f t="shared" si="0"/>
        <v>3</v>
      </c>
      <c r="K7" s="46">
        <f t="shared" si="0"/>
        <v>1</v>
      </c>
      <c r="L7" s="46">
        <f t="shared" si="0"/>
        <v>2</v>
      </c>
      <c r="M7" s="46">
        <f t="shared" si="0"/>
        <v>1</v>
      </c>
      <c r="N7" s="46">
        <f t="shared" si="0"/>
        <v>2</v>
      </c>
      <c r="O7" s="46">
        <f t="shared" si="0"/>
        <v>1</v>
      </c>
      <c r="P7" s="46">
        <f t="shared" si="0"/>
        <v>5</v>
      </c>
      <c r="Q7" s="46">
        <f t="shared" si="0"/>
        <v>5</v>
      </c>
      <c r="R7" s="46">
        <f t="shared" si="0"/>
        <v>2</v>
      </c>
      <c r="S7" s="46">
        <f t="shared" si="0"/>
        <v>1</v>
      </c>
      <c r="T7" s="46">
        <f t="shared" si="0"/>
        <v>3</v>
      </c>
      <c r="U7" s="46">
        <f t="shared" si="0"/>
        <v>1</v>
      </c>
      <c r="V7" s="46">
        <f t="shared" si="0"/>
        <v>0</v>
      </c>
      <c r="W7" s="46">
        <f t="shared" si="0"/>
        <v>2</v>
      </c>
      <c r="X7" s="46">
        <f t="shared" si="0"/>
        <v>1</v>
      </c>
      <c r="Y7" s="46">
        <f t="shared" si="0"/>
        <v>0</v>
      </c>
      <c r="Z7" s="46">
        <f t="shared" si="0"/>
        <v>2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27</v>
      </c>
      <c r="AQ7" s="46">
        <f t="shared" si="0"/>
        <v>22</v>
      </c>
      <c r="AR7" s="46">
        <f t="shared" si="0"/>
        <v>31</v>
      </c>
      <c r="AS7" s="46">
        <f t="shared" si="0"/>
        <v>8</v>
      </c>
      <c r="AT7" s="46">
        <f t="shared" si="0"/>
        <v>22</v>
      </c>
      <c r="AU7" s="46">
        <f t="shared" si="0"/>
        <v>33</v>
      </c>
      <c r="AV7" s="46">
        <f t="shared" si="0"/>
        <v>22</v>
      </c>
      <c r="AW7" s="46">
        <f t="shared" si="0"/>
        <v>31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33</v>
      </c>
      <c r="BH7" s="46">
        <f t="shared" si="0"/>
        <v>16</v>
      </c>
      <c r="BI7" s="46">
        <f t="shared" si="0"/>
        <v>21</v>
      </c>
      <c r="BJ7" s="46">
        <f t="shared" si="0"/>
        <v>4</v>
      </c>
      <c r="BK7" s="46">
        <f t="shared" si="0"/>
        <v>29</v>
      </c>
      <c r="BL7" s="46">
        <f t="shared" si="0"/>
        <v>17</v>
      </c>
      <c r="BM7" s="46">
        <f t="shared" si="0"/>
        <v>5</v>
      </c>
      <c r="BN7" s="46">
        <f t="shared" si="0"/>
        <v>12</v>
      </c>
      <c r="BO7" s="46">
        <f t="shared" si="0"/>
        <v>3</v>
      </c>
      <c r="BP7" s="46">
        <f t="shared" si="0"/>
        <v>3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18</v>
      </c>
      <c r="BU7" s="46">
        <f t="shared" si="1"/>
        <v>13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4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34</v>
      </c>
      <c r="CP7" s="46">
        <f t="shared" si="1"/>
        <v>29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20</v>
      </c>
      <c r="CU7" s="46">
        <f t="shared" si="1"/>
        <v>15</v>
      </c>
      <c r="CV7" s="46">
        <f t="shared" si="1"/>
        <v>0</v>
      </c>
      <c r="CW7" s="46">
        <f t="shared" si="1"/>
        <v>0</v>
      </c>
      <c r="CX7" s="46">
        <f t="shared" si="1"/>
        <v>24</v>
      </c>
      <c r="CY7" s="46">
        <f t="shared" si="1"/>
        <v>9</v>
      </c>
      <c r="CZ7" s="46">
        <f t="shared" si="1"/>
        <v>0</v>
      </c>
      <c r="DA7" s="46">
        <f t="shared" si="1"/>
        <v>2</v>
      </c>
      <c r="DB7" s="46">
        <f t="shared" si="1"/>
        <v>21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6</v>
      </c>
      <c r="DG7" s="46">
        <f t="shared" si="1"/>
        <v>14</v>
      </c>
      <c r="DH7" s="46">
        <f t="shared" si="1"/>
        <v>0</v>
      </c>
      <c r="DI7" s="46">
        <f t="shared" si="1"/>
        <v>15</v>
      </c>
      <c r="DJ7" s="46">
        <f t="shared" si="1"/>
        <v>2</v>
      </c>
      <c r="DK7" s="46">
        <f t="shared" si="1"/>
        <v>12</v>
      </c>
      <c r="DL7" s="46">
        <f t="shared" si="1"/>
        <v>0</v>
      </c>
      <c r="DM7" s="46">
        <f t="shared" si="1"/>
        <v>21</v>
      </c>
      <c r="DN7" s="46">
        <f t="shared" si="1"/>
        <v>5</v>
      </c>
      <c r="DO7" s="46">
        <f t="shared" si="1"/>
        <v>14</v>
      </c>
      <c r="DP7" s="46">
        <f t="shared" si="1"/>
        <v>0</v>
      </c>
      <c r="DQ7" s="46">
        <f t="shared" si="1"/>
        <v>16</v>
      </c>
      <c r="DR7" s="46">
        <f t="shared" si="1"/>
        <v>1</v>
      </c>
      <c r="DS7" s="46">
        <f t="shared" si="1"/>
        <v>10</v>
      </c>
      <c r="DT7" s="46">
        <f t="shared" si="1"/>
        <v>0</v>
      </c>
      <c r="DU7" s="46">
        <f t="shared" si="1"/>
        <v>24</v>
      </c>
      <c r="DV7" s="46">
        <f t="shared" si="1"/>
        <v>3</v>
      </c>
      <c r="DW7" s="46">
        <f t="shared" si="1"/>
        <v>7</v>
      </c>
      <c r="DX7" s="46">
        <f t="shared" si="1"/>
        <v>0</v>
      </c>
      <c r="DY7" s="46">
        <f t="shared" si="1"/>
        <v>25</v>
      </c>
      <c r="DZ7" s="46">
        <f t="shared" si="1"/>
        <v>1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29</v>
      </c>
      <c r="ED7" s="46">
        <f t="shared" si="2"/>
        <v>14</v>
      </c>
      <c r="EE7" s="46">
        <f t="shared" si="2"/>
        <v>11</v>
      </c>
      <c r="EF7" s="46">
        <f t="shared" si="2"/>
        <v>0</v>
      </c>
      <c r="EG7" s="46">
        <f t="shared" si="2"/>
        <v>10</v>
      </c>
      <c r="EH7" s="46">
        <f t="shared" si="2"/>
        <v>7</v>
      </c>
      <c r="EI7" s="46">
        <f t="shared" si="2"/>
        <v>11</v>
      </c>
      <c r="EJ7" s="46">
        <f t="shared" si="2"/>
        <v>0</v>
      </c>
      <c r="EK7" s="46">
        <f t="shared" si="2"/>
        <v>17</v>
      </c>
      <c r="EL7" s="46">
        <f t="shared" si="2"/>
        <v>16</v>
      </c>
      <c r="EM7" s="46">
        <f t="shared" si="2"/>
        <v>13</v>
      </c>
      <c r="EN7" s="46">
        <f t="shared" si="2"/>
        <v>0</v>
      </c>
      <c r="EO7" s="46">
        <f t="shared" si="2"/>
        <v>6</v>
      </c>
      <c r="EP7" s="46">
        <f t="shared" si="2"/>
        <v>6</v>
      </c>
      <c r="EQ7" s="46">
        <f t="shared" si="2"/>
        <v>13</v>
      </c>
      <c r="ER7" s="46">
        <f t="shared" si="2"/>
        <v>0</v>
      </c>
      <c r="ES7" s="46">
        <f t="shared" si="2"/>
        <v>16</v>
      </c>
      <c r="ET7" s="46">
        <f t="shared" si="2"/>
        <v>12</v>
      </c>
      <c r="EU7" s="46">
        <f t="shared" si="2"/>
        <v>18</v>
      </c>
      <c r="EV7" s="46">
        <f t="shared" si="2"/>
        <v>0</v>
      </c>
      <c r="EW7" s="46">
        <f t="shared" si="2"/>
        <v>5</v>
      </c>
      <c r="EX7" s="46">
        <f t="shared" si="2"/>
        <v>4</v>
      </c>
      <c r="EY7" s="46">
        <f t="shared" si="2"/>
        <v>13</v>
      </c>
      <c r="EZ7" s="46">
        <f t="shared" si="2"/>
        <v>0</v>
      </c>
      <c r="FA7" s="46">
        <f t="shared" si="2"/>
        <v>18</v>
      </c>
      <c r="FB7" s="46">
        <f t="shared" si="2"/>
        <v>7</v>
      </c>
      <c r="FC7" s="46">
        <f t="shared" si="2"/>
        <v>12</v>
      </c>
      <c r="FD7" s="46">
        <f t="shared" si="2"/>
        <v>0</v>
      </c>
      <c r="FE7" s="46">
        <f t="shared" si="2"/>
        <v>16</v>
      </c>
      <c r="FF7" s="46">
        <f t="shared" si="2"/>
        <v>4</v>
      </c>
      <c r="FG7" s="46">
        <f t="shared" si="2"/>
        <v>6</v>
      </c>
      <c r="FH7" s="46">
        <f t="shared" si="2"/>
        <v>0</v>
      </c>
      <c r="FI7" s="46">
        <f t="shared" si="2"/>
        <v>25</v>
      </c>
      <c r="FJ7" s="46">
        <f t="shared" si="2"/>
        <v>6</v>
      </c>
      <c r="FK7" s="46">
        <f t="shared" si="2"/>
        <v>11</v>
      </c>
      <c r="FL7" s="46">
        <f t="shared" si="2"/>
        <v>0</v>
      </c>
      <c r="FM7" s="46">
        <f t="shared" si="2"/>
        <v>18</v>
      </c>
      <c r="FN7" s="46">
        <f t="shared" si="2"/>
        <v>4</v>
      </c>
      <c r="FO7" s="46">
        <f t="shared" si="2"/>
        <v>4</v>
      </c>
      <c r="FP7" s="46">
        <f t="shared" si="2"/>
        <v>0</v>
      </c>
      <c r="FQ7" s="46">
        <f t="shared" si="2"/>
        <v>27</v>
      </c>
      <c r="FR7" s="46">
        <f t="shared" si="2"/>
        <v>2</v>
      </c>
      <c r="FS7" s="46">
        <f t="shared" si="2"/>
        <v>4</v>
      </c>
      <c r="FT7" s="46">
        <f t="shared" si="2"/>
        <v>0</v>
      </c>
      <c r="FU7" s="46">
        <f t="shared" si="2"/>
        <v>29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33</v>
      </c>
      <c r="FZ7" s="46">
        <f t="shared" si="2"/>
        <v>4</v>
      </c>
      <c r="GA7" s="46">
        <f t="shared" si="2"/>
        <v>7</v>
      </c>
      <c r="GB7" s="46">
        <f t="shared" si="2"/>
        <v>0</v>
      </c>
      <c r="GC7" s="46">
        <f t="shared" si="2"/>
        <v>24</v>
      </c>
      <c r="GD7" s="46">
        <f t="shared" si="2"/>
        <v>3</v>
      </c>
      <c r="GE7" s="46">
        <f t="shared" si="2"/>
        <v>5</v>
      </c>
      <c r="GF7" s="46">
        <f t="shared" si="2"/>
        <v>0</v>
      </c>
      <c r="GG7" s="46">
        <f t="shared" si="2"/>
        <v>27</v>
      </c>
      <c r="GH7" s="46">
        <f t="shared" si="2"/>
        <v>4</v>
      </c>
      <c r="GI7" s="46">
        <f t="shared" si="2"/>
        <v>2</v>
      </c>
      <c r="GJ7" s="46">
        <f t="shared" si="2"/>
        <v>0</v>
      </c>
      <c r="GK7" s="46">
        <f t="shared" si="2"/>
        <v>29</v>
      </c>
      <c r="GL7" s="46">
        <f t="shared" si="2"/>
        <v>2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32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28</v>
      </c>
      <c r="GT7" s="46">
        <f t="shared" si="3"/>
        <v>1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1</v>
      </c>
      <c r="GY7" s="46">
        <f t="shared" si="3"/>
        <v>6</v>
      </c>
      <c r="GZ7" s="46">
        <f t="shared" si="3"/>
        <v>1</v>
      </c>
      <c r="HA7" s="46">
        <f t="shared" si="3"/>
        <v>28</v>
      </c>
      <c r="HB7" s="46">
        <f t="shared" si="3"/>
        <v>0</v>
      </c>
      <c r="HC7" s="46">
        <f t="shared" si="3"/>
        <v>3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8</v>
      </c>
      <c r="HH7" s="46">
        <f t="shared" si="3"/>
        <v>0</v>
      </c>
      <c r="HI7" s="46">
        <f t="shared" si="3"/>
        <v>25</v>
      </c>
      <c r="HJ7" s="46">
        <f t="shared" si="3"/>
        <v>1</v>
      </c>
      <c r="HK7" s="46">
        <f t="shared" si="3"/>
        <v>6</v>
      </c>
      <c r="HL7" s="46">
        <f t="shared" si="3"/>
        <v>0</v>
      </c>
      <c r="HM7" s="46">
        <f t="shared" si="3"/>
        <v>28</v>
      </c>
      <c r="HN7" s="46">
        <f t="shared" si="3"/>
        <v>1</v>
      </c>
      <c r="HO7" s="46">
        <f t="shared" si="3"/>
        <v>10</v>
      </c>
      <c r="HP7" s="46">
        <f t="shared" si="3"/>
        <v>1</v>
      </c>
      <c r="HQ7" s="46">
        <f t="shared" si="3"/>
        <v>23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28</v>
      </c>
      <c r="HV7" s="46">
        <f t="shared" si="3"/>
        <v>3</v>
      </c>
      <c r="HW7" s="46">
        <f t="shared" si="3"/>
        <v>15</v>
      </c>
      <c r="HX7" s="46">
        <f t="shared" si="3"/>
        <v>0</v>
      </c>
      <c r="HY7" s="46">
        <f t="shared" si="3"/>
        <v>17</v>
      </c>
      <c r="HZ7" s="46">
        <f t="shared" si="3"/>
        <v>1</v>
      </c>
      <c r="IA7" s="46">
        <f t="shared" si="3"/>
        <v>12</v>
      </c>
      <c r="IB7" s="46">
        <f t="shared" si="3"/>
        <v>0</v>
      </c>
      <c r="IC7" s="46">
        <f t="shared" si="3"/>
        <v>22</v>
      </c>
      <c r="ID7" s="46">
        <f t="shared" si="3"/>
        <v>21</v>
      </c>
      <c r="IE7" s="46">
        <f t="shared" si="3"/>
        <v>9</v>
      </c>
      <c r="IF7" s="46">
        <f t="shared" si="3"/>
        <v>0</v>
      </c>
      <c r="IG7" s="46">
        <f t="shared" si="3"/>
        <v>6</v>
      </c>
      <c r="IH7" s="46">
        <f t="shared" si="3"/>
        <v>17</v>
      </c>
      <c r="II7" s="46">
        <f t="shared" si="3"/>
        <v>12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19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 t="s">
        <v>139</v>
      </c>
      <c r="GZ11" s="42"/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 t="s">
        <v>139</v>
      </c>
      <c r="GZ12" s="42"/>
      <c r="HA12" s="42"/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/>
      <c r="HL12" s="42"/>
      <c r="HM12" s="42" t="s">
        <v>139</v>
      </c>
      <c r="HN12" s="42"/>
      <c r="HO12" s="42"/>
      <c r="HP12" s="42" t="s">
        <v>139</v>
      </c>
      <c r="HQ12" s="42"/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 t="s">
        <v>139</v>
      </c>
      <c r="HP14" s="42"/>
      <c r="HQ14" s="42"/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/>
      <c r="IF14" s="42"/>
      <c r="IG14" s="42" t="s">
        <v>139</v>
      </c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8</v>
      </c>
      <c r="E15" s="42"/>
      <c r="F15" s="42"/>
      <c r="G15" s="42"/>
      <c r="H15" s="42"/>
      <c r="I15" s="42"/>
      <c r="J15" s="42"/>
      <c r="K15" s="42"/>
      <c r="L15" s="42" t="s">
        <v>139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 t="s">
        <v>139</v>
      </c>
      <c r="GY15" s="42"/>
      <c r="GZ15" s="42" t="s">
        <v>139</v>
      </c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5</v>
      </c>
      <c r="E20" s="42"/>
      <c r="F20" s="42"/>
      <c r="G20" s="42"/>
      <c r="H20" s="42"/>
      <c r="I20" s="42" t="s">
        <v>139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 t="s">
        <v>139</v>
      </c>
      <c r="BM22" s="42" t="s">
        <v>139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 t="s">
        <v>139</v>
      </c>
      <c r="CH22" s="42"/>
      <c r="CI22" s="42"/>
      <c r="CJ22" s="42"/>
      <c r="CK22" s="42" t="s">
        <v>139</v>
      </c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 t="s">
        <v>139</v>
      </c>
      <c r="EJ22" s="42"/>
      <c r="EK22" s="42"/>
      <c r="EL22" s="42"/>
      <c r="EM22" s="42"/>
      <c r="EN22" s="42"/>
      <c r="EO22" s="42" t="s">
        <v>139</v>
      </c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 t="s">
        <v>139</v>
      </c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 t="s">
        <v>139</v>
      </c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/>
      <c r="BI23" s="42"/>
      <c r="BJ23" s="42"/>
      <c r="BK23" s="42" t="s">
        <v>139</v>
      </c>
      <c r="BL23" s="42"/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/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/>
      <c r="EU27" s="42" t="s">
        <v>139</v>
      </c>
      <c r="EV27" s="42"/>
      <c r="EW27" s="42"/>
      <c r="EX27" s="42" t="s">
        <v>139</v>
      </c>
      <c r="EY27" s="42"/>
      <c r="EZ27" s="42"/>
      <c r="FA27" s="42"/>
      <c r="FB27" s="42"/>
      <c r="FC27" s="42" t="s">
        <v>139</v>
      </c>
      <c r="FD27" s="42"/>
      <c r="FE27" s="42"/>
      <c r="FF27" s="42" t="s">
        <v>139</v>
      </c>
      <c r="FG27" s="42"/>
      <c r="FH27" s="42"/>
      <c r="FI27" s="42"/>
      <c r="FJ27" s="42"/>
      <c r="FK27" s="42" t="s">
        <v>139</v>
      </c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6</v>
      </c>
      <c r="E28" s="42"/>
      <c r="F28" s="42"/>
      <c r="G28" s="42"/>
      <c r="H28" s="42"/>
      <c r="I28" s="42"/>
      <c r="J28" s="42" t="s">
        <v>139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3</v>
      </c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/>
      <c r="EU31" s="42" t="s">
        <v>139</v>
      </c>
      <c r="EV31" s="42"/>
      <c r="EW31" s="42"/>
      <c r="EX31" s="42" t="s">
        <v>139</v>
      </c>
      <c r="EY31" s="42"/>
      <c r="EZ31" s="42"/>
      <c r="FA31" s="42"/>
      <c r="FB31" s="42"/>
      <c r="FC31" s="42" t="s">
        <v>139</v>
      </c>
      <c r="FD31" s="42"/>
      <c r="FE31" s="42"/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 t="s">
        <v>139</v>
      </c>
      <c r="HT31" s="42"/>
      <c r="HU31" s="42"/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/>
      <c r="EU32" s="42" t="s">
        <v>139</v>
      </c>
      <c r="EV32" s="42"/>
      <c r="EW32" s="42"/>
      <c r="EX32" s="42" t="s">
        <v>139</v>
      </c>
      <c r="EY32" s="42"/>
      <c r="EZ32" s="42"/>
      <c r="FA32" s="42"/>
      <c r="FB32" s="42"/>
      <c r="FC32" s="42" t="s">
        <v>139</v>
      </c>
      <c r="FD32" s="42"/>
      <c r="FE32" s="42"/>
      <c r="FF32" s="42" t="s">
        <v>139</v>
      </c>
      <c r="FG32" s="42"/>
      <c r="FH32" s="42"/>
      <c r="FI32" s="42"/>
      <c r="FJ32" s="42"/>
      <c r="FK32" s="42" t="s">
        <v>139</v>
      </c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/>
      <c r="IF33" s="42"/>
      <c r="IG33" s="42" t="s">
        <v>139</v>
      </c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 t="s">
        <v>139</v>
      </c>
      <c r="BL34" s="42"/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20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s">
        <v>139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 t="s">
        <v>139</v>
      </c>
      <c r="BQ35" s="42" t="s">
        <v>139</v>
      </c>
      <c r="BR35" s="42" t="s">
        <v>139</v>
      </c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 t="s">
        <v>139</v>
      </c>
      <c r="FL35" s="42"/>
      <c r="FM35" s="42"/>
      <c r="FN35" s="42"/>
      <c r="FO35" s="42"/>
      <c r="FP35" s="42"/>
      <c r="FQ35" s="42" t="s">
        <v>139</v>
      </c>
      <c r="FR35" s="42"/>
      <c r="FS35" s="42" t="s">
        <v>139</v>
      </c>
      <c r="FT35" s="42"/>
      <c r="FU35" s="42"/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/>
      <c r="GF35" s="42"/>
      <c r="GG35" s="42" t="s">
        <v>139</v>
      </c>
      <c r="GH35" s="42"/>
      <c r="GI35" s="42" t="s">
        <v>139</v>
      </c>
      <c r="GJ35" s="42"/>
      <c r="GK35" s="42"/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 t="s">
        <v>139</v>
      </c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 t="s">
        <v>139</v>
      </c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16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/>
      <c r="EF37" s="42"/>
      <c r="EG37" s="42" t="s">
        <v>139</v>
      </c>
      <c r="EH37" s="42"/>
      <c r="EI37" s="42"/>
      <c r="EJ37" s="42"/>
      <c r="EK37" s="42" t="s">
        <v>139</v>
      </c>
      <c r="EL37" s="42"/>
      <c r="EM37" s="42"/>
      <c r="EN37" s="42"/>
      <c r="EO37" s="42" t="s">
        <v>139</v>
      </c>
      <c r="EP37" s="42"/>
      <c r="EQ37" s="42"/>
      <c r="ER37" s="42"/>
      <c r="ES37" s="42" t="s">
        <v>139</v>
      </c>
      <c r="ET37" s="42"/>
      <c r="EU37" s="42"/>
      <c r="EV37" s="42"/>
      <c r="EW37" s="42" t="s">
        <v>139</v>
      </c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/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/>
      <c r="BL38" s="42" t="s">
        <v>139</v>
      </c>
      <c r="BM38" s="42"/>
      <c r="BN38" s="42" t="s">
        <v>139</v>
      </c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 t="s">
        <v>139</v>
      </c>
      <c r="DD38" s="42"/>
      <c r="DE38" s="42"/>
      <c r="DF38" s="42"/>
      <c r="DG38" s="42"/>
      <c r="DH38" s="42"/>
      <c r="DI38" s="42" t="s">
        <v>139</v>
      </c>
      <c r="DJ38" s="42"/>
      <c r="DK38" s="42" t="s">
        <v>139</v>
      </c>
      <c r="DL38" s="42"/>
      <c r="DM38" s="42"/>
      <c r="DN38" s="42"/>
      <c r="DO38" s="42"/>
      <c r="DP38" s="42"/>
      <c r="DQ38" s="42" t="s">
        <v>139</v>
      </c>
      <c r="DR38" s="42"/>
      <c r="DS38" s="42" t="s">
        <v>139</v>
      </c>
      <c r="DT38" s="42"/>
      <c r="DU38" s="42"/>
      <c r="DV38" s="42"/>
      <c r="DW38" s="42"/>
      <c r="DX38" s="42"/>
      <c r="DY38" s="42" t="s">
        <v>139</v>
      </c>
      <c r="DZ38" s="42"/>
      <c r="EA38" s="42" t="s">
        <v>139</v>
      </c>
      <c r="EB38" s="42"/>
      <c r="EC38" s="42"/>
      <c r="ED38" s="42"/>
      <c r="EE38" s="42"/>
      <c r="EF38" s="42"/>
      <c r="EG38" s="42" t="s">
        <v>139</v>
      </c>
      <c r="EH38" s="42"/>
      <c r="EI38" s="42" t="s">
        <v>139</v>
      </c>
      <c r="EJ38" s="42"/>
      <c r="EK38" s="42"/>
      <c r="EL38" s="42"/>
      <c r="EM38" s="42"/>
      <c r="EN38" s="42"/>
      <c r="EO38" s="42" t="s">
        <v>139</v>
      </c>
      <c r="EP38" s="42"/>
      <c r="EQ38" s="42" t="s">
        <v>139</v>
      </c>
      <c r="ER38" s="42"/>
      <c r="ES38" s="42"/>
      <c r="ET38" s="42"/>
      <c r="EU38" s="42"/>
      <c r="EV38" s="42"/>
      <c r="EW38" s="42" t="s">
        <v>139</v>
      </c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 t="s">
        <v>139</v>
      </c>
      <c r="FX38" s="42"/>
      <c r="FY38" s="42"/>
      <c r="FZ38" s="42"/>
      <c r="GA38" s="42"/>
      <c r="GB38" s="42"/>
      <c r="GC38" s="42" t="s">
        <v>139</v>
      </c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 t="s">
        <v>139</v>
      </c>
      <c r="HD38" s="42"/>
      <c r="HE38" s="42"/>
      <c r="HF38" s="42"/>
      <c r="HG38" s="42"/>
      <c r="HH38" s="42"/>
      <c r="HI38" s="42" t="s">
        <v>139</v>
      </c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39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 t="s">
        <v>139</v>
      </c>
      <c r="BN39" s="42" t="s">
        <v>139</v>
      </c>
      <c r="BO39" s="42" t="s">
        <v>139</v>
      </c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/>
      <c r="FH39" s="42"/>
      <c r="FI39" s="42" t="s">
        <v>139</v>
      </c>
      <c r="FJ39" s="42"/>
      <c r="FK39" s="42" t="s">
        <v>139</v>
      </c>
      <c r="FL39" s="42"/>
      <c r="FM39" s="42"/>
      <c r="FN39" s="42"/>
      <c r="FO39" s="42"/>
      <c r="FP39" s="42"/>
      <c r="FQ39" s="42" t="s">
        <v>139</v>
      </c>
      <c r="FR39" s="42"/>
      <c r="FS39" s="42" t="s">
        <v>139</v>
      </c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 t="s">
        <v>139</v>
      </c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 t="s">
        <v>139</v>
      </c>
      <c r="GJ40" s="42"/>
      <c r="GK40" s="42"/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 t="s">
        <v>139</v>
      </c>
      <c r="GZ40" s="42"/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 t="s">
        <v>139</v>
      </c>
      <c r="DG41" s="42"/>
      <c r="DH41" s="42"/>
      <c r="DI41" s="42"/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 t="s">
        <v>139</v>
      </c>
      <c r="DW41" s="42"/>
      <c r="DX41" s="42"/>
      <c r="DY41" s="42"/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 t="s">
        <v>139</v>
      </c>
      <c r="FK41" s="42"/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 t="s">
        <v>139</v>
      </c>
      <c r="GA41" s="42"/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 t="s">
        <v>139</v>
      </c>
      <c r="HO41" s="42"/>
      <c r="HP41" s="42"/>
      <c r="HQ41" s="42"/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0">
        <v>14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 t="s">
        <v>139</v>
      </c>
      <c r="DG42" s="42"/>
      <c r="DH42" s="42"/>
      <c r="DI42" s="42"/>
      <c r="DJ42" s="42"/>
      <c r="DK42" s="42"/>
      <c r="DL42" s="42"/>
      <c r="DM42" s="42" t="s">
        <v>139</v>
      </c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 t="s">
        <v>139</v>
      </c>
      <c r="FC42" s="42"/>
      <c r="FD42" s="42"/>
      <c r="FE42" s="42"/>
      <c r="FF42" s="42"/>
      <c r="FG42" s="42"/>
      <c r="FH42" s="42"/>
      <c r="FI42" s="42" t="s">
        <v>139</v>
      </c>
      <c r="FJ42" s="42" t="s">
        <v>139</v>
      </c>
      <c r="FK42" s="42"/>
      <c r="FL42" s="42"/>
      <c r="FM42" s="42"/>
      <c r="FN42" s="42"/>
      <c r="FO42" s="42"/>
      <c r="FP42" s="42"/>
      <c r="FQ42" s="42" t="s">
        <v>139</v>
      </c>
      <c r="FR42" s="42" t="s">
        <v>139</v>
      </c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19</v>
      </c>
      <c r="Q7" s="46">
        <f t="shared" si="0"/>
        <v>0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21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27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27</v>
      </c>
      <c r="AX7" s="46">
        <f t="shared" si="0"/>
        <v>0</v>
      </c>
      <c r="AY7" s="46">
        <f t="shared" si="0"/>
        <v>6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17</v>
      </c>
      <c r="BI7" s="46">
        <f t="shared" si="0"/>
        <v>0</v>
      </c>
      <c r="BJ7" s="46">
        <f t="shared" si="0"/>
        <v>18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19</v>
      </c>
      <c r="BT7" s="46">
        <f t="shared" si="1"/>
        <v>0</v>
      </c>
      <c r="BU7" s="46">
        <f t="shared" si="1"/>
        <v>8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28</v>
      </c>
      <c r="CE7" s="46">
        <f t="shared" si="1"/>
        <v>0</v>
      </c>
      <c r="CF7" s="46">
        <f t="shared" si="1"/>
        <v>2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28</v>
      </c>
      <c r="CP7" s="46">
        <f t="shared" si="1"/>
        <v>0</v>
      </c>
      <c r="CQ7" s="46">
        <f t="shared" si="1"/>
        <v>2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20</v>
      </c>
      <c r="DA7" s="46">
        <f t="shared" si="1"/>
        <v>0</v>
      </c>
      <c r="DB7" s="46">
        <f t="shared" si="1"/>
        <v>14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15</v>
      </c>
      <c r="DL7" s="46">
        <f t="shared" si="1"/>
        <v>0</v>
      </c>
      <c r="DM7" s="46">
        <f t="shared" si="1"/>
        <v>19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31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13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30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13</v>
      </c>
      <c r="GV7" s="46">
        <f t="shared" si="3"/>
        <v>0</v>
      </c>
      <c r="GW7" s="46">
        <f t="shared" si="3"/>
        <v>20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6</v>
      </c>
      <c r="HG7" s="46">
        <f t="shared" si="3"/>
        <v>3</v>
      </c>
      <c r="HH7" s="46">
        <f t="shared" si="3"/>
        <v>12</v>
      </c>
      <c r="HI7" s="46">
        <f t="shared" si="3"/>
        <v>11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 t="s">
        <v>139</v>
      </c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 t="s">
        <v>139</v>
      </c>
      <c r="Z34" s="42" t="s">
        <v>139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 t="s">
        <v>139</v>
      </c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 t="s">
        <v>139</v>
      </c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4</v>
      </c>
      <c r="Q7" s="46">
        <f t="shared" si="0"/>
        <v>3</v>
      </c>
      <c r="R7" s="46">
        <f t="shared" si="0"/>
        <v>1</v>
      </c>
      <c r="S7" s="46">
        <f t="shared" si="0"/>
        <v>16</v>
      </c>
      <c r="T7" s="46">
        <f t="shared" si="0"/>
        <v>2</v>
      </c>
      <c r="U7" s="46">
        <f t="shared" si="0"/>
        <v>12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4</v>
      </c>
      <c r="AB7" s="46">
        <f t="shared" si="0"/>
        <v>2</v>
      </c>
      <c r="AC7" s="46">
        <f t="shared" si="0"/>
        <v>4</v>
      </c>
      <c r="AD7" s="46">
        <f t="shared" si="0"/>
        <v>14</v>
      </c>
      <c r="AE7" s="46">
        <f t="shared" si="0"/>
        <v>2</v>
      </c>
      <c r="AF7" s="46">
        <f t="shared" si="0"/>
        <v>11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12</v>
      </c>
      <c r="AM7" s="46">
        <f t="shared" si="0"/>
        <v>1</v>
      </c>
      <c r="AN7" s="46">
        <f t="shared" si="0"/>
        <v>12</v>
      </c>
      <c r="AO7" s="46">
        <f t="shared" si="0"/>
        <v>2</v>
      </c>
      <c r="AP7" s="46">
        <f t="shared" si="0"/>
        <v>1</v>
      </c>
      <c r="AQ7" s="46">
        <f t="shared" si="0"/>
        <v>8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11</v>
      </c>
      <c r="AX7" s="46">
        <f t="shared" si="0"/>
        <v>1</v>
      </c>
      <c r="AY7" s="46">
        <f t="shared" si="0"/>
        <v>13</v>
      </c>
      <c r="AZ7" s="46">
        <f t="shared" si="0"/>
        <v>2</v>
      </c>
      <c r="BA7" s="46">
        <f t="shared" si="0"/>
        <v>1</v>
      </c>
      <c r="BB7" s="46">
        <f t="shared" si="0"/>
        <v>8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7</v>
      </c>
      <c r="BI7" s="46">
        <f t="shared" si="0"/>
        <v>1</v>
      </c>
      <c r="BJ7" s="46">
        <f t="shared" si="0"/>
        <v>21</v>
      </c>
      <c r="BK7" s="46">
        <f t="shared" si="0"/>
        <v>1</v>
      </c>
      <c r="BL7" s="46">
        <f t="shared" si="0"/>
        <v>1</v>
      </c>
      <c r="BM7" s="46">
        <f t="shared" si="0"/>
        <v>5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5</v>
      </c>
      <c r="BT7" s="46">
        <f t="shared" si="1"/>
        <v>1</v>
      </c>
      <c r="BU7" s="46">
        <f t="shared" si="1"/>
        <v>10</v>
      </c>
      <c r="BV7" s="46">
        <f t="shared" si="1"/>
        <v>9</v>
      </c>
      <c r="BW7" s="46">
        <f t="shared" si="1"/>
        <v>1</v>
      </c>
      <c r="BX7" s="46">
        <f t="shared" si="1"/>
        <v>10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9</v>
      </c>
      <c r="CE7" s="46">
        <f t="shared" si="1"/>
        <v>1</v>
      </c>
      <c r="CF7" s="46">
        <f t="shared" si="1"/>
        <v>8</v>
      </c>
      <c r="CG7" s="46">
        <f t="shared" si="1"/>
        <v>7</v>
      </c>
      <c r="CH7" s="46">
        <f t="shared" si="1"/>
        <v>1</v>
      </c>
      <c r="CI7" s="46">
        <f t="shared" si="1"/>
        <v>10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10</v>
      </c>
      <c r="CP7" s="46">
        <f t="shared" si="1"/>
        <v>1</v>
      </c>
      <c r="CQ7" s="46">
        <f t="shared" si="1"/>
        <v>9</v>
      </c>
      <c r="CR7" s="46">
        <f t="shared" si="1"/>
        <v>5</v>
      </c>
      <c r="CS7" s="46">
        <f t="shared" si="1"/>
        <v>1</v>
      </c>
      <c r="CT7" s="46">
        <f t="shared" si="1"/>
        <v>10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7</v>
      </c>
      <c r="DA7" s="46">
        <f t="shared" si="1"/>
        <v>1</v>
      </c>
      <c r="DB7" s="46">
        <f t="shared" si="1"/>
        <v>18</v>
      </c>
      <c r="DC7" s="46">
        <f t="shared" si="1"/>
        <v>2</v>
      </c>
      <c r="DD7" s="46">
        <f t="shared" si="1"/>
        <v>1</v>
      </c>
      <c r="DE7" s="46">
        <f t="shared" si="1"/>
        <v>7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8</v>
      </c>
      <c r="DL7" s="46">
        <f t="shared" si="1"/>
        <v>0</v>
      </c>
      <c r="DM7" s="46">
        <f t="shared" si="1"/>
        <v>20</v>
      </c>
      <c r="DN7" s="46">
        <f t="shared" si="1"/>
        <v>1</v>
      </c>
      <c r="DO7" s="46">
        <f t="shared" si="1"/>
        <v>1</v>
      </c>
      <c r="DP7" s="46">
        <f t="shared" si="1"/>
        <v>5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31</v>
      </c>
      <c r="DY7" s="46">
        <f t="shared" si="1"/>
        <v>0</v>
      </c>
      <c r="DZ7" s="46">
        <f t="shared" si="1"/>
        <v>1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9</v>
      </c>
      <c r="EH7" s="46">
        <f t="shared" si="2"/>
        <v>1</v>
      </c>
      <c r="EI7" s="46">
        <f t="shared" si="2"/>
        <v>20</v>
      </c>
      <c r="EJ7" s="46">
        <f t="shared" si="2"/>
        <v>2</v>
      </c>
      <c r="EK7" s="46">
        <f t="shared" si="2"/>
        <v>1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29</v>
      </c>
      <c r="EU7" s="46">
        <f t="shared" si="2"/>
        <v>3</v>
      </c>
      <c r="EV7" s="46">
        <f t="shared" si="2"/>
        <v>1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6</v>
      </c>
      <c r="FD7" s="46">
        <f t="shared" si="2"/>
        <v>0</v>
      </c>
      <c r="FE7" s="46">
        <f t="shared" si="2"/>
        <v>25</v>
      </c>
      <c r="FF7" s="46">
        <f t="shared" si="2"/>
        <v>0</v>
      </c>
      <c r="FG7" s="46">
        <f t="shared" si="2"/>
        <v>1</v>
      </c>
      <c r="FH7" s="46">
        <f t="shared" si="2"/>
        <v>3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0</v>
      </c>
      <c r="FP7" s="46">
        <f t="shared" si="2"/>
        <v>30</v>
      </c>
      <c r="FQ7" s="46">
        <f t="shared" si="2"/>
        <v>1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6</v>
      </c>
      <c r="FZ7" s="46">
        <f t="shared" si="2"/>
        <v>0</v>
      </c>
      <c r="GA7" s="46">
        <f t="shared" si="2"/>
        <v>21</v>
      </c>
      <c r="GB7" s="46">
        <f t="shared" si="2"/>
        <v>3</v>
      </c>
      <c r="GC7" s="46">
        <f t="shared" si="2"/>
        <v>1</v>
      </c>
      <c r="GD7" s="46">
        <f t="shared" si="2"/>
        <v>4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6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2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4</v>
      </c>
      <c r="GV7" s="46">
        <f t="shared" si="3"/>
        <v>0</v>
      </c>
      <c r="GW7" s="46">
        <f t="shared" si="3"/>
        <v>22</v>
      </c>
      <c r="GX7" s="46">
        <f t="shared" si="3"/>
        <v>3</v>
      </c>
      <c r="GY7" s="46">
        <f t="shared" si="3"/>
        <v>1</v>
      </c>
      <c r="GZ7" s="46">
        <f t="shared" si="3"/>
        <v>5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24</v>
      </c>
      <c r="HF7" s="46">
        <f t="shared" si="3"/>
        <v>3</v>
      </c>
      <c r="HG7" s="46">
        <f t="shared" si="3"/>
        <v>3</v>
      </c>
      <c r="HH7" s="46">
        <f t="shared" si="3"/>
        <v>5</v>
      </c>
      <c r="HI7" s="46">
        <f t="shared" si="3"/>
        <v>14</v>
      </c>
      <c r="HJ7" s="46">
        <f t="shared" si="3"/>
        <v>2</v>
      </c>
      <c r="HK7" s="46">
        <f t="shared" si="3"/>
        <v>10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/>
      <c r="EA14" s="42" t="s">
        <v>139</v>
      </c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 t="s">
        <v>139</v>
      </c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/>
      <c r="DP16" s="42" t="s">
        <v>139</v>
      </c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/>
      <c r="FG16" s="42"/>
      <c r="FH16" s="42" t="s">
        <v>139</v>
      </c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 t="s">
        <v>139</v>
      </c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 t="s">
        <v>139</v>
      </c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/>
      <c r="FG17" s="42"/>
      <c r="FH17" s="42" t="s">
        <v>139</v>
      </c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 t="s">
        <v>139</v>
      </c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 t="s">
        <v>139</v>
      </c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 t="s">
        <v>139</v>
      </c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 t="s">
        <v>139</v>
      </c>
      <c r="AG24" s="42"/>
      <c r="AH24" s="42"/>
      <c r="AI24" s="42"/>
      <c r="AJ24" s="42"/>
      <c r="AK24" s="42" t="s">
        <v>139</v>
      </c>
      <c r="AL24" s="42"/>
      <c r="AM24" s="42"/>
      <c r="AN24" s="42"/>
      <c r="AO24" s="42"/>
      <c r="AP24" s="42"/>
      <c r="AQ24" s="42" t="s">
        <v>139</v>
      </c>
      <c r="AR24" s="42"/>
      <c r="AS24" s="42"/>
      <c r="AT24" s="42"/>
      <c r="AU24" s="42"/>
      <c r="AV24" s="42" t="s">
        <v>139</v>
      </c>
      <c r="AW24" s="42"/>
      <c r="AX24" s="42"/>
      <c r="AY24" s="42"/>
      <c r="AZ24" s="42"/>
      <c r="BA24" s="42"/>
      <c r="BB24" s="42" t="s">
        <v>139</v>
      </c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/>
      <c r="BW24" s="42"/>
      <c r="BX24" s="42" t="s">
        <v>139</v>
      </c>
      <c r="BY24" s="42"/>
      <c r="BZ24" s="42"/>
      <c r="CA24" s="42"/>
      <c r="CB24" s="42"/>
      <c r="CC24" s="42" t="s">
        <v>139</v>
      </c>
      <c r="CD24" s="42"/>
      <c r="CE24" s="42"/>
      <c r="CF24" s="42"/>
      <c r="CG24" s="42"/>
      <c r="CH24" s="42"/>
      <c r="CI24" s="42" t="s">
        <v>139</v>
      </c>
      <c r="CJ24" s="42"/>
      <c r="CK24" s="42"/>
      <c r="CL24" s="42"/>
      <c r="CM24" s="42"/>
      <c r="CN24" s="42" t="s">
        <v>139</v>
      </c>
      <c r="CO24" s="42"/>
      <c r="CP24" s="42"/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 t="s">
        <v>139</v>
      </c>
      <c r="AL25" s="42"/>
      <c r="AM25" s="42"/>
      <c r="AN25" s="42"/>
      <c r="AO25" s="42"/>
      <c r="AP25" s="42"/>
      <c r="AQ25" s="42" t="s">
        <v>139</v>
      </c>
      <c r="AR25" s="42"/>
      <c r="AS25" s="42"/>
      <c r="AT25" s="42"/>
      <c r="AU25" s="42"/>
      <c r="AV25" s="42" t="s">
        <v>139</v>
      </c>
      <c r="AW25" s="42"/>
      <c r="AX25" s="42"/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 t="s">
        <v>139</v>
      </c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 t="s">
        <v>139</v>
      </c>
      <c r="AG37" s="42"/>
      <c r="AH37" s="42"/>
      <c r="AI37" s="42"/>
      <c r="AJ37" s="42"/>
      <c r="AK37" s="42"/>
      <c r="AL37" s="42"/>
      <c r="AM37" s="42" t="s">
        <v>139</v>
      </c>
      <c r="AN37" s="42"/>
      <c r="AO37" s="42"/>
      <c r="AP37" s="42"/>
      <c r="AQ37" s="42" t="s">
        <v>139</v>
      </c>
      <c r="AR37" s="42"/>
      <c r="AS37" s="42"/>
      <c r="AT37" s="42"/>
      <c r="AU37" s="42"/>
      <c r="AV37" s="42"/>
      <c r="AW37" s="42"/>
      <c r="AX37" s="42" t="s">
        <v>139</v>
      </c>
      <c r="AY37" s="42"/>
      <c r="AZ37" s="42"/>
      <c r="BA37" s="42"/>
      <c r="BB37" s="42" t="s">
        <v>139</v>
      </c>
      <c r="BC37" s="42"/>
      <c r="BD37" s="42"/>
      <c r="BE37" s="42"/>
      <c r="BF37" s="42"/>
      <c r="BG37" s="42"/>
      <c r="BH37" s="42"/>
      <c r="BI37" s="42" t="s">
        <v>139</v>
      </c>
      <c r="BJ37" s="42"/>
      <c r="BK37" s="42"/>
      <c r="BL37" s="42"/>
      <c r="BM37" s="42" t="s">
        <v>139</v>
      </c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 t="s">
        <v>139</v>
      </c>
      <c r="AG38" s="42"/>
      <c r="AH38" s="42"/>
      <c r="AI38" s="42"/>
      <c r="AJ38" s="42"/>
      <c r="AK38" s="42" t="s">
        <v>139</v>
      </c>
      <c r="AL38" s="42"/>
      <c r="AM38" s="42"/>
      <c r="AN38" s="42"/>
      <c r="AO38" s="42"/>
      <c r="AP38" s="42"/>
      <c r="AQ38" s="42" t="s">
        <v>139</v>
      </c>
      <c r="AR38" s="42"/>
      <c r="AS38" s="42"/>
      <c r="AT38" s="42"/>
      <c r="AU38" s="42"/>
      <c r="AV38" s="42" t="s">
        <v>139</v>
      </c>
      <c r="AW38" s="42"/>
      <c r="AX38" s="42"/>
      <c r="AY38" s="42"/>
      <c r="AZ38" s="42"/>
      <c r="BA38" s="42"/>
      <c r="BB38" s="42" t="s">
        <v>139</v>
      </c>
      <c r="BC38" s="42"/>
      <c r="BD38" s="42"/>
      <c r="BE38" s="42"/>
      <c r="BF38" s="42"/>
      <c r="BG38" s="42" t="s">
        <v>139</v>
      </c>
      <c r="BH38" s="42"/>
      <c r="BI38" s="42"/>
      <c r="BJ38" s="42"/>
      <c r="BK38" s="42"/>
      <c r="BL38" s="42"/>
      <c r="BM38" s="42" t="s">
        <v>139</v>
      </c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/>
      <c r="BX38" s="42" t="s">
        <v>139</v>
      </c>
      <c r="BY38" s="42"/>
      <c r="BZ38" s="42"/>
      <c r="CA38" s="42"/>
      <c r="CB38" s="42"/>
      <c r="CC38" s="42" t="s">
        <v>139</v>
      </c>
      <c r="CD38" s="42"/>
      <c r="CE38" s="42"/>
      <c r="CF38" s="42"/>
      <c r="CG38" s="42"/>
      <c r="CH38" s="42"/>
      <c r="CI38" s="42" t="s">
        <v>139</v>
      </c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/>
      <c r="CT38" s="42" t="s">
        <v>139</v>
      </c>
      <c r="CU38" s="42"/>
      <c r="CV38" s="42"/>
      <c r="CW38" s="42"/>
      <c r="CX38" s="42"/>
      <c r="CY38" s="42" t="s">
        <v>139</v>
      </c>
      <c r="CZ38" s="42"/>
      <c r="DA38" s="42"/>
      <c r="DB38" s="42"/>
      <c r="DC38" s="42"/>
      <c r="DD38" s="42"/>
      <c r="DE38" s="42" t="s">
        <v>139</v>
      </c>
      <c r="DF38" s="42"/>
      <c r="DG38" s="42"/>
      <c r="DH38" s="42"/>
      <c r="DI38" s="42"/>
      <c r="DJ38" s="42" t="s">
        <v>139</v>
      </c>
      <c r="DK38" s="42"/>
      <c r="DL38" s="42"/>
      <c r="DM38" s="42"/>
      <c r="DN38" s="42"/>
      <c r="DO38" s="42"/>
      <c r="DP38" s="42" t="s">
        <v>139</v>
      </c>
      <c r="DQ38" s="42"/>
      <c r="DR38" s="42"/>
      <c r="DS38" s="42"/>
      <c r="DT38" s="42"/>
      <c r="DU38" s="42" t="s">
        <v>139</v>
      </c>
      <c r="DV38" s="42"/>
      <c r="DW38" s="42"/>
      <c r="DX38" s="42"/>
      <c r="DY38" s="42"/>
      <c r="DZ38" s="42"/>
      <c r="EA38" s="42" t="s">
        <v>139</v>
      </c>
      <c r="EB38" s="42"/>
      <c r="EC38" s="42"/>
      <c r="ED38" s="42"/>
      <c r="EE38" s="42"/>
      <c r="EF38" s="42" t="s">
        <v>139</v>
      </c>
      <c r="EG38" s="42"/>
      <c r="EH38" s="42"/>
      <c r="EI38" s="42"/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/>
      <c r="EU38" s="42"/>
      <c r="EV38" s="42"/>
      <c r="EW38" s="42" t="s">
        <v>139</v>
      </c>
      <c r="EX38" s="42"/>
      <c r="EY38" s="42"/>
      <c r="EZ38" s="42"/>
      <c r="FA38" s="42"/>
      <c r="FB38" s="42" t="s">
        <v>139</v>
      </c>
      <c r="FC38" s="42"/>
      <c r="FD38" s="42"/>
      <c r="FE38" s="42"/>
      <c r="FF38" s="42"/>
      <c r="FG38" s="42"/>
      <c r="FH38" s="42" t="s">
        <v>139</v>
      </c>
      <c r="FI38" s="42"/>
      <c r="FJ38" s="42"/>
      <c r="FK38" s="42"/>
      <c r="FL38" s="42"/>
      <c r="FM38" s="42" t="s">
        <v>139</v>
      </c>
      <c r="FN38" s="42"/>
      <c r="FO38" s="42"/>
      <c r="FP38" s="42"/>
      <c r="FQ38" s="42"/>
      <c r="FR38" s="42"/>
      <c r="FS38" s="42" t="s">
        <v>139</v>
      </c>
      <c r="FT38" s="42"/>
      <c r="FU38" s="42"/>
      <c r="FV38" s="42"/>
      <c r="FW38" s="42"/>
      <c r="FX38" s="42" t="s">
        <v>139</v>
      </c>
      <c r="FY38" s="42"/>
      <c r="FZ38" s="42"/>
      <c r="GA38" s="42"/>
      <c r="GB38" s="42"/>
      <c r="GC38" s="42"/>
      <c r="GD38" s="42" t="s">
        <v>139</v>
      </c>
      <c r="GE38" s="42"/>
      <c r="GF38" s="42"/>
      <c r="GG38" s="42"/>
      <c r="GH38" s="42"/>
      <c r="GI38" s="42" t="s">
        <v>139</v>
      </c>
      <c r="GJ38" s="42"/>
      <c r="GK38" s="42"/>
      <c r="GL38" s="42"/>
      <c r="GM38" s="42"/>
      <c r="GN38" s="42"/>
      <c r="GO38" s="42" t="s">
        <v>139</v>
      </c>
      <c r="GP38" s="42"/>
      <c r="GQ38" s="42"/>
      <c r="GR38" s="42"/>
      <c r="GS38" s="40"/>
      <c r="GT38" s="40" t="s">
        <v>139</v>
      </c>
      <c r="GU38" s="40"/>
      <c r="GV38" s="40"/>
      <c r="GW38" s="40"/>
      <c r="GX38" s="40"/>
      <c r="GY38" s="40"/>
      <c r="GZ38" s="40" t="s">
        <v>139</v>
      </c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 t="s">
        <v>139</v>
      </c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 t="s">
        <v>139</v>
      </c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26</v>
      </c>
      <c r="T7" s="46">
        <f t="shared" si="0"/>
        <v>2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0</v>
      </c>
      <c r="AB7" s="46">
        <f t="shared" si="0"/>
        <v>0</v>
      </c>
      <c r="AC7" s="46">
        <f t="shared" si="0"/>
        <v>12</v>
      </c>
      <c r="AD7" s="46">
        <f t="shared" si="0"/>
        <v>20</v>
      </c>
      <c r="AE7" s="46">
        <f t="shared" si="0"/>
        <v>2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</v>
      </c>
      <c r="AM7" s="46">
        <f t="shared" si="0"/>
        <v>0</v>
      </c>
      <c r="AN7" s="46">
        <f t="shared" si="0"/>
        <v>25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3</v>
      </c>
      <c r="AX7" s="46">
        <f t="shared" si="0"/>
        <v>0</v>
      </c>
      <c r="AY7" s="46">
        <f t="shared" si="0"/>
        <v>25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0</v>
      </c>
      <c r="BI7" s="46">
        <f t="shared" si="0"/>
        <v>0</v>
      </c>
      <c r="BJ7" s="46">
        <f t="shared" si="0"/>
        <v>30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0</v>
      </c>
      <c r="BT7" s="46">
        <f t="shared" si="1"/>
        <v>0</v>
      </c>
      <c r="BU7" s="46">
        <f t="shared" si="1"/>
        <v>26</v>
      </c>
      <c r="BV7" s="46">
        <f t="shared" si="1"/>
        <v>7</v>
      </c>
      <c r="BW7" s="46">
        <f t="shared" si="1"/>
        <v>1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2</v>
      </c>
      <c r="CE7" s="46">
        <f t="shared" si="1"/>
        <v>0</v>
      </c>
      <c r="CF7" s="46">
        <f t="shared" si="1"/>
        <v>22</v>
      </c>
      <c r="CG7" s="46">
        <f t="shared" si="1"/>
        <v>9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3</v>
      </c>
      <c r="CP7" s="46">
        <f t="shared" si="1"/>
        <v>0</v>
      </c>
      <c r="CQ7" s="46">
        <f t="shared" si="1"/>
        <v>22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31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34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31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19</v>
      </c>
      <c r="HI7" s="46">
        <f t="shared" si="3"/>
        <v>15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/>
      <c r="FR10" s="42" t="s">
        <v>139</v>
      </c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 t="s">
        <v>139</v>
      </c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 t="s">
        <v>139</v>
      </c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 t="s">
        <v>139</v>
      </c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群馬県</v>
      </c>
      <c r="B7" s="45" t="str">
        <f>'収集運搬（生活系）'!B7</f>
        <v>10000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2</v>
      </c>
      <c r="R7" s="46">
        <f t="shared" si="0"/>
        <v>1</v>
      </c>
      <c r="S7" s="46">
        <f t="shared" si="0"/>
        <v>26</v>
      </c>
      <c r="T7" s="46">
        <f t="shared" si="0"/>
        <v>3</v>
      </c>
      <c r="U7" s="46">
        <f t="shared" si="0"/>
        <v>5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2</v>
      </c>
      <c r="AC7" s="46">
        <f t="shared" si="0"/>
        <v>8</v>
      </c>
      <c r="AD7" s="46">
        <f t="shared" si="0"/>
        <v>20</v>
      </c>
      <c r="AE7" s="46">
        <f t="shared" si="0"/>
        <v>3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2</v>
      </c>
      <c r="AM7" s="46">
        <f t="shared" si="0"/>
        <v>2</v>
      </c>
      <c r="AN7" s="46">
        <f t="shared" si="0"/>
        <v>21</v>
      </c>
      <c r="AO7" s="46">
        <f t="shared" si="0"/>
        <v>8</v>
      </c>
      <c r="AP7" s="46">
        <f t="shared" si="0"/>
        <v>1</v>
      </c>
      <c r="AQ7" s="46">
        <f t="shared" si="0"/>
        <v>3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2</v>
      </c>
      <c r="AY7" s="46">
        <f t="shared" si="0"/>
        <v>21</v>
      </c>
      <c r="AZ7" s="46">
        <f t="shared" si="0"/>
        <v>8</v>
      </c>
      <c r="BA7" s="46">
        <f t="shared" si="0"/>
        <v>1</v>
      </c>
      <c r="BB7" s="46">
        <f t="shared" si="0"/>
        <v>3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0</v>
      </c>
      <c r="BI7" s="46">
        <f t="shared" si="0"/>
        <v>0</v>
      </c>
      <c r="BJ7" s="46">
        <f t="shared" si="0"/>
        <v>28</v>
      </c>
      <c r="BK7" s="46">
        <f t="shared" si="0"/>
        <v>6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0</v>
      </c>
      <c r="BT7" s="46">
        <f t="shared" si="1"/>
        <v>2</v>
      </c>
      <c r="BU7" s="46">
        <f t="shared" si="1"/>
        <v>19</v>
      </c>
      <c r="BV7" s="46">
        <f t="shared" si="1"/>
        <v>10</v>
      </c>
      <c r="BW7" s="46">
        <f t="shared" si="1"/>
        <v>2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0</v>
      </c>
      <c r="CE7" s="46">
        <f t="shared" si="1"/>
        <v>2</v>
      </c>
      <c r="CF7" s="46">
        <f t="shared" si="1"/>
        <v>18</v>
      </c>
      <c r="CG7" s="46">
        <f t="shared" si="1"/>
        <v>11</v>
      </c>
      <c r="CH7" s="46">
        <f t="shared" si="1"/>
        <v>2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1</v>
      </c>
      <c r="CP7" s="46">
        <f t="shared" si="1"/>
        <v>2</v>
      </c>
      <c r="CQ7" s="46">
        <f t="shared" si="1"/>
        <v>19</v>
      </c>
      <c r="CR7" s="46">
        <f t="shared" si="1"/>
        <v>10</v>
      </c>
      <c r="CS7" s="46">
        <f t="shared" si="1"/>
        <v>1</v>
      </c>
      <c r="CT7" s="46">
        <f t="shared" si="1"/>
        <v>4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0</v>
      </c>
      <c r="DA7" s="46">
        <f t="shared" si="1"/>
        <v>0</v>
      </c>
      <c r="DB7" s="46">
        <f t="shared" si="1"/>
        <v>28</v>
      </c>
      <c r="DC7" s="46">
        <f t="shared" si="1"/>
        <v>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28</v>
      </c>
      <c r="DN7" s="46">
        <f t="shared" si="1"/>
        <v>6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33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30</v>
      </c>
      <c r="EJ7" s="46">
        <f t="shared" si="2"/>
        <v>4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32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1</v>
      </c>
      <c r="GA7" s="46">
        <f t="shared" si="2"/>
        <v>31</v>
      </c>
      <c r="GB7" s="46">
        <f t="shared" si="2"/>
        <v>3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29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1</v>
      </c>
      <c r="GV7" s="46">
        <f t="shared" si="3"/>
        <v>2</v>
      </c>
      <c r="GW7" s="46">
        <f t="shared" si="3"/>
        <v>26</v>
      </c>
      <c r="GX7" s="46">
        <f t="shared" si="3"/>
        <v>5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1</v>
      </c>
      <c r="HG7" s="46">
        <f t="shared" si="3"/>
        <v>2</v>
      </c>
      <c r="HH7" s="46">
        <f t="shared" si="3"/>
        <v>11</v>
      </c>
      <c r="HI7" s="46">
        <f t="shared" si="3"/>
        <v>18</v>
      </c>
      <c r="HJ7" s="46">
        <f t="shared" si="3"/>
        <v>2</v>
      </c>
      <c r="HK7" s="46">
        <f t="shared" si="3"/>
        <v>3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 t="s">
        <v>139</v>
      </c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 t="s">
        <v>139</v>
      </c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 t="s">
        <v>139</v>
      </c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 t="s">
        <v>139</v>
      </c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/>
      <c r="FR19" s="42" t="s">
        <v>139</v>
      </c>
      <c r="FS19" s="42"/>
      <c r="FT19" s="42"/>
      <c r="FU19" s="42"/>
      <c r="FV19" s="42"/>
      <c r="FW19" s="42"/>
      <c r="FX19" s="42"/>
      <c r="FY19" s="42"/>
      <c r="FZ19" s="42" t="s">
        <v>139</v>
      </c>
      <c r="GA19" s="42"/>
      <c r="GB19" s="42"/>
      <c r="GC19" s="42" t="s">
        <v>139</v>
      </c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 t="s">
        <v>139</v>
      </c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 t="s">
        <v>139</v>
      </c>
      <c r="AG24" s="42"/>
      <c r="AH24" s="42"/>
      <c r="AI24" s="42"/>
      <c r="AJ24" s="42"/>
      <c r="AK24" s="42"/>
      <c r="AL24" s="42"/>
      <c r="AM24" s="42" t="s">
        <v>139</v>
      </c>
      <c r="AN24" s="42"/>
      <c r="AO24" s="42"/>
      <c r="AP24" s="42"/>
      <c r="AQ24" s="42" t="s">
        <v>139</v>
      </c>
      <c r="AR24" s="42"/>
      <c r="AS24" s="42"/>
      <c r="AT24" s="42"/>
      <c r="AU24" s="42"/>
      <c r="AV24" s="42"/>
      <c r="AW24" s="42"/>
      <c r="AX24" s="42" t="s">
        <v>139</v>
      </c>
      <c r="AY24" s="42"/>
      <c r="AZ24" s="42"/>
      <c r="BA24" s="42"/>
      <c r="BB24" s="42" t="s">
        <v>139</v>
      </c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 t="s">
        <v>139</v>
      </c>
      <c r="BY24" s="42"/>
      <c r="BZ24" s="42"/>
      <c r="CA24" s="42"/>
      <c r="CB24" s="42"/>
      <c r="CC24" s="42"/>
      <c r="CD24" s="42"/>
      <c r="CE24" s="42" t="s">
        <v>139</v>
      </c>
      <c r="CF24" s="42"/>
      <c r="CG24" s="42"/>
      <c r="CH24" s="42"/>
      <c r="CI24" s="42" t="s">
        <v>139</v>
      </c>
      <c r="CJ24" s="42"/>
      <c r="CK24" s="42"/>
      <c r="CL24" s="42"/>
      <c r="CM24" s="42"/>
      <c r="CN24" s="42"/>
      <c r="CO24" s="42"/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 t="s">
        <v>139</v>
      </c>
      <c r="GW24" s="40"/>
      <c r="GX24" s="40"/>
      <c r="GY24" s="40"/>
      <c r="GZ24" s="40" t="s">
        <v>139</v>
      </c>
      <c r="HA24" s="40"/>
      <c r="HB24" s="40"/>
      <c r="HC24" s="40"/>
      <c r="HD24" s="40"/>
      <c r="HE24" s="40"/>
      <c r="HF24" s="40"/>
      <c r="HG24" s="40" t="s">
        <v>139</v>
      </c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 t="s">
        <v>139</v>
      </c>
      <c r="AN25" s="42"/>
      <c r="AO25" s="42"/>
      <c r="AP25" s="42"/>
      <c r="AQ25" s="42" t="s">
        <v>139</v>
      </c>
      <c r="AR25" s="42"/>
      <c r="AS25" s="42"/>
      <c r="AT25" s="42"/>
      <c r="AU25" s="42"/>
      <c r="AV25" s="42"/>
      <c r="AW25" s="42"/>
      <c r="AX25" s="42" t="s">
        <v>139</v>
      </c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 t="s">
        <v>139</v>
      </c>
      <c r="BY25" s="42"/>
      <c r="BZ25" s="42"/>
      <c r="CA25" s="42"/>
      <c r="CB25" s="42"/>
      <c r="CC25" s="42"/>
      <c r="CD25" s="42"/>
      <c r="CE25" s="42" t="s">
        <v>139</v>
      </c>
      <c r="CF25" s="42"/>
      <c r="CG25" s="42"/>
      <c r="CH25" s="42"/>
      <c r="CI25" s="42" t="s">
        <v>139</v>
      </c>
      <c r="CJ25" s="42"/>
      <c r="CK25" s="42"/>
      <c r="CL25" s="42"/>
      <c r="CM25" s="42"/>
      <c r="CN25" s="42"/>
      <c r="CO25" s="42"/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 t="s">
        <v>139</v>
      </c>
      <c r="GW25" s="40"/>
      <c r="GX25" s="40"/>
      <c r="GY25" s="40"/>
      <c r="GZ25" s="40" t="s">
        <v>139</v>
      </c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 t="s">
        <v>139</v>
      </c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 t="s">
        <v>139</v>
      </c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 t="s">
        <v>139</v>
      </c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2021-02-08T08:04:40Z</dcterms:modified>
</cp:coreProperties>
</file>