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6山形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<sst xmlns="http://schemas.openxmlformats.org/spreadsheetml/2006/main" count="11024" uniqueCount="221">
  <si>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</si>
  <si>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</si>
  <si>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</si>
  <si>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</si>
  <si>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</si>
  <si>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</si>
  <si>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</si>
  <si>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</si>
  <si>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</si>
  <si>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</si>
  <si>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</si>
  <si>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</si>
  <si>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</si>
  <si>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</si>
  <si>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</si>
  <si>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</si>
  <si>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</si>
  <si>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</si>
  <si>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</si>
  <si>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</si>
  <si>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</si>
  <si>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</si>
  <si>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</si>
  <si>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</si>
  <si>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</si>
  <si>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</si>
  <si>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</si>
  <si>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</si>
  <si>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</si>
  <si>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</si>
  <si>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</si>
  <si>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</si>
  <si>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</si>
  <si>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</si>
  <si>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</si>
  <si>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</si>
  <si>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</si>
  <si>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</si>
  <si>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</si>
  <si>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</si>
  <si>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</si>
  <si>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</si>
  <si>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</si>
  <si>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</si>
  <si>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</si>
  <si>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</si>
  <si>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</si>
  <si>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</si>
  <si>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</si>
  <si>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</si>
  <si>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</si>
  <si>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</si>
  <si>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</si>
  <si>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</si>
  <si>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</si>
  <si>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</si>
  <si>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</si>
  <si>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</si>
  <si>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</si>
  <si>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</si>
  <si>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</si>
  <si>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</si>
  <si>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</si>
  <si>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</si>
  <si>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</si>
  <si>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</si>
  <si>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</si>
  <si>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</si>
  <si>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</si>
  <si>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</si>
  <si>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</si>
  <si>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</si>
  <si>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</si>
  <si>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</si>
  <si>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</si>
  <si>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</si>
  <si>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</si>
  <si>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</si>
  <si>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</si>
  <si>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</si>
  <si>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</si>
  <si>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</si>
  <si>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</si>
  <si>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</si>
  <si>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</si>
  <si>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</si>
  <si>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</si>
  <si>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</si>
  <si>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</si>
  <si>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</si>
  <si>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</si>
  <si>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</si>
  <si>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</si>
  <si>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</si>
  <si>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</si>
  <si>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</si>
  <si>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</si>
  <si>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</si>
  <si>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</si>
  <si>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</si>
  <si>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</si>
  <si>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</si>
  <si>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</si>
  <si>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</si>
  <si>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</si>
  <si>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</si>
  <si>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</si>
  <si>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</si>
  <si>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</si>
  <si>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</si>
  <si>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</si>
  <si>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</si>
  <si>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</si>
  <si>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</si>
  <si>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</si>
  <si>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</si>
  <si>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</si>
  <si>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</si>
  <si>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</si>
  <si>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</si>
  <si>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</si>
  <si>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</si>
  <si>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</si>
  <si>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</si>
  <si>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</si>
  <si>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</si>
  <si>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</si>
  <si>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</si>
  <si>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山形県</t>
  </si>
  <si>
    <t>06000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</si>
  <si>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</si>
  <si>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</si>
  <si>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</si>
  <si>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</si>
  <si>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</si>
  <si>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</si>
  <si>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</si>
  <si>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06201</t>
  </si>
  <si>
    <t>山形市</t>
  </si>
  <si>
    <t>○</t>
  </si>
  <si>
    <t/>
  </si>
  <si>
    <t>２回</t>
  </si>
  <si>
    <t>ステーション方式</t>
  </si>
  <si>
    <t>４回</t>
  </si>
  <si>
    <t>不定期</t>
  </si>
  <si>
    <t>その他</t>
  </si>
  <si>
    <t>１回</t>
  </si>
  <si>
    <t>各戸収集方式</t>
  </si>
  <si>
    <t>06202</t>
  </si>
  <si>
    <t>米沢市</t>
  </si>
  <si>
    <t>３回</t>
  </si>
  <si>
    <t>06203</t>
  </si>
  <si>
    <t>鶴岡市</t>
  </si>
  <si>
    <t>06204</t>
  </si>
  <si>
    <t>酒田市</t>
  </si>
  <si>
    <t>７回以上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</si>
  <si>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</si>
  <si>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</si>
  <si>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</si>
  <si>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</si>
  <si>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</si>
  <si>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</si>
  <si>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</si>
  <si>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</si>
  <si>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１回未満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</si>
  <si>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</si>
  <si>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</si>
  <si>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</si>
  <si>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</si>
  <si>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</si>
  <si>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</si>
  <si>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</si>
  <si>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</si>
  <si>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</si>
  <si>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</si>
  <si>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</si>
  <si>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</si>
  <si>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５回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</si>
  <si>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</si>
  <si>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</si>
  <si>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</si>
  <si>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</si>
  <si>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</si>
  <si>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</si>
  <si>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</si>
  <si>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</si>
  <si>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併用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</si>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</sst>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35</v>
      </c>
      <c r="N7" s="46">
        <f t="shared" si="1"/>
        <v>0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3</v>
      </c>
      <c r="U7" s="46">
        <f t="shared" si="2"/>
        <v>33</v>
      </c>
      <c r="V7" s="46">
        <f t="shared" si="2"/>
        <v>0</v>
      </c>
      <c r="W7" s="46">
        <f t="shared" si="2"/>
        <v>0</v>
      </c>
      <c r="X7" s="46">
        <f t="shared" si="2"/>
        <v>35</v>
      </c>
      <c r="Y7" s="46">
        <f t="shared" si="2"/>
        <v>0</v>
      </c>
      <c r="Z7" s="46">
        <f>COUNTIF(Z$8:Z$207,"&lt;&gt;")</f>
        <v>35</v>
      </c>
      <c r="AA7" s="46">
        <f>COUNTIF(AA$8:AA$207,"&lt;&gt;")</f>
        <v>35</v>
      </c>
      <c r="AB7" s="46">
        <f t="shared" ref="AB7:AG7" si="3">COUNTIF(AB$8:AB$207,"○")</f>
        <v>3</v>
      </c>
      <c r="AC7" s="46">
        <f t="shared" si="3"/>
        <v>20</v>
      </c>
      <c r="AD7" s="46">
        <f t="shared" si="3"/>
        <v>1</v>
      </c>
      <c r="AE7" s="46">
        <f t="shared" si="3"/>
        <v>12</v>
      </c>
      <c r="AF7" s="46">
        <f t="shared" si="3"/>
        <v>22</v>
      </c>
      <c r="AG7" s="46">
        <f t="shared" si="3"/>
        <v>1</v>
      </c>
      <c r="AH7" s="46">
        <f>COUNTIF(AH$8:AH$207,"&lt;&gt;")</f>
        <v>23</v>
      </c>
      <c r="AI7" s="46">
        <f>COUNTIF(AI$8:AI$207,"&lt;&gt;")</f>
        <v>23</v>
      </c>
      <c r="AJ7" s="46">
        <f t="shared" ref="AJ7:AO7" si="4">COUNTIF(AJ$8:AJ$207,"○")</f>
        <v>3</v>
      </c>
      <c r="AK7" s="46">
        <f t="shared" si="4"/>
        <v>18</v>
      </c>
      <c r="AL7" s="46">
        <f t="shared" si="4"/>
        <v>1</v>
      </c>
      <c r="AM7" s="46">
        <f t="shared" si="4"/>
        <v>14</v>
      </c>
      <c r="AN7" s="46">
        <f t="shared" si="4"/>
        <v>20</v>
      </c>
      <c r="AO7" s="46">
        <f t="shared" si="4"/>
        <v>1</v>
      </c>
      <c r="AP7" s="46">
        <f>COUNTIF(AP$8:AP$207,"&lt;&gt;")</f>
        <v>21</v>
      </c>
      <c r="AQ7" s="46">
        <f>COUNTIF(AQ$8:AQ$207,"&lt;&gt;")</f>
        <v>21</v>
      </c>
      <c r="AR7" s="46">
        <f t="shared" ref="AR7:AW7" si="5">COUNTIF(AR$8:AR$207,"○")</f>
        <v>2</v>
      </c>
      <c r="AS7" s="46">
        <f t="shared" si="5"/>
        <v>16</v>
      </c>
      <c r="AT7" s="46">
        <f t="shared" si="5"/>
        <v>1</v>
      </c>
      <c r="AU7" s="46">
        <f t="shared" si="5"/>
        <v>16</v>
      </c>
      <c r="AV7" s="46">
        <f t="shared" si="5"/>
        <v>18</v>
      </c>
      <c r="AW7" s="46">
        <f t="shared" si="5"/>
        <v>1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4</v>
      </c>
      <c r="BA7" s="46">
        <f t="shared" si="6"/>
        <v>32</v>
      </c>
      <c r="BB7" s="46">
        <f t="shared" si="6"/>
        <v>0</v>
      </c>
      <c r="BC7" s="46">
        <f t="shared" si="6"/>
        <v>0</v>
      </c>
      <c r="BD7" s="46">
        <f t="shared" si="6"/>
        <v>35</v>
      </c>
      <c r="BE7" s="46">
        <f t="shared" si="6"/>
        <v>0</v>
      </c>
      <c r="BF7" s="46">
        <f>COUNTIF(BF$8:BF$207,"&lt;&gt;")</f>
        <v>35</v>
      </c>
      <c r="BG7" s="46">
        <f>COUNTIF(BG$8:BG$207,"&lt;&gt;")</f>
        <v>35</v>
      </c>
      <c r="BH7" s="46">
        <f t="shared" ref="BH7:BM7" si="7">COUNTIF(BH$8:BH$207,"○")</f>
        <v>4</v>
      </c>
      <c r="BI7" s="46">
        <f t="shared" si="7"/>
        <v>32</v>
      </c>
      <c r="BJ7" s="46">
        <f t="shared" si="7"/>
        <v>0</v>
      </c>
      <c r="BK7" s="46">
        <f t="shared" si="7"/>
        <v>0</v>
      </c>
      <c r="BL7" s="46">
        <f t="shared" si="7"/>
        <v>35</v>
      </c>
      <c r="BM7" s="46">
        <f t="shared" si="7"/>
        <v>0</v>
      </c>
      <c r="BN7" s="46">
        <f>COUNTIF(BN$8:BN$207,"&lt;&gt;")</f>
        <v>35</v>
      </c>
      <c r="BO7" s="46">
        <f>COUNTIF(BO$8:BO$207,"&lt;&gt;")</f>
        <v>35</v>
      </c>
      <c r="BP7" s="46">
        <f t="shared" ref="BP7:BU7" si="8">COUNTIF(BP$8:BP$207,"○")</f>
        <v>4</v>
      </c>
      <c r="BQ7" s="46">
        <f t="shared" si="8"/>
        <v>32</v>
      </c>
      <c r="BR7" s="46">
        <f t="shared" si="8"/>
        <v>0</v>
      </c>
      <c r="BS7" s="46">
        <f t="shared" si="8"/>
        <v>0</v>
      </c>
      <c r="BT7" s="46">
        <f t="shared" si="8"/>
        <v>35</v>
      </c>
      <c r="BU7" s="46">
        <f t="shared" si="8"/>
        <v>0</v>
      </c>
      <c r="BV7" s="46">
        <f>COUNTIF(BV$8:BV$207,"&lt;&gt;")</f>
        <v>35</v>
      </c>
      <c r="BW7" s="46">
        <f>COUNTIF(BW$8:BW$207,"&lt;&gt;")</f>
        <v>35</v>
      </c>
      <c r="BX7" s="46">
        <f t="shared" ref="BX7:CC7" si="9">COUNTIF(BX$8:BX$207,"○")</f>
        <v>2</v>
      </c>
      <c r="BY7" s="46">
        <f t="shared" si="9"/>
        <v>18</v>
      </c>
      <c r="BZ7" s="46">
        <f t="shared" si="9"/>
        <v>0</v>
      </c>
      <c r="CA7" s="46">
        <f t="shared" si="9"/>
        <v>15</v>
      </c>
      <c r="CB7" s="46">
        <f t="shared" si="9"/>
        <v>19</v>
      </c>
      <c r="CC7" s="46">
        <f t="shared" si="9"/>
        <v>1</v>
      </c>
      <c r="CD7" s="46">
        <f>COUNTIF(CD$8:CD$207,"&lt;&gt;")</f>
        <v>20</v>
      </c>
      <c r="CE7" s="46">
        <f>COUNTIF(CE$8:CE$207,"&lt;&gt;")</f>
        <v>20</v>
      </c>
      <c r="CF7" s="46">
        <f t="shared" ref="CF7:CK7" si="10">COUNTIF(CF$8:CF$207,"○")</f>
        <v>0</v>
      </c>
      <c r="CG7" s="46">
        <f t="shared" si="10"/>
        <v>13</v>
      </c>
      <c r="CH7" s="46">
        <f t="shared" si="10"/>
        <v>0</v>
      </c>
      <c r="CI7" s="46">
        <f t="shared" si="10"/>
        <v>22</v>
      </c>
      <c r="CJ7" s="46">
        <f t="shared" si="10"/>
        <v>13</v>
      </c>
      <c r="CK7" s="46">
        <f t="shared" si="10"/>
        <v>0</v>
      </c>
      <c r="CL7" s="46">
        <f>COUNTIF(CL$8:CL$207,"&lt;&gt;")</f>
        <v>13</v>
      </c>
      <c r="CM7" s="46">
        <f>COUNTIF(CM$8:CM$207,"&lt;&gt;")</f>
        <v>13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5</v>
      </c>
      <c r="CW7" s="46">
        <f t="shared" si="12"/>
        <v>13</v>
      </c>
      <c r="CX7" s="46">
        <f t="shared" si="12"/>
        <v>0</v>
      </c>
      <c r="CY7" s="46">
        <f t="shared" si="12"/>
        <v>17</v>
      </c>
      <c r="CZ7" s="46">
        <f t="shared" si="12"/>
        <v>18</v>
      </c>
      <c r="DA7" s="46">
        <f t="shared" si="12"/>
        <v>0</v>
      </c>
      <c r="DB7" s="46">
        <f>COUNTIF(DB$8:DB$207,"&lt;&gt;")</f>
        <v>18</v>
      </c>
      <c r="DC7" s="46">
        <f>COUNTIF(DC$8:DC$207,"&lt;&gt;")</f>
        <v>18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32</v>
      </c>
      <c r="DH7" s="46">
        <f t="shared" si="13"/>
        <v>0</v>
      </c>
      <c r="DI7" s="46">
        <f t="shared" si="13"/>
        <v>3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1</v>
      </c>
      <c r="DM7" s="46">
        <f t="shared" si="14"/>
        <v>13</v>
      </c>
      <c r="DN7" s="46">
        <f t="shared" si="14"/>
        <v>0</v>
      </c>
      <c r="DO7" s="46">
        <f t="shared" si="14"/>
        <v>21</v>
      </c>
      <c r="DP7" s="46">
        <f t="shared" si="14"/>
        <v>13</v>
      </c>
      <c r="DQ7" s="46">
        <f t="shared" si="14"/>
        <v>1</v>
      </c>
      <c r="DR7" s="46">
        <f>COUNTIF(DR$8:DR$207,"&lt;&gt;")</f>
        <v>14</v>
      </c>
      <c r="DS7" s="46">
        <f>COUNTIF(DS$8:DS$207,"&lt;&gt;")</f>
        <v>14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29</v>
      </c>
      <c r="EC7" s="46">
        <f t="shared" si="16"/>
        <v>2</v>
      </c>
      <c r="ED7" s="46">
        <f t="shared" si="16"/>
        <v>0</v>
      </c>
      <c r="EE7" s="46">
        <f t="shared" si="16"/>
        <v>4</v>
      </c>
      <c r="EF7" s="46">
        <f t="shared" si="16"/>
        <v>30</v>
      </c>
      <c r="EG7" s="46">
        <f t="shared" si="16"/>
        <v>1</v>
      </c>
      <c r="EH7" s="46">
        <f>COUNTIF(EH$8:EH$207,"&lt;&gt;")</f>
        <v>31</v>
      </c>
      <c r="EI7" s="46">
        <f>COUNTIF(EI$8:EI$207,"&lt;&gt;")</f>
        <v>31</v>
      </c>
      <c r="EJ7" s="46">
        <f t="shared" ref="EJ7:EO7" si="17">COUNTIF(EJ$8:EJ$207,"○")</f>
        <v>2</v>
      </c>
      <c r="EK7" s="46">
        <f t="shared" si="17"/>
        <v>2</v>
      </c>
      <c r="EL7" s="46">
        <f t="shared" si="17"/>
        <v>0</v>
      </c>
      <c r="EM7" s="46">
        <f t="shared" si="17"/>
        <v>31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22</v>
      </c>
      <c r="ET7" s="46">
        <f t="shared" si="18"/>
        <v>0</v>
      </c>
      <c r="EU7" s="46">
        <f t="shared" si="18"/>
        <v>13</v>
      </c>
      <c r="EV7" s="46">
        <f t="shared" si="18"/>
        <v>22</v>
      </c>
      <c r="EW7" s="46">
        <f t="shared" si="18"/>
        <v>0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3</v>
      </c>
      <c r="FA7" s="46">
        <f t="shared" si="19"/>
        <v>29</v>
      </c>
      <c r="FB7" s="46">
        <f t="shared" si="19"/>
        <v>1</v>
      </c>
      <c r="FC7" s="46">
        <f t="shared" si="19"/>
        <v>3</v>
      </c>
      <c r="FD7" s="46">
        <f t="shared" si="19"/>
        <v>32</v>
      </c>
      <c r="FE7" s="46">
        <f t="shared" si="19"/>
        <v>0</v>
      </c>
      <c r="FF7" s="46">
        <f>COUNTIF(FF$8:FF$207,"&lt;&gt;")</f>
        <v>32</v>
      </c>
      <c r="FG7" s="46">
        <f>COUNTIF(FG$8:FG$207,"&lt;&gt;")</f>
        <v>32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146</v>
      </c>
      <c r="EY8" s="40" t="s">
        <v>142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146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150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150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146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142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144</v>
      </c>
      <c r="EI10" s="40" t="s">
        <v>145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146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146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146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146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146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144</v>
      </c>
      <c r="DC11" s="40" t="s">
        <v>145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155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146</v>
      </c>
      <c r="AA12" s="40" t="s">
        <v>142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145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145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145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146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146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146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146</v>
      </c>
      <c r="CE12" s="40" t="s">
        <v>142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/>
      <c r="DI12" s="40" t="s">
        <v>139</v>
      </c>
      <c r="DJ12" s="40" t="s">
        <v>155</v>
      </c>
      <c r="DK12" s="40" t="s">
        <v>142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155</v>
      </c>
      <c r="EI12" s="40" t="s">
        <v>145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144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144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142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146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146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146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144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144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146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155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155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146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146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146</v>
      </c>
      <c r="AA15" s="40" t="s">
        <v>142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141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164</v>
      </c>
      <c r="EI15" s="40" t="s">
        <v>145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146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141</v>
      </c>
      <c r="FG15" s="40" t="s">
        <v>147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146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146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146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146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146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146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146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146</v>
      </c>
      <c r="DC16" s="40" t="s">
        <v>142</v>
      </c>
      <c r="DD16" s="40"/>
      <c r="DE16" s="40" t="s">
        <v>139</v>
      </c>
      <c r="DF16" s="40"/>
      <c r="DG16" s="40"/>
      <c r="DH16" s="40"/>
      <c r="DI16" s="40" t="s">
        <v>139</v>
      </c>
      <c r="DJ16" s="40" t="s">
        <v>155</v>
      </c>
      <c r="DK16" s="40" t="s">
        <v>142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144</v>
      </c>
      <c r="EI16" s="40" t="s">
        <v>145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155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146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146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146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155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146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146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146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146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146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146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146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155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141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164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/>
      <c r="BB19" s="40"/>
      <c r="BC19" s="40"/>
      <c r="BD19" s="40" t="s">
        <v>139</v>
      </c>
      <c r="BE19" s="40"/>
      <c r="BF19" s="40" t="s">
        <v>146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146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164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146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146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144</v>
      </c>
      <c r="FG19" s="40" t="s">
        <v>147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164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164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164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164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146</v>
      </c>
      <c r="FG20" s="40" t="s">
        <v>147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150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177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146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146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146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146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146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150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146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146</v>
      </c>
      <c r="AA23" s="40" t="s">
        <v>142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146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/>
      <c r="CX23" s="40"/>
      <c r="CY23" s="40"/>
      <c r="CZ23" s="40" t="s">
        <v>139</v>
      </c>
      <c r="DA23" s="40"/>
      <c r="DB23" s="40" t="s">
        <v>144</v>
      </c>
      <c r="DC23" s="40" t="s">
        <v>145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155</v>
      </c>
      <c r="DS23" s="40" t="s">
        <v>142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144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146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146</v>
      </c>
      <c r="AA24" s="40" t="s">
        <v>142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146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146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146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146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144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144</v>
      </c>
      <c r="FG24" s="40" t="s">
        <v>147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146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164</v>
      </c>
      <c r="AI25" s="40" t="s">
        <v>145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146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146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146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164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144</v>
      </c>
      <c r="DS25" s="40" t="s">
        <v>142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164</v>
      </c>
      <c r="EI25" s="40" t="s">
        <v>145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144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147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146</v>
      </c>
      <c r="AA26" s="40" t="s">
        <v>142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146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146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146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146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147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164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146</v>
      </c>
      <c r="BG27" s="40" t="s">
        <v>142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146</v>
      </c>
      <c r="BO27" s="40" t="s">
        <v>142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164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 t="s">
        <v>139</v>
      </c>
      <c r="DN27" s="40"/>
      <c r="DO27" s="40"/>
      <c r="DP27" s="40" t="s">
        <v>139</v>
      </c>
      <c r="DQ27" s="40"/>
      <c r="DR27" s="40" t="s">
        <v>146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146</v>
      </c>
      <c r="EI27" s="40" t="s">
        <v>145</v>
      </c>
      <c r="EJ27" s="40" t="s">
        <v>139</v>
      </c>
      <c r="EK27" s="40"/>
      <c r="EL27" s="40"/>
      <c r="EM27" s="40"/>
      <c r="EN27" s="40" t="s">
        <v>139</v>
      </c>
      <c r="EO27" s="40"/>
      <c r="EP27" s="40" t="s">
        <v>146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144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146</v>
      </c>
      <c r="AA28" s="40" t="s">
        <v>142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164</v>
      </c>
      <c r="CE28" s="40" t="s">
        <v>145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144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146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164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146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146</v>
      </c>
      <c r="AI29" s="40" t="s">
        <v>142</v>
      </c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144</v>
      </c>
      <c r="CE29" s="40" t="s">
        <v>145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144</v>
      </c>
      <c r="EI29" s="40" t="s">
        <v>145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164</v>
      </c>
      <c r="FG29" s="40" t="s">
        <v>147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146</v>
      </c>
      <c r="AA30" s="40" t="s">
        <v>142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 t="s">
        <v>139</v>
      </c>
      <c r="BY30" s="40"/>
      <c r="BZ30" s="40"/>
      <c r="CA30" s="40"/>
      <c r="CB30" s="40"/>
      <c r="CC30" s="40" t="s">
        <v>139</v>
      </c>
      <c r="CD30" s="40" t="s">
        <v>144</v>
      </c>
      <c r="CE30" s="40" t="s">
        <v>145</v>
      </c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/>
      <c r="EG30" s="40" t="s">
        <v>139</v>
      </c>
      <c r="EH30" s="40" t="s">
        <v>144</v>
      </c>
      <c r="EI30" s="40" t="s">
        <v>145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144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144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164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145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164</v>
      </c>
      <c r="EI31" s="40" t="s">
        <v>145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164</v>
      </c>
      <c r="FG31" s="40" t="s">
        <v>147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142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155</v>
      </c>
      <c r="AI32" s="40" t="s">
        <v>142</v>
      </c>
      <c r="AJ32" s="40" t="s">
        <v>139</v>
      </c>
      <c r="AK32" s="40"/>
      <c r="AL32" s="40"/>
      <c r="AM32" s="40"/>
      <c r="AN32" s="40" t="s">
        <v>139</v>
      </c>
      <c r="AO32" s="40"/>
      <c r="AP32" s="40" t="s">
        <v>155</v>
      </c>
      <c r="AQ32" s="40" t="s">
        <v>142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155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146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146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146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164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155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164</v>
      </c>
      <c r="FG32" s="40" t="s">
        <v>147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146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146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146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146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146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146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146</v>
      </c>
      <c r="BW33" s="40" t="s">
        <v>142</v>
      </c>
      <c r="BX33" s="40" t="s">
        <v>139</v>
      </c>
      <c r="BY33" s="40"/>
      <c r="BZ33" s="40"/>
      <c r="CA33" s="40"/>
      <c r="CB33" s="40" t="s">
        <v>139</v>
      </c>
      <c r="CC33" s="40"/>
      <c r="CD33" s="40" t="s">
        <v>144</v>
      </c>
      <c r="CE33" s="40" t="s">
        <v>145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144</v>
      </c>
      <c r="EI33" s="40" t="s">
        <v>145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164</v>
      </c>
      <c r="FG33" s="40" t="s">
        <v>147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146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146</v>
      </c>
      <c r="CE34" s="40" t="s">
        <v>142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 t="s">
        <v>139</v>
      </c>
      <c r="CW34" s="40"/>
      <c r="CX34" s="40"/>
      <c r="CY34" s="40"/>
      <c r="CZ34" s="40" t="s">
        <v>139</v>
      </c>
      <c r="DA34" s="40"/>
      <c r="DB34" s="40" t="s">
        <v>144</v>
      </c>
      <c r="DC34" s="40" t="s">
        <v>145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164</v>
      </c>
      <c r="FG34" s="40" t="s">
        <v>147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146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146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143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143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 t="s">
        <v>139</v>
      </c>
      <c r="DF35" s="40"/>
      <c r="DG35" s="40"/>
      <c r="DH35" s="40"/>
      <c r="DI35" s="40" t="s">
        <v>139</v>
      </c>
      <c r="DJ35" s="40" t="s">
        <v>155</v>
      </c>
      <c r="DK35" s="40" t="s">
        <v>142</v>
      </c>
      <c r="DL35" s="40"/>
      <c r="DM35" s="40" t="s">
        <v>139</v>
      </c>
      <c r="DN35" s="40"/>
      <c r="DO35" s="40"/>
      <c r="DP35" s="40"/>
      <c r="DQ35" s="40" t="s">
        <v>139</v>
      </c>
      <c r="DR35" s="40" t="s">
        <v>144</v>
      </c>
      <c r="DS35" s="40" t="s">
        <v>142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144</v>
      </c>
      <c r="EI35" s="40" t="s">
        <v>145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146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147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146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146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146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146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146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146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141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141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164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144</v>
      </c>
      <c r="DS36" s="40" t="s">
        <v>145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144</v>
      </c>
      <c r="EI36" s="40" t="s">
        <v>145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146</v>
      </c>
      <c r="EY36" s="40" t="s">
        <v>145</v>
      </c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146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164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164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164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146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146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 t="s">
        <v>139</v>
      </c>
      <c r="EG37" s="40"/>
      <c r="EH37" s="40" t="s">
        <v>144</v>
      </c>
      <c r="EI37" s="40" t="s">
        <v>145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144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146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146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146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146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146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146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146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141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141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146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144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 t="s">
        <v>139</v>
      </c>
      <c r="ET38" s="40"/>
      <c r="EU38" s="40"/>
      <c r="EV38" s="40" t="s">
        <v>139</v>
      </c>
      <c r="EW38" s="40"/>
      <c r="EX38" s="40" t="s">
        <v>155</v>
      </c>
      <c r="EY38" s="40" t="s">
        <v>142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146</v>
      </c>
      <c r="FG38" s="40" t="s">
        <v>147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146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146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146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146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146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146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146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164</v>
      </c>
      <c r="EI39" s="40" t="s">
        <v>145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155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144</v>
      </c>
      <c r="FG39" s="40" t="s">
        <v>147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155</v>
      </c>
      <c r="AA40" s="40" t="s">
        <v>142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143</v>
      </c>
      <c r="AI40" s="40" t="s">
        <v>145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143</v>
      </c>
      <c r="AQ40" s="40" t="s">
        <v>145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143</v>
      </c>
      <c r="AY40" s="40" t="s">
        <v>145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143</v>
      </c>
      <c r="BG40" s="40" t="s">
        <v>145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143</v>
      </c>
      <c r="BO40" s="40" t="s">
        <v>145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143</v>
      </c>
      <c r="BW40" s="40" t="s">
        <v>145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143</v>
      </c>
      <c r="DC40" s="40" t="s">
        <v>145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143</v>
      </c>
      <c r="DS40" s="40" t="s">
        <v>145</v>
      </c>
      <c r="DT40" s="40"/>
      <c r="DU40" s="40"/>
      <c r="DV40" s="40"/>
      <c r="DW40" s="40" t="s">
        <v>139</v>
      </c>
      <c r="DX40" s="40"/>
      <c r="DY40" s="40"/>
      <c r="DZ40" s="40"/>
      <c r="EA40" s="40"/>
      <c r="EB40" s="40" t="s">
        <v>139</v>
      </c>
      <c r="EC40" s="40"/>
      <c r="ED40" s="40"/>
      <c r="EE40" s="40"/>
      <c r="EF40" s="40" t="s">
        <v>139</v>
      </c>
      <c r="EG40" s="40"/>
      <c r="EH40" s="40" t="s">
        <v>143</v>
      </c>
      <c r="EI40" s="40" t="s">
        <v>145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147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146</v>
      </c>
      <c r="AA41" s="40" t="s">
        <v>142</v>
      </c>
      <c r="AB41" s="40"/>
      <c r="AC41" s="40" t="s">
        <v>139</v>
      </c>
      <c r="AD41" s="40"/>
      <c r="AE41" s="40"/>
      <c r="AF41" s="40"/>
      <c r="AG41" s="40" t="s">
        <v>139</v>
      </c>
      <c r="AH41" s="40" t="s">
        <v>146</v>
      </c>
      <c r="AI41" s="40" t="s">
        <v>142</v>
      </c>
      <c r="AJ41" s="40"/>
      <c r="AK41" s="40" t="s">
        <v>139</v>
      </c>
      <c r="AL41" s="40"/>
      <c r="AM41" s="40"/>
      <c r="AN41" s="40"/>
      <c r="AO41" s="40" t="s">
        <v>139</v>
      </c>
      <c r="AP41" s="40" t="s">
        <v>146</v>
      </c>
      <c r="AQ41" s="40" t="s">
        <v>142</v>
      </c>
      <c r="AR41" s="40"/>
      <c r="AS41" s="40" t="s">
        <v>139</v>
      </c>
      <c r="AT41" s="40"/>
      <c r="AU41" s="40"/>
      <c r="AV41" s="40"/>
      <c r="AW41" s="40" t="s">
        <v>139</v>
      </c>
      <c r="AX41" s="40" t="s">
        <v>146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146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 t="s">
        <v>139</v>
      </c>
      <c r="CW41" s="40"/>
      <c r="CX41" s="40"/>
      <c r="CY41" s="40"/>
      <c r="CZ41" s="40" t="s">
        <v>139</v>
      </c>
      <c r="DA41" s="40"/>
      <c r="DB41" s="40" t="s">
        <v>155</v>
      </c>
      <c r="DC41" s="40" t="s">
        <v>145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 t="s">
        <v>139</v>
      </c>
      <c r="DN41" s="40"/>
      <c r="DO41" s="40"/>
      <c r="DP41" s="40" t="s">
        <v>139</v>
      </c>
      <c r="DQ41" s="40"/>
      <c r="DR41" s="40" t="s">
        <v>155</v>
      </c>
      <c r="DS41" s="40" t="s">
        <v>142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155</v>
      </c>
      <c r="EI41" s="40" t="s">
        <v>145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150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146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143</v>
      </c>
      <c r="AQ42" s="40" t="s">
        <v>142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143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146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144</v>
      </c>
      <c r="DC42" s="40" t="s">
        <v>145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144</v>
      </c>
      <c r="EI42" s="40" t="s">
        <v>145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144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4</v>
      </c>
      <c r="N7" s="46">
        <f t="shared" si="1"/>
        <v>27</v>
      </c>
      <c r="O7" s="46">
        <f t="shared" si="1"/>
        <v>4</v>
      </c>
      <c r="P7" s="46">
        <f t="shared" si="1"/>
        <v>30</v>
      </c>
      <c r="Q7" s="46">
        <f t="shared" si="1"/>
        <v>1</v>
      </c>
      <c r="R7" s="46">
        <f>COUNTIF(R$8:R$207,"&lt;&gt;")</f>
        <v>31</v>
      </c>
      <c r="S7" s="46">
        <f>COUNTIF(S$8:S$207,"&lt;&gt;")</f>
        <v>31</v>
      </c>
      <c r="T7" s="46">
        <f t="shared" ref="T7:Y7" si="2">COUNTIF(T$8:T$207,"○")</f>
        <v>0</v>
      </c>
      <c r="U7" s="46">
        <f t="shared" si="2"/>
        <v>3</v>
      </c>
      <c r="V7" s="46">
        <f t="shared" si="2"/>
        <v>18</v>
      </c>
      <c r="W7" s="46">
        <f t="shared" si="2"/>
        <v>14</v>
      </c>
      <c r="X7" s="46">
        <f t="shared" si="2"/>
        <v>20</v>
      </c>
      <c r="Y7" s="46">
        <f t="shared" si="2"/>
        <v>1</v>
      </c>
      <c r="Z7" s="46">
        <f>COUNTIF(Z$8:Z$207,"&lt;&gt;")</f>
        <v>21</v>
      </c>
      <c r="AA7" s="46">
        <f>COUNTIF(AA$8:AA$207,"&lt;&gt;")</f>
        <v>21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6</v>
      </c>
      <c r="AE7" s="46">
        <f t="shared" si="3"/>
        <v>29</v>
      </c>
      <c r="AF7" s="46">
        <f t="shared" si="3"/>
        <v>6</v>
      </c>
      <c r="AG7" s="46">
        <f t="shared" si="3"/>
        <v>0</v>
      </c>
      <c r="AH7" s="46">
        <f>COUNTIF(AH$8:AH$207,"&lt;&gt;")</f>
        <v>6</v>
      </c>
      <c r="AI7" s="46">
        <f>COUNTIF(AI$8:AI$207,"&lt;&gt;")</f>
        <v>6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2</v>
      </c>
      <c r="AM7" s="46">
        <f t="shared" si="4"/>
        <v>33</v>
      </c>
      <c r="AN7" s="46">
        <f t="shared" si="4"/>
        <v>2</v>
      </c>
      <c r="AO7" s="46">
        <f t="shared" si="4"/>
        <v>0</v>
      </c>
      <c r="AP7" s="46">
        <f>COUNTIF(AP$8:AP$207,"&lt;&gt;")</f>
        <v>2</v>
      </c>
      <c r="AQ7" s="46">
        <f>COUNTIF(AQ$8:AQ$207,"&lt;&gt;")</f>
        <v>2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2</v>
      </c>
      <c r="AU7" s="46">
        <f t="shared" si="5"/>
        <v>33</v>
      </c>
      <c r="AV7" s="46">
        <f t="shared" si="5"/>
        <v>2</v>
      </c>
      <c r="AW7" s="46">
        <f t="shared" si="5"/>
        <v>0</v>
      </c>
      <c r="AX7" s="46">
        <f>COUNTIF(AX$8:AX$207,"&lt;&gt;")</f>
        <v>2</v>
      </c>
      <c r="AY7" s="46">
        <f>COUNTIF(AY$8:AY$207,"&lt;&gt;")</f>
        <v>2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15</v>
      </c>
      <c r="BC7" s="46">
        <f t="shared" si="6"/>
        <v>19</v>
      </c>
      <c r="BD7" s="46">
        <f t="shared" si="6"/>
        <v>15</v>
      </c>
      <c r="BE7" s="46">
        <f t="shared" si="6"/>
        <v>1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15</v>
      </c>
      <c r="BK7" s="46">
        <f t="shared" si="7"/>
        <v>19</v>
      </c>
      <c r="BL7" s="46">
        <f t="shared" si="7"/>
        <v>15</v>
      </c>
      <c r="BM7" s="46">
        <f t="shared" si="7"/>
        <v>1</v>
      </c>
      <c r="BN7" s="46">
        <f>COUNTIF(BN$8:BN$207,"&lt;&gt;")</f>
        <v>16</v>
      </c>
      <c r="BO7" s="46">
        <f>COUNTIF(BO$8:BO$207,"&lt;&gt;")</f>
        <v>16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12</v>
      </c>
      <c r="BS7" s="46">
        <f t="shared" si="8"/>
        <v>22</v>
      </c>
      <c r="BT7" s="46">
        <f t="shared" si="8"/>
        <v>12</v>
      </c>
      <c r="BU7" s="46">
        <f t="shared" si="8"/>
        <v>1</v>
      </c>
      <c r="BV7" s="46">
        <f>COUNTIF(BV$8:BV$207,"&lt;&gt;")</f>
        <v>13</v>
      </c>
      <c r="BW7" s="46">
        <f>COUNTIF(BW$8:BW$207,"&lt;&gt;")</f>
        <v>13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</v>
      </c>
      <c r="CA7" s="46">
        <f t="shared" si="9"/>
        <v>33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33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34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0</v>
      </c>
      <c r="CY7" s="46">
        <f t="shared" si="12"/>
        <v>35</v>
      </c>
      <c r="CZ7" s="46">
        <f t="shared" si="12"/>
        <v>0</v>
      </c>
      <c r="DA7" s="46">
        <f t="shared" si="12"/>
        <v>0</v>
      </c>
      <c r="DB7" s="46">
        <f>COUNTIF(DB$8:DB$207,"&lt;&gt;")</f>
        <v>0</v>
      </c>
      <c r="DC7" s="46">
        <f>COUNTIF(DC$8:DC$207,"&lt;&gt;")</f>
        <v>0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32</v>
      </c>
      <c r="DH7" s="46">
        <f t="shared" si="13"/>
        <v>1</v>
      </c>
      <c r="DI7" s="46">
        <f t="shared" si="13"/>
        <v>2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1</v>
      </c>
      <c r="DO7" s="46">
        <f t="shared" si="14"/>
        <v>33</v>
      </c>
      <c r="DP7" s="46">
        <f t="shared" si="14"/>
        <v>0</v>
      </c>
      <c r="DQ7" s="46">
        <f t="shared" si="14"/>
        <v>2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35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33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5</v>
      </c>
      <c r="EU7" s="46">
        <f t="shared" si="18"/>
        <v>29</v>
      </c>
      <c r="EV7" s="46">
        <f t="shared" si="18"/>
        <v>5</v>
      </c>
      <c r="EW7" s="46">
        <f t="shared" si="18"/>
        <v>1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18</v>
      </c>
      <c r="FC7" s="46">
        <f t="shared" si="19"/>
        <v>16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145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145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147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147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147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147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147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147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147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/>
      <c r="DI12" s="40" t="s">
        <v>139</v>
      </c>
      <c r="DJ12" s="40" t="s">
        <v>155</v>
      </c>
      <c r="DK12" s="40" t="s">
        <v>142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/>
      <c r="O13" s="40" t="s">
        <v>139</v>
      </c>
      <c r="P13" s="40"/>
      <c r="Q13" s="40"/>
      <c r="R13" s="40"/>
      <c r="S13" s="40"/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145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147</v>
      </c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 t="s">
        <v>139</v>
      </c>
      <c r="DG14" s="40"/>
      <c r="DH14" s="40" t="s">
        <v>139</v>
      </c>
      <c r="DI14" s="40"/>
      <c r="DJ14" s="40" t="s">
        <v>144</v>
      </c>
      <c r="DK14" s="40" t="s">
        <v>147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 t="s">
        <v>139</v>
      </c>
      <c r="EU14" s="40"/>
      <c r="EV14" s="40" t="s">
        <v>139</v>
      </c>
      <c r="EW14" s="40"/>
      <c r="EX14" s="40" t="s">
        <v>144</v>
      </c>
      <c r="EY14" s="40" t="s">
        <v>147</v>
      </c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144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144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144</v>
      </c>
      <c r="BW15" s="40" t="s">
        <v>147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144</v>
      </c>
      <c r="CE15" s="40" t="s">
        <v>147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144</v>
      </c>
      <c r="CM15" s="40" t="s">
        <v>147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147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145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144</v>
      </c>
      <c r="AI19" s="40" t="s">
        <v>147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147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144</v>
      </c>
      <c r="EQ19" s="40" t="s">
        <v>147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147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150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145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145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147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/>
      <c r="Q25" s="40" t="s">
        <v>139</v>
      </c>
      <c r="R25" s="40" t="s">
        <v>141</v>
      </c>
      <c r="S25" s="40" t="s">
        <v>186</v>
      </c>
      <c r="T25" s="40"/>
      <c r="U25" s="40" t="s">
        <v>139</v>
      </c>
      <c r="V25" s="40"/>
      <c r="W25" s="40"/>
      <c r="X25" s="40"/>
      <c r="Y25" s="40" t="s">
        <v>139</v>
      </c>
      <c r="Z25" s="40" t="s">
        <v>146</v>
      </c>
      <c r="AA25" s="40" t="s">
        <v>186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/>
      <c r="BE25" s="40" t="s">
        <v>139</v>
      </c>
      <c r="BF25" s="40" t="s">
        <v>146</v>
      </c>
      <c r="BG25" s="40" t="s">
        <v>186</v>
      </c>
      <c r="BH25" s="40"/>
      <c r="BI25" s="40" t="s">
        <v>139</v>
      </c>
      <c r="BJ25" s="40"/>
      <c r="BK25" s="40"/>
      <c r="BL25" s="40"/>
      <c r="BM25" s="40" t="s">
        <v>139</v>
      </c>
      <c r="BN25" s="40" t="s">
        <v>146</v>
      </c>
      <c r="BO25" s="40" t="s">
        <v>186</v>
      </c>
      <c r="BP25" s="40"/>
      <c r="BQ25" s="40" t="s">
        <v>139</v>
      </c>
      <c r="BR25" s="40"/>
      <c r="BS25" s="40"/>
      <c r="BT25" s="40"/>
      <c r="BU25" s="40" t="s">
        <v>139</v>
      </c>
      <c r="BV25" s="40" t="s">
        <v>146</v>
      </c>
      <c r="BW25" s="40" t="s">
        <v>186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/>
      <c r="DQ25" s="40" t="s">
        <v>139</v>
      </c>
      <c r="DR25" s="40" t="s">
        <v>144</v>
      </c>
      <c r="DS25" s="40" t="s">
        <v>147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/>
      <c r="EW25" s="40" t="s">
        <v>139</v>
      </c>
      <c r="EX25" s="40" t="s">
        <v>144</v>
      </c>
      <c r="EY25" s="40" t="s">
        <v>186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147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147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147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147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147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147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 t="s">
        <v>139</v>
      </c>
      <c r="EM27" s="40"/>
      <c r="EN27" s="40" t="s">
        <v>139</v>
      </c>
      <c r="EO27" s="40"/>
      <c r="EP27" s="40" t="s">
        <v>144</v>
      </c>
      <c r="EQ27" s="40" t="s">
        <v>147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146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145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147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 t="s">
        <v>139</v>
      </c>
      <c r="EU31" s="40"/>
      <c r="EV31" s="40" t="s">
        <v>139</v>
      </c>
      <c r="EW31" s="40"/>
      <c r="EX31" s="40" t="s">
        <v>144</v>
      </c>
      <c r="EY31" s="40" t="s">
        <v>147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142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/>
      <c r="O33" s="40" t="s">
        <v>139</v>
      </c>
      <c r="P33" s="40"/>
      <c r="Q33" s="40"/>
      <c r="R33" s="40"/>
      <c r="S33" s="40"/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147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144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 t="s">
        <v>139</v>
      </c>
      <c r="DG35" s="40"/>
      <c r="DH35" s="40"/>
      <c r="DI35" s="40" t="s">
        <v>139</v>
      </c>
      <c r="DJ35" s="40" t="s">
        <v>155</v>
      </c>
      <c r="DK35" s="40" t="s">
        <v>147</v>
      </c>
      <c r="DL35" s="40"/>
      <c r="DM35" s="40"/>
      <c r="DN35" s="40" t="s">
        <v>139</v>
      </c>
      <c r="DO35" s="40"/>
      <c r="DP35" s="40"/>
      <c r="DQ35" s="40" t="s">
        <v>139</v>
      </c>
      <c r="DR35" s="40" t="s">
        <v>144</v>
      </c>
      <c r="DS35" s="40" t="s">
        <v>147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147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147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147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144</v>
      </c>
      <c r="AI37" s="40" t="s">
        <v>147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144</v>
      </c>
      <c r="AQ37" s="40" t="s">
        <v>147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144</v>
      </c>
      <c r="AY37" s="40" t="s">
        <v>147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144</v>
      </c>
      <c r="BG37" s="40" t="s">
        <v>147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144</v>
      </c>
      <c r="BO37" s="40" t="s">
        <v>147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144</v>
      </c>
      <c r="BW37" s="40" t="s">
        <v>147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144</v>
      </c>
      <c r="CE37" s="40" t="s">
        <v>147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144</v>
      </c>
      <c r="CM37" s="40" t="s">
        <v>147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144</v>
      </c>
      <c r="CU37" s="40" t="s">
        <v>147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145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144</v>
      </c>
      <c r="AA38" s="40" t="s">
        <v>145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147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147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147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144</v>
      </c>
      <c r="BG41" s="40" t="s">
        <v>147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144</v>
      </c>
      <c r="BO41" s="40" t="s">
        <v>147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144</v>
      </c>
      <c r="BW41" s="40" t="s">
        <v>147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144</v>
      </c>
      <c r="BG42" s="40" t="s">
        <v>147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144</v>
      </c>
      <c r="BO42" s="40" t="s">
        <v>147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144</v>
      </c>
      <c r="BW42" s="40" t="s">
        <v>147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147</v>
      </c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2</v>
      </c>
      <c r="K7" s="46">
        <f t="shared" si="0"/>
        <v>1</v>
      </c>
      <c r="L7" s="46">
        <f t="shared" si="0"/>
        <v>3</v>
      </c>
      <c r="M7" s="46">
        <f t="shared" si="0"/>
        <v>6</v>
      </c>
      <c r="N7" s="46">
        <f t="shared" si="0"/>
        <v>2</v>
      </c>
      <c r="O7" s="46">
        <f t="shared" si="0"/>
        <v>6</v>
      </c>
      <c r="P7" s="46">
        <f t="shared" si="0"/>
        <v>0</v>
      </c>
      <c r="Q7" s="46">
        <f t="shared" si="0"/>
        <v>1</v>
      </c>
      <c r="R7" s="46">
        <f t="shared" si="0"/>
        <v>5</v>
      </c>
      <c r="S7" s="46">
        <f t="shared" si="0"/>
        <v>3</v>
      </c>
      <c r="T7" s="46">
        <f t="shared" si="0"/>
        <v>0</v>
      </c>
      <c r="U7" s="46">
        <f t="shared" si="0"/>
        <v>3</v>
      </c>
      <c r="V7" s="46">
        <f t="shared" si="0"/>
        <v>1</v>
      </c>
      <c r="W7" s="46">
        <f t="shared" si="0"/>
        <v>1</v>
      </c>
      <c r="X7" s="46">
        <f t="shared" si="0"/>
        <v>1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29</v>
      </c>
      <c r="AQ7" s="46">
        <f t="shared" si="0"/>
        <v>26</v>
      </c>
      <c r="AR7" s="46">
        <f t="shared" si="0"/>
        <v>25</v>
      </c>
      <c r="AS7" s="46">
        <f t="shared" si="0"/>
        <v>20</v>
      </c>
      <c r="AT7" s="46">
        <f t="shared" si="0"/>
        <v>26</v>
      </c>
      <c r="AU7" s="46">
        <f t="shared" si="0"/>
        <v>35</v>
      </c>
      <c r="AV7" s="46">
        <f t="shared" si="0"/>
        <v>26</v>
      </c>
      <c r="AW7" s="46">
        <f t="shared" si="0"/>
        <v>34</v>
      </c>
      <c r="AX7" s="46">
        <f t="shared" si="0"/>
        <v>1</v>
      </c>
      <c r="AY7" s="46">
        <f t="shared" si="0"/>
        <v>2</v>
      </c>
      <c r="AZ7" s="46">
        <f t="shared" si="0"/>
        <v>1</v>
      </c>
      <c r="BA7" s="46">
        <f t="shared" si="0"/>
        <v>13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35</v>
      </c>
      <c r="BH7" s="46">
        <f t="shared" si="0"/>
        <v>13</v>
      </c>
      <c r="BI7" s="46">
        <f t="shared" si="0"/>
        <v>20</v>
      </c>
      <c r="BJ7" s="46">
        <f t="shared" si="0"/>
        <v>0</v>
      </c>
      <c r="BK7" s="46">
        <f t="shared" si="0"/>
        <v>21</v>
      </c>
      <c r="BL7" s="46">
        <f t="shared" si="0"/>
        <v>19</v>
      </c>
      <c r="BM7" s="46">
        <f t="shared" si="0"/>
        <v>3</v>
      </c>
      <c r="BN7" s="46">
        <f t="shared" si="0"/>
        <v>14</v>
      </c>
      <c r="BO7" s="46">
        <f t="shared" si="0"/>
        <v>0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20</v>
      </c>
      <c r="BU7" s="46">
        <f t="shared" si="1"/>
        <v>15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34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34</v>
      </c>
      <c r="CP7" s="46">
        <f t="shared" si="1"/>
        <v>30</v>
      </c>
      <c r="CQ7" s="46">
        <f t="shared" si="1"/>
        <v>5</v>
      </c>
      <c r="CR7" s="46">
        <f t="shared" si="1"/>
        <v>1</v>
      </c>
      <c r="CS7" s="46">
        <f t="shared" si="1"/>
        <v>0</v>
      </c>
      <c r="CT7" s="46">
        <f t="shared" si="1"/>
        <v>31</v>
      </c>
      <c r="CU7" s="46">
        <f t="shared" si="1"/>
        <v>4</v>
      </c>
      <c r="CV7" s="46">
        <f t="shared" si="1"/>
        <v>1</v>
      </c>
      <c r="CW7" s="46">
        <f t="shared" si="1"/>
        <v>0</v>
      </c>
      <c r="CX7" s="46">
        <f t="shared" si="1"/>
        <v>32</v>
      </c>
      <c r="CY7" s="46">
        <f t="shared" si="1"/>
        <v>3</v>
      </c>
      <c r="CZ7" s="46">
        <f t="shared" si="1"/>
        <v>1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1</v>
      </c>
      <c r="DE7" s="46">
        <f t="shared" si="1"/>
        <v>0</v>
      </c>
      <c r="DF7" s="46">
        <f t="shared" si="1"/>
        <v>5</v>
      </c>
      <c r="DG7" s="46">
        <f t="shared" si="1"/>
        <v>11</v>
      </c>
      <c r="DH7" s="46">
        <f t="shared" si="1"/>
        <v>1</v>
      </c>
      <c r="DI7" s="46">
        <f t="shared" si="1"/>
        <v>18</v>
      </c>
      <c r="DJ7" s="46">
        <f t="shared" si="1"/>
        <v>3</v>
      </c>
      <c r="DK7" s="46">
        <f t="shared" si="1"/>
        <v>7</v>
      </c>
      <c r="DL7" s="46">
        <f t="shared" si="1"/>
        <v>0</v>
      </c>
      <c r="DM7" s="46">
        <f t="shared" si="1"/>
        <v>25</v>
      </c>
      <c r="DN7" s="46">
        <f t="shared" si="1"/>
        <v>3</v>
      </c>
      <c r="DO7" s="46">
        <f t="shared" si="1"/>
        <v>11</v>
      </c>
      <c r="DP7" s="46">
        <f t="shared" si="1"/>
        <v>1</v>
      </c>
      <c r="DQ7" s="46">
        <f t="shared" si="1"/>
        <v>20</v>
      </c>
      <c r="DR7" s="46">
        <f t="shared" si="1"/>
        <v>3</v>
      </c>
      <c r="DS7" s="46">
        <f t="shared" si="1"/>
        <v>8</v>
      </c>
      <c r="DT7" s="46">
        <f t="shared" si="1"/>
        <v>0</v>
      </c>
      <c r="DU7" s="46">
        <f t="shared" si="1"/>
        <v>24</v>
      </c>
      <c r="DV7" s="46">
        <f t="shared" si="1"/>
        <v>2</v>
      </c>
      <c r="DW7" s="46">
        <f t="shared" si="1"/>
        <v>11</v>
      </c>
      <c r="DX7" s="46">
        <f t="shared" si="1"/>
        <v>1</v>
      </c>
      <c r="DY7" s="46">
        <f t="shared" si="1"/>
        <v>21</v>
      </c>
      <c r="DZ7" s="46">
        <f t="shared" si="1"/>
        <v>2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25</v>
      </c>
      <c r="ED7" s="46">
        <f t="shared" si="2"/>
        <v>18</v>
      </c>
      <c r="EE7" s="46">
        <f t="shared" si="2"/>
        <v>14</v>
      </c>
      <c r="EF7" s="46">
        <f t="shared" si="2"/>
        <v>0</v>
      </c>
      <c r="EG7" s="46">
        <f t="shared" si="2"/>
        <v>3</v>
      </c>
      <c r="EH7" s="46">
        <f t="shared" si="2"/>
        <v>14</v>
      </c>
      <c r="EI7" s="46">
        <f t="shared" si="2"/>
        <v>9</v>
      </c>
      <c r="EJ7" s="46">
        <f t="shared" si="2"/>
        <v>0</v>
      </c>
      <c r="EK7" s="46">
        <f t="shared" si="2"/>
        <v>12</v>
      </c>
      <c r="EL7" s="46">
        <f t="shared" si="2"/>
        <v>17</v>
      </c>
      <c r="EM7" s="46">
        <f t="shared" si="2"/>
        <v>17</v>
      </c>
      <c r="EN7" s="46">
        <f t="shared" si="2"/>
        <v>0</v>
      </c>
      <c r="EO7" s="46">
        <f t="shared" si="2"/>
        <v>1</v>
      </c>
      <c r="EP7" s="46">
        <f t="shared" si="2"/>
        <v>15</v>
      </c>
      <c r="EQ7" s="46">
        <f t="shared" si="2"/>
        <v>9</v>
      </c>
      <c r="ER7" s="46">
        <f t="shared" si="2"/>
        <v>0</v>
      </c>
      <c r="ES7" s="46">
        <f t="shared" si="2"/>
        <v>11</v>
      </c>
      <c r="ET7" s="46">
        <f t="shared" si="2"/>
        <v>26</v>
      </c>
      <c r="EU7" s="46">
        <f t="shared" si="2"/>
        <v>8</v>
      </c>
      <c r="EV7" s="46">
        <f t="shared" si="2"/>
        <v>0</v>
      </c>
      <c r="EW7" s="46">
        <f t="shared" si="2"/>
        <v>1</v>
      </c>
      <c r="EX7" s="46">
        <f t="shared" si="2"/>
        <v>18</v>
      </c>
      <c r="EY7" s="46">
        <f t="shared" si="2"/>
        <v>9</v>
      </c>
      <c r="EZ7" s="46">
        <f t="shared" si="2"/>
        <v>0</v>
      </c>
      <c r="FA7" s="46">
        <f t="shared" si="2"/>
        <v>8</v>
      </c>
      <c r="FB7" s="46">
        <f t="shared" si="2"/>
        <v>10</v>
      </c>
      <c r="FC7" s="46">
        <f t="shared" si="2"/>
        <v>7</v>
      </c>
      <c r="FD7" s="46">
        <f t="shared" si="2"/>
        <v>1</v>
      </c>
      <c r="FE7" s="46">
        <f t="shared" si="2"/>
        <v>17</v>
      </c>
      <c r="FF7" s="46">
        <f t="shared" si="2"/>
        <v>8</v>
      </c>
      <c r="FG7" s="46">
        <f t="shared" si="2"/>
        <v>5</v>
      </c>
      <c r="FH7" s="46">
        <f t="shared" si="2"/>
        <v>1</v>
      </c>
      <c r="FI7" s="46">
        <f t="shared" si="2"/>
        <v>21</v>
      </c>
      <c r="FJ7" s="46">
        <f t="shared" si="2"/>
        <v>8</v>
      </c>
      <c r="FK7" s="46">
        <f t="shared" si="2"/>
        <v>5</v>
      </c>
      <c r="FL7" s="46">
        <f t="shared" si="2"/>
        <v>0</v>
      </c>
      <c r="FM7" s="46">
        <f t="shared" si="2"/>
        <v>22</v>
      </c>
      <c r="FN7" s="46">
        <f t="shared" si="2"/>
        <v>6</v>
      </c>
      <c r="FO7" s="46">
        <f t="shared" si="2"/>
        <v>2</v>
      </c>
      <c r="FP7" s="46">
        <f t="shared" si="2"/>
        <v>0</v>
      </c>
      <c r="FQ7" s="46">
        <f t="shared" si="2"/>
        <v>27</v>
      </c>
      <c r="FR7" s="46">
        <f t="shared" si="2"/>
        <v>3</v>
      </c>
      <c r="FS7" s="46">
        <f t="shared" si="2"/>
        <v>0</v>
      </c>
      <c r="FT7" s="46">
        <f t="shared" si="2"/>
        <v>1</v>
      </c>
      <c r="FU7" s="46">
        <f t="shared" si="2"/>
        <v>31</v>
      </c>
      <c r="FV7" s="46">
        <f t="shared" si="2"/>
        <v>2</v>
      </c>
      <c r="FW7" s="46">
        <f t="shared" si="2"/>
        <v>1</v>
      </c>
      <c r="FX7" s="46">
        <f t="shared" si="2"/>
        <v>0</v>
      </c>
      <c r="FY7" s="46">
        <f t="shared" si="2"/>
        <v>32</v>
      </c>
      <c r="FZ7" s="46">
        <f t="shared" si="2"/>
        <v>1</v>
      </c>
      <c r="GA7" s="46">
        <f t="shared" si="2"/>
        <v>8</v>
      </c>
      <c r="GB7" s="46">
        <f t="shared" si="2"/>
        <v>0</v>
      </c>
      <c r="GC7" s="46">
        <f t="shared" si="2"/>
        <v>26</v>
      </c>
      <c r="GD7" s="46">
        <f t="shared" si="2"/>
        <v>2</v>
      </c>
      <c r="GE7" s="46">
        <f t="shared" si="2"/>
        <v>5</v>
      </c>
      <c r="GF7" s="46">
        <f t="shared" si="2"/>
        <v>0</v>
      </c>
      <c r="GG7" s="46">
        <f t="shared" si="2"/>
        <v>28</v>
      </c>
      <c r="GH7" s="46">
        <f t="shared" si="2"/>
        <v>1</v>
      </c>
      <c r="GI7" s="46">
        <f t="shared" si="2"/>
        <v>1</v>
      </c>
      <c r="GJ7" s="46">
        <f t="shared" si="2"/>
        <v>2</v>
      </c>
      <c r="GK7" s="46">
        <f t="shared" si="2"/>
        <v>31</v>
      </c>
      <c r="GL7" s="46">
        <f t="shared" si="2"/>
        <v>1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32</v>
      </c>
      <c r="GP7" s="46">
        <f t="shared" si="3"/>
        <v>4</v>
      </c>
      <c r="GQ7" s="46">
        <f t="shared" si="3"/>
        <v>3</v>
      </c>
      <c r="GR7" s="46">
        <f t="shared" si="3"/>
        <v>0</v>
      </c>
      <c r="GS7" s="46">
        <f t="shared" si="3"/>
        <v>28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31</v>
      </c>
      <c r="GX7" s="46">
        <f t="shared" si="3"/>
        <v>0</v>
      </c>
      <c r="GY7" s="46">
        <f t="shared" si="3"/>
        <v>1</v>
      </c>
      <c r="GZ7" s="46">
        <f t="shared" si="3"/>
        <v>1</v>
      </c>
      <c r="HA7" s="46">
        <f t="shared" si="3"/>
        <v>33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1</v>
      </c>
      <c r="HG7" s="46">
        <f t="shared" si="3"/>
        <v>3</v>
      </c>
      <c r="HH7" s="46">
        <f t="shared" si="3"/>
        <v>1</v>
      </c>
      <c r="HI7" s="46">
        <f t="shared" si="3"/>
        <v>30</v>
      </c>
      <c r="HJ7" s="46">
        <f t="shared" si="3"/>
        <v>0</v>
      </c>
      <c r="HK7" s="46">
        <f t="shared" si="3"/>
        <v>2</v>
      </c>
      <c r="HL7" s="46">
        <f t="shared" si="3"/>
        <v>0</v>
      </c>
      <c r="HM7" s="46">
        <f t="shared" si="3"/>
        <v>33</v>
      </c>
      <c r="HN7" s="46">
        <f t="shared" si="3"/>
        <v>0</v>
      </c>
      <c r="HO7" s="46">
        <f t="shared" si="3"/>
        <v>3</v>
      </c>
      <c r="HP7" s="46">
        <f t="shared" si="3"/>
        <v>0</v>
      </c>
      <c r="HQ7" s="46">
        <f t="shared" si="3"/>
        <v>32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32</v>
      </c>
      <c r="HV7" s="46">
        <f t="shared" si="3"/>
        <v>17</v>
      </c>
      <c r="HW7" s="46">
        <f t="shared" si="3"/>
        <v>2</v>
      </c>
      <c r="HX7" s="46">
        <f t="shared" si="3"/>
        <v>1</v>
      </c>
      <c r="HY7" s="46">
        <f t="shared" si="3"/>
        <v>16</v>
      </c>
      <c r="HZ7" s="46">
        <f t="shared" si="3"/>
        <v>7</v>
      </c>
      <c r="IA7" s="46">
        <f t="shared" si="3"/>
        <v>13</v>
      </c>
      <c r="IB7" s="46">
        <f t="shared" si="3"/>
        <v>1</v>
      </c>
      <c r="IC7" s="46">
        <f t="shared" si="3"/>
        <v>16</v>
      </c>
      <c r="ID7" s="46">
        <f t="shared" si="3"/>
        <v>30</v>
      </c>
      <c r="IE7" s="46">
        <f t="shared" si="3"/>
        <v>3</v>
      </c>
      <c r="IF7" s="46">
        <f t="shared" si="3"/>
        <v>2</v>
      </c>
      <c r="IG7" s="46">
        <f t="shared" si="3"/>
        <v>1</v>
      </c>
      <c r="IH7" s="46">
        <f t="shared" si="3"/>
        <v>28</v>
      </c>
      <c r="II7" s="46">
        <f t="shared" si="3"/>
        <v>5</v>
      </c>
      <c r="IJ7" s="46">
        <f t="shared" si="3"/>
        <v>2</v>
      </c>
      <c r="IK7" s="46">
        <f t="shared" si="3"/>
        <v>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17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/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 t="s">
        <v>139</v>
      </c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 t="s">
        <v>139</v>
      </c>
      <c r="CK8" s="42"/>
      <c r="CL8" s="42"/>
      <c r="CM8" s="42"/>
      <c r="CN8" s="42" t="s">
        <v>139</v>
      </c>
      <c r="CO8" s="42"/>
      <c r="CP8" s="42" t="s">
        <v>139</v>
      </c>
      <c r="CQ8" s="42"/>
      <c r="CR8" s="42" t="s">
        <v>139</v>
      </c>
      <c r="CS8" s="42"/>
      <c r="CT8" s="42" t="s">
        <v>139</v>
      </c>
      <c r="CU8" s="42"/>
      <c r="CV8" s="42" t="s">
        <v>139</v>
      </c>
      <c r="CW8" s="42"/>
      <c r="CX8" s="42" t="s">
        <v>139</v>
      </c>
      <c r="CY8" s="42"/>
      <c r="CZ8" s="42" t="s">
        <v>139</v>
      </c>
      <c r="DA8" s="42"/>
      <c r="DB8" s="42" t="s">
        <v>139</v>
      </c>
      <c r="DC8" s="42"/>
      <c r="DD8" s="42" t="s">
        <v>139</v>
      </c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 t="s">
        <v>139</v>
      </c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/>
      <c r="HH8" s="42" t="s">
        <v>139</v>
      </c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 t="s">
        <v>139</v>
      </c>
      <c r="HY8" s="42"/>
      <c r="HZ8" s="42" t="s">
        <v>139</v>
      </c>
      <c r="IA8" s="42" t="s">
        <v>139</v>
      </c>
      <c r="IB8" s="42" t="s">
        <v>139</v>
      </c>
      <c r="IC8" s="42"/>
      <c r="ID8" s="42" t="s">
        <v>139</v>
      </c>
      <c r="IE8" s="42"/>
      <c r="IF8" s="42" t="s">
        <v>139</v>
      </c>
      <c r="IG8" s="42"/>
      <c r="IH8" s="42" t="s">
        <v>139</v>
      </c>
      <c r="II8" s="42"/>
      <c r="IJ8" s="42" t="s">
        <v>139</v>
      </c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/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6</v>
      </c>
      <c r="E10" s="42"/>
      <c r="F10" s="42"/>
      <c r="G10" s="42"/>
      <c r="H10" s="42"/>
      <c r="I10" s="42"/>
      <c r="J10" s="42" t="s">
        <v>139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/>
      <c r="EU10" s="42" t="s">
        <v>139</v>
      </c>
      <c r="EV10" s="42"/>
      <c r="EW10" s="42"/>
      <c r="EX10" s="42" t="s">
        <v>139</v>
      </c>
      <c r="EY10" s="42"/>
      <c r="EZ10" s="42"/>
      <c r="FA10" s="42"/>
      <c r="FB10" s="42"/>
      <c r="FC10" s="42" t="s">
        <v>139</v>
      </c>
      <c r="FD10" s="42"/>
      <c r="FE10" s="42"/>
      <c r="FF10" s="42" t="s">
        <v>139</v>
      </c>
      <c r="FG10" s="42"/>
      <c r="FH10" s="42"/>
      <c r="FI10" s="42"/>
      <c r="FJ10" s="42"/>
      <c r="FK10" s="42" t="s">
        <v>139</v>
      </c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 t="s">
        <v>139</v>
      </c>
      <c r="GQ11" s="42"/>
      <c r="GR11" s="42"/>
      <c r="GS11" s="42"/>
      <c r="GT11" s="42" t="s">
        <v>139</v>
      </c>
      <c r="GU11" s="42"/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 t="s">
        <v>139</v>
      </c>
      <c r="BL12" s="42" t="s">
        <v>139</v>
      </c>
      <c r="BM12" s="42" t="s">
        <v>139</v>
      </c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 t="s">
        <v>139</v>
      </c>
      <c r="DI12" s="42"/>
      <c r="DJ12" s="42"/>
      <c r="DK12" s="42"/>
      <c r="DL12" s="42"/>
      <c r="DM12" s="42" t="s">
        <v>139</v>
      </c>
      <c r="DN12" s="42"/>
      <c r="DO12" s="42"/>
      <c r="DP12" s="42" t="s">
        <v>139</v>
      </c>
      <c r="DQ12" s="42"/>
      <c r="DR12" s="42"/>
      <c r="DS12" s="42"/>
      <c r="DT12" s="42"/>
      <c r="DU12" s="42" t="s">
        <v>139</v>
      </c>
      <c r="DV12" s="42"/>
      <c r="DW12" s="42"/>
      <c r="DX12" s="42" t="s">
        <v>139</v>
      </c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/>
      <c r="FD12" s="42" t="s">
        <v>139</v>
      </c>
      <c r="FE12" s="42"/>
      <c r="FF12" s="42"/>
      <c r="FG12" s="42"/>
      <c r="FH12" s="42" t="s">
        <v>139</v>
      </c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 t="s">
        <v>139</v>
      </c>
      <c r="GN12" s="42"/>
      <c r="GO12" s="42"/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7</v>
      </c>
      <c r="E13" s="42"/>
      <c r="F13" s="42"/>
      <c r="G13" s="42"/>
      <c r="H13" s="42"/>
      <c r="I13" s="42"/>
      <c r="J13" s="42"/>
      <c r="K13" s="42" t="s">
        <v>139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/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 t="s">
        <v>139</v>
      </c>
      <c r="FS14" s="42"/>
      <c r="FT14" s="42"/>
      <c r="FU14" s="42"/>
      <c r="FV14" s="42"/>
      <c r="FW14" s="42" t="s">
        <v>139</v>
      </c>
      <c r="FX14" s="42"/>
      <c r="FY14" s="42"/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 t="s">
        <v>139</v>
      </c>
      <c r="GK14" s="42"/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/>
      <c r="GV14" s="42"/>
      <c r="GW14" s="42" t="s">
        <v>139</v>
      </c>
      <c r="GX14" s="42"/>
      <c r="GY14" s="42" t="s">
        <v>139</v>
      </c>
      <c r="GZ14" s="42"/>
      <c r="HA14" s="42"/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9</v>
      </c>
      <c r="E15" s="42"/>
      <c r="F15" s="42"/>
      <c r="G15" s="42"/>
      <c r="H15" s="42"/>
      <c r="I15" s="42"/>
      <c r="J15" s="42"/>
      <c r="K15" s="42"/>
      <c r="L15" s="42"/>
      <c r="M15" s="42" t="s">
        <v>139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 t="s">
        <v>139</v>
      </c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/>
      <c r="BL15" s="42"/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 t="s">
        <v>139</v>
      </c>
      <c r="GQ15" s="42"/>
      <c r="GR15" s="42"/>
      <c r="GS15" s="42"/>
      <c r="GT15" s="42" t="s">
        <v>139</v>
      </c>
      <c r="GU15" s="42"/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 t="s">
        <v>139</v>
      </c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 t="s">
        <v>139</v>
      </c>
      <c r="FK16" s="42"/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 t="s">
        <v>139</v>
      </c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 t="s">
        <v>139</v>
      </c>
      <c r="EI17" s="42"/>
      <c r="EJ17" s="42"/>
      <c r="EK17" s="42"/>
      <c r="EL17" s="42"/>
      <c r="EM17" s="42" t="s">
        <v>139</v>
      </c>
      <c r="EN17" s="42"/>
      <c r="EO17" s="42"/>
      <c r="EP17" s="42" t="s">
        <v>139</v>
      </c>
      <c r="EQ17" s="42"/>
      <c r="ER17" s="42"/>
      <c r="ES17" s="42"/>
      <c r="ET17" s="42"/>
      <c r="EU17" s="42" t="s">
        <v>139</v>
      </c>
      <c r="EV17" s="42"/>
      <c r="EW17" s="42"/>
      <c r="EX17" s="42" t="s">
        <v>139</v>
      </c>
      <c r="EY17" s="42"/>
      <c r="EZ17" s="42"/>
      <c r="FA17" s="42"/>
      <c r="FB17" s="42"/>
      <c r="FC17" s="42" t="s">
        <v>139</v>
      </c>
      <c r="FD17" s="42"/>
      <c r="FE17" s="42"/>
      <c r="FF17" s="42" t="s">
        <v>139</v>
      </c>
      <c r="FG17" s="42"/>
      <c r="FH17" s="42"/>
      <c r="FI17" s="42"/>
      <c r="FJ17" s="42"/>
      <c r="FK17" s="42" t="s">
        <v>139</v>
      </c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/>
      <c r="AS18" s="42" t="s">
        <v>139</v>
      </c>
      <c r="AT18" s="42" t="s">
        <v>139</v>
      </c>
      <c r="AU18" s="42" t="s">
        <v>139</v>
      </c>
      <c r="AV18" s="42"/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 t="s">
        <v>139</v>
      </c>
      <c r="GQ18" s="42"/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9</v>
      </c>
      <c r="E19" s="42"/>
      <c r="F19" s="42"/>
      <c r="G19" s="42"/>
      <c r="H19" s="42"/>
      <c r="I19" s="42"/>
      <c r="J19" s="42"/>
      <c r="K19" s="42"/>
      <c r="L19" s="42"/>
      <c r="M19" s="42" t="s">
        <v>139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 t="s">
        <v>139</v>
      </c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9</v>
      </c>
      <c r="E23" s="42"/>
      <c r="F23" s="42"/>
      <c r="G23" s="42"/>
      <c r="H23" s="42"/>
      <c r="I23" s="42"/>
      <c r="J23" s="42"/>
      <c r="K23" s="42"/>
      <c r="L23" s="42"/>
      <c r="M23" s="42" t="s">
        <v>139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 t="s">
        <v>139</v>
      </c>
      <c r="AT23" s="42" t="s">
        <v>139</v>
      </c>
      <c r="AU23" s="42" t="s">
        <v>139</v>
      </c>
      <c r="AV23" s="42"/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/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 t="s">
        <v>139</v>
      </c>
      <c r="EI23" s="42"/>
      <c r="EJ23" s="42"/>
      <c r="EK23" s="42"/>
      <c r="EL23" s="42"/>
      <c r="EM23" s="42" t="s">
        <v>139</v>
      </c>
      <c r="EN23" s="42"/>
      <c r="EO23" s="42"/>
      <c r="EP23" s="42" t="s">
        <v>139</v>
      </c>
      <c r="EQ23" s="42"/>
      <c r="ER23" s="42"/>
      <c r="ES23" s="42"/>
      <c r="ET23" s="42"/>
      <c r="EU23" s="42" t="s">
        <v>139</v>
      </c>
      <c r="EV23" s="42"/>
      <c r="EW23" s="42"/>
      <c r="EX23" s="42" t="s">
        <v>139</v>
      </c>
      <c r="EY23" s="42"/>
      <c r="EZ23" s="42"/>
      <c r="FA23" s="42"/>
      <c r="FB23" s="42"/>
      <c r="FC23" s="42" t="s">
        <v>139</v>
      </c>
      <c r="FD23" s="42"/>
      <c r="FE23" s="42"/>
      <c r="FF23" s="42" t="s">
        <v>139</v>
      </c>
      <c r="FG23" s="42"/>
      <c r="FH23" s="42"/>
      <c r="FI23" s="42"/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 t="s">
        <v>139</v>
      </c>
      <c r="HW23" s="42"/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10</v>
      </c>
      <c r="E24" s="42"/>
      <c r="F24" s="42"/>
      <c r="G24" s="42"/>
      <c r="H24" s="42"/>
      <c r="I24" s="42"/>
      <c r="J24" s="42"/>
      <c r="K24" s="42"/>
      <c r="L24" s="42"/>
      <c r="M24" s="42"/>
      <c r="N24" s="42" t="s">
        <v>139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 t="s">
        <v>139</v>
      </c>
      <c r="IA25" s="42"/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/>
      <c r="FG28" s="42" t="s">
        <v>139</v>
      </c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 t="s">
        <v>139</v>
      </c>
      <c r="HW28" s="42"/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/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 t="s">
        <v>139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/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 t="s">
        <v>139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 t="s">
        <v>139</v>
      </c>
      <c r="FC30" s="42"/>
      <c r="FD30" s="42"/>
      <c r="FE30" s="42"/>
      <c r="FF30" s="42" t="s">
        <v>139</v>
      </c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 t="s">
        <v>139</v>
      </c>
      <c r="HW30" s="42"/>
      <c r="HX30" s="42"/>
      <c r="HY30" s="42"/>
      <c r="HZ30" s="42" t="s">
        <v>139</v>
      </c>
      <c r="IA30" s="42"/>
      <c r="IB30" s="42"/>
      <c r="IC30" s="42"/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 t="s">
        <v>139</v>
      </c>
      <c r="BJ31" s="42"/>
      <c r="BK31" s="42"/>
      <c r="BL31" s="42"/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 t="s">
        <v>139</v>
      </c>
      <c r="IA31" s="42"/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 t="s">
        <v>139</v>
      </c>
      <c r="DS32" s="42"/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 t="s">
        <v>139</v>
      </c>
      <c r="EU32" s="42"/>
      <c r="EV32" s="42"/>
      <c r="EW32" s="42"/>
      <c r="EX32" s="42" t="s">
        <v>139</v>
      </c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8</v>
      </c>
      <c r="E34" s="42"/>
      <c r="F34" s="42"/>
      <c r="G34" s="42"/>
      <c r="H34" s="42"/>
      <c r="I34" s="42"/>
      <c r="J34" s="42"/>
      <c r="K34" s="42"/>
      <c r="L34" s="42" t="s">
        <v>139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 t="s">
        <v>139</v>
      </c>
      <c r="AV34" s="42" t="s">
        <v>139</v>
      </c>
      <c r="AW34" s="42"/>
      <c r="AX34" s="42"/>
      <c r="AY34" s="42"/>
      <c r="AZ34" s="42"/>
      <c r="BA34" s="42"/>
      <c r="BB34" s="42"/>
      <c r="BC34" s="42"/>
      <c r="BD34" s="42"/>
      <c r="BE34" s="42"/>
      <c r="BF34" s="42" t="s">
        <v>139</v>
      </c>
      <c r="BG34" s="42" t="s">
        <v>139</v>
      </c>
      <c r="BH34" s="42"/>
      <c r="BI34" s="42" t="s">
        <v>139</v>
      </c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 t="s">
        <v>139</v>
      </c>
      <c r="DS34" s="42"/>
      <c r="DT34" s="42"/>
      <c r="DU34" s="42"/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 t="s">
        <v>139</v>
      </c>
      <c r="GE34" s="42"/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20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 t="s">
        <v>139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/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 t="s">
        <v>139</v>
      </c>
      <c r="FS35" s="42"/>
      <c r="FT35" s="42"/>
      <c r="FU35" s="42"/>
      <c r="FV35" s="42" t="s">
        <v>139</v>
      </c>
      <c r="FW35" s="42"/>
      <c r="FX35" s="42"/>
      <c r="FY35" s="42"/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 t="s">
        <v>139</v>
      </c>
      <c r="HG35" s="42"/>
      <c r="HH35" s="42"/>
      <c r="HI35" s="42"/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 t="s">
        <v>139</v>
      </c>
      <c r="HW35" s="42"/>
      <c r="HX35" s="42"/>
      <c r="HY35" s="42"/>
      <c r="HZ35" s="42" t="s">
        <v>139</v>
      </c>
      <c r="IA35" s="42"/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/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9</v>
      </c>
      <c r="E37" s="42"/>
      <c r="F37" s="42"/>
      <c r="G37" s="42"/>
      <c r="H37" s="42"/>
      <c r="I37" s="42"/>
      <c r="J37" s="42"/>
      <c r="K37" s="42"/>
      <c r="L37" s="42"/>
      <c r="M37" s="42" t="s">
        <v>139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 t="s">
        <v>139</v>
      </c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 t="s">
        <v>139</v>
      </c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 t="s">
        <v>139</v>
      </c>
      <c r="FK37" s="42"/>
      <c r="FL37" s="42"/>
      <c r="FM37" s="42"/>
      <c r="FN37" s="42" t="s">
        <v>139</v>
      </c>
      <c r="FO37" s="42"/>
      <c r="FP37" s="42"/>
      <c r="FQ37" s="42"/>
      <c r="FR37" s="42" t="s">
        <v>139</v>
      </c>
      <c r="FS37" s="42"/>
      <c r="FT37" s="42"/>
      <c r="FU37" s="42"/>
      <c r="FV37" s="42" t="s">
        <v>139</v>
      </c>
      <c r="FW37" s="42"/>
      <c r="FX37" s="42"/>
      <c r="FY37" s="42"/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 t="s">
        <v>139</v>
      </c>
      <c r="EQ38" s="42"/>
      <c r="ER38" s="42"/>
      <c r="ES38" s="42"/>
      <c r="ET38" s="42" t="s">
        <v>139</v>
      </c>
      <c r="EU38" s="42"/>
      <c r="EV38" s="42"/>
      <c r="EW38" s="42"/>
      <c r="EX38" s="42" t="s">
        <v>139</v>
      </c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 t="s">
        <v>139</v>
      </c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 t="s">
        <v>139</v>
      </c>
      <c r="GE38" s="42"/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 t="s">
        <v>139</v>
      </c>
      <c r="DX39" s="42"/>
      <c r="DY39" s="42"/>
      <c r="DZ39" s="42"/>
      <c r="EA39" s="42" t="s">
        <v>139</v>
      </c>
      <c r="EB39" s="42"/>
      <c r="EC39" s="42"/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 t="s">
        <v>139</v>
      </c>
      <c r="FC39" s="42"/>
      <c r="FD39" s="42"/>
      <c r="FE39" s="42"/>
      <c r="FF39" s="42" t="s">
        <v>139</v>
      </c>
      <c r="FG39" s="42"/>
      <c r="FH39" s="42"/>
      <c r="FI39" s="42"/>
      <c r="FJ39" s="42" t="s">
        <v>139</v>
      </c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 t="s">
        <v>139</v>
      </c>
      <c r="HW39" s="42"/>
      <c r="HX39" s="42"/>
      <c r="HY39" s="42"/>
      <c r="HZ39" s="42"/>
      <c r="IA39" s="42" t="s">
        <v>139</v>
      </c>
      <c r="IB39" s="42"/>
      <c r="IC39" s="42"/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8</v>
      </c>
      <c r="E40" s="42"/>
      <c r="F40" s="42"/>
      <c r="G40" s="42"/>
      <c r="H40" s="42"/>
      <c r="I40" s="42"/>
      <c r="J40" s="42"/>
      <c r="K40" s="42"/>
      <c r="L40" s="42" t="s">
        <v>139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/>
      <c r="AW40" s="42" t="s">
        <v>139</v>
      </c>
      <c r="AX40" s="42" t="s">
        <v>139</v>
      </c>
      <c r="AY40" s="42" t="s">
        <v>139</v>
      </c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 t="s">
        <v>139</v>
      </c>
      <c r="BM40" s="42"/>
      <c r="BN40" s="42" t="s">
        <v>139</v>
      </c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 t="s">
        <v>139</v>
      </c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/>
      <c r="IE40" s="42"/>
      <c r="IF40" s="42" t="s">
        <v>139</v>
      </c>
      <c r="IG40" s="42"/>
      <c r="IH40" s="42"/>
      <c r="II40" s="42"/>
      <c r="IJ40" s="42" t="s">
        <v>139</v>
      </c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6</v>
      </c>
      <c r="E41" s="42"/>
      <c r="F41" s="42"/>
      <c r="G41" s="42"/>
      <c r="H41" s="42"/>
      <c r="I41" s="42"/>
      <c r="J41" s="42" t="s">
        <v>139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 t="s">
        <v>139</v>
      </c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13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 t="s">
        <v>139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/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 t="s">
        <v>139</v>
      </c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 t="s">
        <v>139</v>
      </c>
      <c r="EI42" s="42"/>
      <c r="EJ42" s="42"/>
      <c r="EK42" s="42"/>
      <c r="EL42" s="42" t="s">
        <v>139</v>
      </c>
      <c r="EM42" s="42"/>
      <c r="EN42" s="42"/>
      <c r="EO42" s="42"/>
      <c r="EP42" s="42" t="s">
        <v>139</v>
      </c>
      <c r="EQ42" s="42"/>
      <c r="ER42" s="42"/>
      <c r="ES42" s="42"/>
      <c r="ET42" s="42" t="s">
        <v>139</v>
      </c>
      <c r="EU42" s="42"/>
      <c r="EV42" s="42"/>
      <c r="EW42" s="42"/>
      <c r="EX42" s="42" t="s">
        <v>139</v>
      </c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5</v>
      </c>
      <c r="Q7" s="46">
        <f t="shared" si="0"/>
        <v>0</v>
      </c>
      <c r="R7" s="46">
        <f t="shared" si="0"/>
        <v>0</v>
      </c>
      <c r="S7" s="46">
        <f t="shared" si="0"/>
        <v>29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30</v>
      </c>
      <c r="AA7" s="46">
        <f t="shared" si="0"/>
        <v>5</v>
      </c>
      <c r="AB7" s="46">
        <f t="shared" si="0"/>
        <v>0</v>
      </c>
      <c r="AC7" s="46">
        <f t="shared" si="0"/>
        <v>0</v>
      </c>
      <c r="AD7" s="46">
        <f t="shared" si="0"/>
        <v>29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23</v>
      </c>
      <c r="AM7" s="46">
        <f t="shared" si="0"/>
        <v>0</v>
      </c>
      <c r="AN7" s="46">
        <f t="shared" si="0"/>
        <v>12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21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19</v>
      </c>
      <c r="BI7" s="46">
        <f t="shared" si="0"/>
        <v>0</v>
      </c>
      <c r="BJ7" s="46">
        <f t="shared" si="0"/>
        <v>16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25</v>
      </c>
      <c r="BT7" s="46">
        <f t="shared" si="1"/>
        <v>0</v>
      </c>
      <c r="BU7" s="46">
        <f t="shared" si="1"/>
        <v>0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25</v>
      </c>
      <c r="CE7" s="46">
        <f t="shared" si="1"/>
        <v>0</v>
      </c>
      <c r="CF7" s="46">
        <f t="shared" si="1"/>
        <v>0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17</v>
      </c>
      <c r="CO7" s="46">
        <f t="shared" si="1"/>
        <v>18</v>
      </c>
      <c r="CP7" s="46">
        <f t="shared" si="1"/>
        <v>0</v>
      </c>
      <c r="CQ7" s="46">
        <f t="shared" si="1"/>
        <v>0</v>
      </c>
      <c r="CR7" s="46">
        <f t="shared" si="1"/>
        <v>16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9</v>
      </c>
      <c r="DA7" s="46">
        <f t="shared" si="1"/>
        <v>0</v>
      </c>
      <c r="DB7" s="46">
        <f t="shared" si="1"/>
        <v>15</v>
      </c>
      <c r="DC7" s="46">
        <f t="shared" si="1"/>
        <v>10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1</v>
      </c>
      <c r="DL7" s="46">
        <f t="shared" si="1"/>
        <v>0</v>
      </c>
      <c r="DM7" s="46">
        <f t="shared" si="1"/>
        <v>22</v>
      </c>
      <c r="DN7" s="46">
        <f t="shared" si="1"/>
        <v>11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18</v>
      </c>
      <c r="EH7" s="46">
        <f t="shared" si="2"/>
        <v>0</v>
      </c>
      <c r="EI7" s="46">
        <f t="shared" si="2"/>
        <v>17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3</v>
      </c>
      <c r="ES7" s="46">
        <f t="shared" si="2"/>
        <v>0</v>
      </c>
      <c r="ET7" s="46">
        <f t="shared" si="2"/>
        <v>32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14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31</v>
      </c>
      <c r="FZ7" s="46">
        <f t="shared" si="2"/>
        <v>0</v>
      </c>
      <c r="GA7" s="46">
        <f t="shared" si="2"/>
        <v>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4</v>
      </c>
      <c r="GK7" s="46">
        <f t="shared" si="2"/>
        <v>0</v>
      </c>
      <c r="GL7" s="46">
        <f t="shared" si="2"/>
        <v>31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17</v>
      </c>
      <c r="GV7" s="46">
        <f t="shared" si="3"/>
        <v>0</v>
      </c>
      <c r="GW7" s="46">
        <f t="shared" si="3"/>
        <v>13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12</v>
      </c>
      <c r="HJ7" s="46">
        <f t="shared" si="3"/>
        <v>4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 t="s">
        <v>139</v>
      </c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 t="s">
        <v>139</v>
      </c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/>
      <c r="CS38" s="42" t="s">
        <v>139</v>
      </c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/>
      <c r="DD38" s="42" t="s">
        <v>139</v>
      </c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/>
      <c r="DO38" s="42" t="s">
        <v>139</v>
      </c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 t="s">
        <v>139</v>
      </c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34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33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13</v>
      </c>
      <c r="AM7" s="46">
        <f t="shared" si="0"/>
        <v>0</v>
      </c>
      <c r="AN7" s="46">
        <f t="shared" si="0"/>
        <v>19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8</v>
      </c>
      <c r="AX7" s="46">
        <f t="shared" si="0"/>
        <v>0</v>
      </c>
      <c r="AY7" s="46">
        <f t="shared" si="0"/>
        <v>25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8</v>
      </c>
      <c r="BI7" s="46">
        <f t="shared" si="0"/>
        <v>0</v>
      </c>
      <c r="BJ7" s="46">
        <f t="shared" si="0"/>
        <v>25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2</v>
      </c>
      <c r="BT7" s="46">
        <f t="shared" si="1"/>
        <v>0</v>
      </c>
      <c r="BU7" s="46">
        <f t="shared" si="1"/>
        <v>11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3</v>
      </c>
      <c r="CE7" s="46">
        <f t="shared" si="1"/>
        <v>0</v>
      </c>
      <c r="CF7" s="46">
        <f t="shared" si="1"/>
        <v>9</v>
      </c>
      <c r="CG7" s="46">
        <f t="shared" si="1"/>
        <v>23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23</v>
      </c>
      <c r="CO7" s="46">
        <f t="shared" si="1"/>
        <v>1</v>
      </c>
      <c r="CP7" s="46">
        <f t="shared" si="1"/>
        <v>0</v>
      </c>
      <c r="CQ7" s="46">
        <f t="shared" si="1"/>
        <v>11</v>
      </c>
      <c r="CR7" s="46">
        <f t="shared" si="1"/>
        <v>23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1</v>
      </c>
      <c r="DA7" s="46">
        <f t="shared" si="1"/>
        <v>0</v>
      </c>
      <c r="DB7" s="46">
        <f t="shared" si="1"/>
        <v>26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0</v>
      </c>
      <c r="DL7" s="46">
        <f t="shared" si="1"/>
        <v>0</v>
      </c>
      <c r="DM7" s="46">
        <f t="shared" si="1"/>
        <v>27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5</v>
      </c>
      <c r="EH7" s="46">
        <f t="shared" si="2"/>
        <v>0</v>
      </c>
      <c r="EI7" s="46">
        <f t="shared" si="2"/>
        <v>29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4</v>
      </c>
      <c r="FD7" s="46">
        <f t="shared" si="2"/>
        <v>0</v>
      </c>
      <c r="FE7" s="46">
        <f t="shared" si="2"/>
        <v>29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32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9</v>
      </c>
      <c r="FZ7" s="46">
        <f t="shared" si="2"/>
        <v>0</v>
      </c>
      <c r="GA7" s="46">
        <f t="shared" si="2"/>
        <v>26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30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15</v>
      </c>
      <c r="GU7" s="46">
        <f t="shared" si="3"/>
        <v>2</v>
      </c>
      <c r="GV7" s="46">
        <f t="shared" si="3"/>
        <v>0</v>
      </c>
      <c r="GW7" s="46">
        <f t="shared" si="3"/>
        <v>18</v>
      </c>
      <c r="GX7" s="46">
        <f t="shared" si="3"/>
        <v>15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0</v>
      </c>
      <c r="HG7" s="46">
        <f t="shared" si="3"/>
        <v>0</v>
      </c>
      <c r="HH7" s="46">
        <f t="shared" si="3"/>
        <v>0</v>
      </c>
      <c r="HI7" s="46">
        <f t="shared" si="3"/>
        <v>32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 t="s">
        <v>139</v>
      </c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 t="s">
        <v>139</v>
      </c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31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30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21</v>
      </c>
      <c r="AA7" s="46">
        <f t="shared" si="0"/>
        <v>0</v>
      </c>
      <c r="AB7" s="46">
        <f t="shared" si="0"/>
        <v>0</v>
      </c>
      <c r="AC7" s="46">
        <f t="shared" si="0"/>
        <v>14</v>
      </c>
      <c r="AD7" s="46">
        <f t="shared" si="0"/>
        <v>21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3</v>
      </c>
      <c r="AM7" s="46">
        <f t="shared" si="0"/>
        <v>0</v>
      </c>
      <c r="AN7" s="46">
        <f t="shared" si="0"/>
        <v>29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0</v>
      </c>
      <c r="AX7" s="46">
        <f t="shared" si="0"/>
        <v>0</v>
      </c>
      <c r="AY7" s="46">
        <f t="shared" si="0"/>
        <v>33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0</v>
      </c>
      <c r="BI7" s="46">
        <f t="shared" si="0"/>
        <v>0</v>
      </c>
      <c r="BJ7" s="46">
        <f t="shared" si="0"/>
        <v>33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0</v>
      </c>
      <c r="BT7" s="46">
        <f t="shared" si="1"/>
        <v>0</v>
      </c>
      <c r="BU7" s="46">
        <f t="shared" si="1"/>
        <v>19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16</v>
      </c>
      <c r="CD7" s="46">
        <f t="shared" si="1"/>
        <v>0</v>
      </c>
      <c r="CE7" s="46">
        <f t="shared" si="1"/>
        <v>0</v>
      </c>
      <c r="CF7" s="46">
        <f t="shared" si="1"/>
        <v>19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0</v>
      </c>
      <c r="CP7" s="46">
        <f t="shared" si="1"/>
        <v>0</v>
      </c>
      <c r="CQ7" s="46">
        <f t="shared" si="1"/>
        <v>22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0</v>
      </c>
      <c r="DA7" s="46">
        <f t="shared" si="1"/>
        <v>0</v>
      </c>
      <c r="DB7" s="46">
        <f t="shared" si="1"/>
        <v>33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33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32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33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33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0</v>
      </c>
      <c r="GV7" s="46">
        <f t="shared" si="3"/>
        <v>0</v>
      </c>
      <c r="GW7" s="46">
        <f t="shared" si="3"/>
        <v>29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16</v>
      </c>
      <c r="HI7" s="46">
        <f t="shared" si="3"/>
        <v>18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山形県</v>
      </c>
      <c r="B7" s="45" t="str">
        <f>'収集運搬（生活系）'!B7</f>
        <v>06000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24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8</v>
      </c>
      <c r="AM7" s="46">
        <f t="shared" si="0"/>
        <v>0</v>
      </c>
      <c r="AN7" s="46">
        <f t="shared" si="0"/>
        <v>23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</v>
      </c>
      <c r="AX7" s="46">
        <f t="shared" si="0"/>
        <v>0</v>
      </c>
      <c r="AY7" s="46">
        <f t="shared" si="0"/>
        <v>29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</v>
      </c>
      <c r="BI7" s="46">
        <f t="shared" si="0"/>
        <v>0</v>
      </c>
      <c r="BJ7" s="46">
        <f t="shared" si="0"/>
        <v>30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0</v>
      </c>
      <c r="BT7" s="46">
        <f t="shared" si="1"/>
        <v>0</v>
      </c>
      <c r="BU7" s="46">
        <f t="shared" si="1"/>
        <v>13</v>
      </c>
      <c r="BV7" s="46">
        <f t="shared" si="1"/>
        <v>22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0</v>
      </c>
      <c r="CE7" s="46">
        <f t="shared" si="1"/>
        <v>0</v>
      </c>
      <c r="CF7" s="46">
        <f t="shared" si="1"/>
        <v>14</v>
      </c>
      <c r="CG7" s="46">
        <f t="shared" si="1"/>
        <v>21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19</v>
      </c>
      <c r="CO7" s="46">
        <f t="shared" si="1"/>
        <v>0</v>
      </c>
      <c r="CP7" s="46">
        <f t="shared" si="1"/>
        <v>0</v>
      </c>
      <c r="CQ7" s="46">
        <f t="shared" si="1"/>
        <v>16</v>
      </c>
      <c r="CR7" s="46">
        <f t="shared" si="1"/>
        <v>19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31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35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32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1</v>
      </c>
      <c r="GV7" s="46">
        <f t="shared" si="3"/>
        <v>0</v>
      </c>
      <c r="GW7" s="46">
        <f t="shared" si="3"/>
        <v>27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24</v>
      </c>
      <c r="HF7" s="46">
        <f t="shared" si="3"/>
        <v>0</v>
      </c>
      <c r="HG7" s="46">
        <f t="shared" si="3"/>
        <v>0</v>
      </c>
      <c r="HH7" s="46">
        <f t="shared" si="3"/>
        <v>11</v>
      </c>
      <c r="HI7" s="46">
        <f t="shared" si="3"/>
        <v>23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 t="s">
        <v>139</v>
      </c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 t="s">
        <v>139</v>
      </c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2015-10-13T05:18:46Z</cp:lastPrinted>
  <dcterms:created xsi:type="dcterms:W3CDTF">2008-01-06T09:25:24Z</dcterms:created>
  <dcterms:modified xsi:type="dcterms:W3CDTF">2020-12-08T02:28:57Z</dcterms:modified>
</cp:coreProperties>
</file>