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4宮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<sst xmlns="http://schemas.openxmlformats.org/spreadsheetml/2006/main" count="12299" uniqueCount="223">
  <si>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</si>
  <si>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</si>
  <si>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</si>
  <si>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</si>
  <si>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</si>
  <si>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</si>
  <si>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</si>
  <si>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</si>
  <si>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</si>
  <si>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</si>
  <si>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</si>
  <si>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</si>
  <si>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</si>
  <si>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</si>
  <si>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</si>
  <si>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</si>
  <si>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</si>
  <si>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</si>
  <si>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</si>
  <si>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</si>
  <si>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</si>
  <si>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</si>
  <si>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</si>
  <si>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</si>
  <si>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</si>
  <si>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</si>
  <si>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</si>
  <si>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</si>
  <si>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</si>
  <si>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</si>
  <si>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</si>
  <si>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</si>
  <si>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</si>
  <si>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</si>
  <si>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</si>
  <si>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</si>
  <si>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</si>
  <si>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</si>
  <si>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</si>
  <si>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</si>
  <si>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</si>
  <si>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</si>
  <si>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</si>
  <si>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</si>
  <si>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</si>
  <si>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</si>
  <si>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</si>
  <si>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</si>
  <si>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</si>
  <si>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</si>
  <si>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</si>
  <si>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</si>
  <si>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</si>
  <si>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</si>
  <si>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</si>
  <si>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</si>
  <si>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</si>
  <si>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</si>
  <si>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</si>
  <si>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</si>
  <si>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</si>
  <si>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</si>
  <si>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</si>
  <si>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</si>
  <si>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</si>
  <si>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</si>
  <si>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</si>
  <si>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</si>
  <si>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</si>
  <si>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</si>
  <si>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</si>
  <si>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</si>
  <si>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</si>
  <si>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</si>
  <si>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</si>
  <si>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</si>
  <si>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</si>
  <si>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</si>
  <si>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</si>
  <si>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</si>
  <si>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</si>
  <si>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</si>
  <si>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</si>
  <si>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</si>
  <si>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</si>
  <si>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</si>
  <si>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</si>
  <si>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</si>
  <si>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</si>
  <si>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</si>
  <si>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</si>
  <si>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</si>
  <si>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</si>
  <si>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</si>
  <si>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</si>
  <si>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</si>
  <si>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</si>
  <si>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</si>
  <si>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</si>
  <si>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</si>
  <si>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</si>
  <si>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</si>
  <si>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</si>
  <si>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</si>
  <si>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</si>
  <si>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</si>
  <si>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</si>
  <si>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</si>
  <si>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</si>
  <si>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</si>
  <si>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</si>
  <si>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</si>
  <si>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</si>
  <si>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</si>
  <si>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</si>
  <si>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</si>
  <si>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</si>
  <si>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</si>
  <si>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</si>
  <si>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</si>
  <si>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</si>
  <si>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</si>
  <si>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</si>
  <si>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</si>
  <si>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</si>
  <si>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</si>
  <si>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</si>
  <si>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</si>
  <si>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宮城県</t>
  </si>
  <si>
    <t>04000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</si>
  <si>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</si>
  <si>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</si>
  <si>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</si>
  <si>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</si>
  <si>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</si>
  <si>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</si>
  <si>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</si>
  <si>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04100</t>
  </si>
  <si>
    <t>仙台市</t>
  </si>
  <si>
    <t>○</t>
  </si>
  <si>
    <t/>
  </si>
  <si>
    <t>２回</t>
  </si>
  <si>
    <t>ステーション方式</t>
  </si>
  <si>
    <t>不定期</t>
  </si>
  <si>
    <t>その他</t>
  </si>
  <si>
    <t>４回</t>
  </si>
  <si>
    <t>各戸収集方式</t>
  </si>
  <si>
    <t>併用</t>
  </si>
  <si>
    <t>７回以上</t>
  </si>
  <si>
    <t>04202</t>
  </si>
  <si>
    <t>石巻市</t>
  </si>
  <si>
    <t>１回</t>
  </si>
  <si>
    <t>04203</t>
  </si>
  <si>
    <t>塩竈市</t>
  </si>
  <si>
    <t>無し</t>
  </si>
  <si>
    <t>04205</t>
  </si>
  <si>
    <t>気仙沼市</t>
  </si>
  <si>
    <t>５回</t>
  </si>
  <si>
    <t>04206</t>
  </si>
  <si>
    <t>白石市</t>
  </si>
  <si>
    <t>３回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</si>
  <si>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</si>
  <si>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</si>
  <si>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</si>
  <si>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</si>
  <si>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</si>
  <si>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</si>
  <si>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</si>
  <si>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</si>
  <si>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</si>
  <si>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</si>
  <si>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</si>
  <si>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</si>
  <si>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</si>
  <si>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</si>
  <si>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</si>
  <si>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</si>
  <si>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</si>
  <si>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</si>
  <si>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６回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</si>
  <si>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</si>
  <si>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</si>
  <si>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</si>
  <si>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</si>
  <si>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</si>
  <si>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</si>
  <si>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</si>
  <si>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</si>
  <si>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１回未満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</si>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</sst>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5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0</v>
      </c>
      <c r="AC7" s="46">
        <f t="shared" si="3"/>
        <v>35</v>
      </c>
      <c r="AD7" s="46">
        <f t="shared" si="3"/>
        <v>1</v>
      </c>
      <c r="AE7" s="46">
        <f t="shared" si="3"/>
        <v>0</v>
      </c>
      <c r="AF7" s="46">
        <f t="shared" si="3"/>
        <v>35</v>
      </c>
      <c r="AG7" s="46">
        <f t="shared" si="3"/>
        <v>0</v>
      </c>
      <c r="AH7" s="46">
        <f>COUNTIF(AH$8:AH$207,"&lt;&gt;")</f>
        <v>35</v>
      </c>
      <c r="AI7" s="46">
        <f>COUNTIF(AI$8:AI$207,"&lt;&gt;")</f>
        <v>35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1</v>
      </c>
      <c r="AM7" s="46">
        <f t="shared" si="4"/>
        <v>0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35</v>
      </c>
      <c r="AT7" s="46">
        <f t="shared" si="5"/>
        <v>1</v>
      </c>
      <c r="AU7" s="46">
        <f t="shared" si="5"/>
        <v>0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0</v>
      </c>
      <c r="BA7" s="46">
        <f t="shared" si="6"/>
        <v>34</v>
      </c>
      <c r="BB7" s="46">
        <f t="shared" si="6"/>
        <v>0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0</v>
      </c>
      <c r="BI7" s="46">
        <f t="shared" si="7"/>
        <v>34</v>
      </c>
      <c r="BJ7" s="46">
        <f t="shared" si="7"/>
        <v>0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0</v>
      </c>
      <c r="BQ7" s="46">
        <f t="shared" si="8"/>
        <v>35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0</v>
      </c>
      <c r="BY7" s="46">
        <f t="shared" si="9"/>
        <v>27</v>
      </c>
      <c r="BZ7" s="46">
        <f t="shared" si="9"/>
        <v>0</v>
      </c>
      <c r="CA7" s="46">
        <f t="shared" si="9"/>
        <v>8</v>
      </c>
      <c r="CB7" s="46">
        <f t="shared" si="9"/>
        <v>27</v>
      </c>
      <c r="CC7" s="46">
        <f t="shared" si="9"/>
        <v>0</v>
      </c>
      <c r="CD7" s="46">
        <f>COUNTIF(CD$8:CD$207,"&lt;&gt;")</f>
        <v>27</v>
      </c>
      <c r="CE7" s="46">
        <f>COUNTIF(CE$8:CE$207,"&lt;&gt;")</f>
        <v>27</v>
      </c>
      <c r="CF7" s="46">
        <f t="shared" ref="CF7:CK7" si="10">COUNTIF(CF$8:CF$207,"○")</f>
        <v>0</v>
      </c>
      <c r="CG7" s="46">
        <f t="shared" si="10"/>
        <v>33</v>
      </c>
      <c r="CH7" s="46">
        <f t="shared" si="10"/>
        <v>0</v>
      </c>
      <c r="CI7" s="46">
        <f t="shared" si="10"/>
        <v>2</v>
      </c>
      <c r="CJ7" s="46">
        <f t="shared" si="10"/>
        <v>33</v>
      </c>
      <c r="CK7" s="46">
        <f t="shared" si="10"/>
        <v>0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10</v>
      </c>
      <c r="CP7" s="46">
        <f t="shared" si="11"/>
        <v>0</v>
      </c>
      <c r="CQ7" s="46">
        <f t="shared" si="11"/>
        <v>25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0</v>
      </c>
      <c r="CW7" s="46">
        <f t="shared" si="12"/>
        <v>25</v>
      </c>
      <c r="CX7" s="46">
        <f t="shared" si="12"/>
        <v>1</v>
      </c>
      <c r="CY7" s="46">
        <f t="shared" si="12"/>
        <v>10</v>
      </c>
      <c r="CZ7" s="46">
        <f t="shared" si="12"/>
        <v>25</v>
      </c>
      <c r="DA7" s="46">
        <f t="shared" si="12"/>
        <v>0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33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30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10</v>
      </c>
      <c r="EC7" s="46">
        <f t="shared" si="16"/>
        <v>12</v>
      </c>
      <c r="ED7" s="46">
        <f t="shared" si="16"/>
        <v>0</v>
      </c>
      <c r="EE7" s="46">
        <f t="shared" si="16"/>
        <v>13</v>
      </c>
      <c r="EF7" s="46">
        <f t="shared" si="16"/>
        <v>22</v>
      </c>
      <c r="EG7" s="46">
        <f t="shared" si="16"/>
        <v>0</v>
      </c>
      <c r="EH7" s="46">
        <f>COUNTIF(EH$8:EH$207,"&lt;&gt;")</f>
        <v>22</v>
      </c>
      <c r="EI7" s="46">
        <f>COUNTIF(EI$8:EI$207,"&lt;&gt;")</f>
        <v>22</v>
      </c>
      <c r="EJ7" s="46">
        <f t="shared" ref="EJ7:EO7" si="17">COUNTIF(EJ$8:EJ$207,"○")</f>
        <v>0</v>
      </c>
      <c r="EK7" s="46">
        <f t="shared" si="17"/>
        <v>10</v>
      </c>
      <c r="EL7" s="46">
        <f t="shared" si="17"/>
        <v>0</v>
      </c>
      <c r="EM7" s="46">
        <f t="shared" si="17"/>
        <v>25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0</v>
      </c>
      <c r="ES7" s="46">
        <f t="shared" si="18"/>
        <v>13</v>
      </c>
      <c r="ET7" s="46">
        <f t="shared" si="18"/>
        <v>0</v>
      </c>
      <c r="EU7" s="46">
        <f t="shared" si="18"/>
        <v>22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2</v>
      </c>
      <c r="FA7" s="46">
        <f t="shared" si="19"/>
        <v>21</v>
      </c>
      <c r="FB7" s="46">
        <f t="shared" si="19"/>
        <v>12</v>
      </c>
      <c r="FC7" s="46">
        <f t="shared" si="19"/>
        <v>2</v>
      </c>
      <c r="FD7" s="46">
        <f t="shared" si="19"/>
        <v>32</v>
      </c>
      <c r="FE7" s="46">
        <f t="shared" si="19"/>
        <v>1</v>
      </c>
      <c r="FF7" s="46">
        <f>COUNTIF(FF$8:FF$207,"&lt;&gt;")</f>
        <v>33</v>
      </c>
      <c r="FG7" s="46">
        <f>COUNTIF(FG$8:FG$207,"&lt;&gt;")</f>
        <v>33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144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145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151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151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145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145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145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145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145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145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145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145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145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154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157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157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157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157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157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160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151</v>
      </c>
      <c r="AA12" s="40" t="s">
        <v>142</v>
      </c>
      <c r="AB12" s="40"/>
      <c r="AC12" s="40" t="s">
        <v>139</v>
      </c>
      <c r="AD12" s="40" t="s">
        <v>139</v>
      </c>
      <c r="AE12" s="40"/>
      <c r="AF12" s="40" t="s">
        <v>139</v>
      </c>
      <c r="AG12" s="40"/>
      <c r="AH12" s="40" t="s">
        <v>157</v>
      </c>
      <c r="AI12" s="40" t="s">
        <v>142</v>
      </c>
      <c r="AJ12" s="40"/>
      <c r="AK12" s="40" t="s">
        <v>139</v>
      </c>
      <c r="AL12" s="40" t="s">
        <v>139</v>
      </c>
      <c r="AM12" s="40"/>
      <c r="AN12" s="40" t="s">
        <v>139</v>
      </c>
      <c r="AO12" s="40"/>
      <c r="AP12" s="40" t="s">
        <v>157</v>
      </c>
      <c r="AQ12" s="40" t="s">
        <v>142</v>
      </c>
      <c r="AR12" s="40"/>
      <c r="AS12" s="40" t="s">
        <v>139</v>
      </c>
      <c r="AT12" s="40" t="s">
        <v>139</v>
      </c>
      <c r="AU12" s="40"/>
      <c r="AV12" s="40" t="s">
        <v>139</v>
      </c>
      <c r="AW12" s="40"/>
      <c r="AX12" s="40" t="s">
        <v>157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157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157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151</v>
      </c>
      <c r="CU12" s="40" t="s">
        <v>142</v>
      </c>
      <c r="CV12" s="40"/>
      <c r="CW12" s="40" t="s">
        <v>139</v>
      </c>
      <c r="CX12" s="40" t="s">
        <v>139</v>
      </c>
      <c r="CY12" s="40"/>
      <c r="CZ12" s="40" t="s">
        <v>139</v>
      </c>
      <c r="DA12" s="40"/>
      <c r="DB12" s="40" t="s">
        <v>157</v>
      </c>
      <c r="DC12" s="40" t="s">
        <v>142</v>
      </c>
      <c r="DD12" s="40"/>
      <c r="DE12" s="40" t="s">
        <v>139</v>
      </c>
      <c r="DF12" s="40"/>
      <c r="DG12" s="40"/>
      <c r="DH12" s="40" t="s">
        <v>139</v>
      </c>
      <c r="DI12" s="40"/>
      <c r="DJ12" s="40" t="s">
        <v>160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151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151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145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145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145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145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145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145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142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142</v>
      </c>
      <c r="EZ16" s="40"/>
      <c r="FA16" s="40" t="s">
        <v>139</v>
      </c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151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151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151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151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 t="s">
        <v>139</v>
      </c>
      <c r="AD19" s="40"/>
      <c r="AE19" s="40"/>
      <c r="AF19" s="40" t="s">
        <v>139</v>
      </c>
      <c r="AG19" s="40"/>
      <c r="AH19" s="40" t="s">
        <v>145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145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145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145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145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145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145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144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145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145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143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160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145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145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145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151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144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179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157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160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145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151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160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160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160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160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151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160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151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151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188</v>
      </c>
      <c r="EY25" s="40" t="s">
        <v>142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188</v>
      </c>
      <c r="FG25" s="40" t="s">
        <v>144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160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160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160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151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144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145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145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145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151</v>
      </c>
      <c r="CU27" s="40" t="s">
        <v>142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144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145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151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151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145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145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151</v>
      </c>
      <c r="EY30" s="40" t="s">
        <v>142</v>
      </c>
      <c r="EZ30" s="40" t="s">
        <v>139</v>
      </c>
      <c r="FA30" s="40"/>
      <c r="FB30" s="40"/>
      <c r="FC30" s="40"/>
      <c r="FD30" s="40" t="s">
        <v>139</v>
      </c>
      <c r="FE30" s="40"/>
      <c r="FF30" s="40" t="s">
        <v>143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145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145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145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145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145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145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143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151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145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151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141</v>
      </c>
      <c r="EI33" s="40" t="s">
        <v>144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160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145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145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145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145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145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145</v>
      </c>
      <c r="EY34" s="40" t="s">
        <v>142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146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145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145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145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145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160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145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145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145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145</v>
      </c>
      <c r="AY36" s="40" t="s">
        <v>142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 t="s">
        <v>139</v>
      </c>
      <c r="BR36" s="40"/>
      <c r="BS36" s="40"/>
      <c r="BT36" s="40" t="s">
        <v>139</v>
      </c>
      <c r="BU36" s="40"/>
      <c r="BV36" s="40" t="s">
        <v>145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145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145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145</v>
      </c>
      <c r="EQ36" s="40" t="s">
        <v>142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146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151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 t="s">
        <v>139</v>
      </c>
      <c r="EG37" s="40"/>
      <c r="EH37" s="40" t="s">
        <v>141</v>
      </c>
      <c r="EI37" s="40" t="s">
        <v>142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151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141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141</v>
      </c>
      <c r="FG38" s="40" t="s">
        <v>146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141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141</v>
      </c>
      <c r="CU41" s="40" t="s">
        <v>142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141</v>
      </c>
      <c r="DS41" s="40" t="s">
        <v>142</v>
      </c>
      <c r="DT41" s="40"/>
      <c r="DU41" s="40" t="s">
        <v>139</v>
      </c>
      <c r="DV41" s="40"/>
      <c r="DW41" s="40"/>
      <c r="DX41" s="40" t="s">
        <v>139</v>
      </c>
      <c r="DY41" s="40"/>
      <c r="DZ41" s="40" t="s">
        <v>141</v>
      </c>
      <c r="EA41" s="40" t="s">
        <v>142</v>
      </c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141</v>
      </c>
      <c r="DC42" s="40" t="s">
        <v>142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148</v>
      </c>
      <c r="DK42" s="40" t="s">
        <v>142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35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29</v>
      </c>
      <c r="W7" s="46">
        <f t="shared" si="2"/>
        <v>6</v>
      </c>
      <c r="X7" s="46">
        <f t="shared" si="2"/>
        <v>29</v>
      </c>
      <c r="Y7" s="46">
        <f t="shared" si="2"/>
        <v>0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29</v>
      </c>
      <c r="AE7" s="46">
        <f t="shared" si="3"/>
        <v>6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29</v>
      </c>
      <c r="AM7" s="46">
        <f t="shared" si="4"/>
        <v>6</v>
      </c>
      <c r="AN7" s="46">
        <f t="shared" si="4"/>
        <v>29</v>
      </c>
      <c r="AO7" s="46">
        <f t="shared" si="4"/>
        <v>0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29</v>
      </c>
      <c r="AU7" s="46">
        <f t="shared" si="5"/>
        <v>6</v>
      </c>
      <c r="AV7" s="46">
        <f t="shared" si="5"/>
        <v>29</v>
      </c>
      <c r="AW7" s="46">
        <f t="shared" si="5"/>
        <v>0</v>
      </c>
      <c r="AX7" s="46">
        <f>COUNTIF(AX$8:AX$207,"&lt;&gt;")</f>
        <v>29</v>
      </c>
      <c r="AY7" s="46">
        <f>COUNTIF(AY$8:AY$207,"&lt;&gt;")</f>
        <v>29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29</v>
      </c>
      <c r="BC7" s="46">
        <f t="shared" si="6"/>
        <v>6</v>
      </c>
      <c r="BD7" s="46">
        <f t="shared" si="6"/>
        <v>29</v>
      </c>
      <c r="BE7" s="46">
        <f t="shared" si="6"/>
        <v>0</v>
      </c>
      <c r="BF7" s="46">
        <f>COUNTIF(BF$8:BF$207,"&lt;&gt;")</f>
        <v>29</v>
      </c>
      <c r="BG7" s="46">
        <f>COUNTIF(BG$8:BG$207,"&lt;&gt;")</f>
        <v>29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29</v>
      </c>
      <c r="BK7" s="46">
        <f t="shared" si="7"/>
        <v>6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29</v>
      </c>
      <c r="BS7" s="46">
        <f t="shared" si="8"/>
        <v>6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19</v>
      </c>
      <c r="CA7" s="46">
        <f t="shared" si="9"/>
        <v>16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24</v>
      </c>
      <c r="CI7" s="46">
        <f t="shared" si="10"/>
        <v>11</v>
      </c>
      <c r="CJ7" s="46">
        <f t="shared" si="10"/>
        <v>24</v>
      </c>
      <c r="CK7" s="46">
        <f t="shared" si="10"/>
        <v>0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11</v>
      </c>
      <c r="CQ7" s="46">
        <f t="shared" si="11"/>
        <v>24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20</v>
      </c>
      <c r="CY7" s="46">
        <f t="shared" si="12"/>
        <v>15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4</v>
      </c>
      <c r="DG7" s="46">
        <f t="shared" si="13"/>
        <v>31</v>
      </c>
      <c r="DH7" s="46">
        <f t="shared" si="13"/>
        <v>4</v>
      </c>
      <c r="DI7" s="46">
        <f t="shared" si="13"/>
        <v>0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34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7</v>
      </c>
      <c r="EE7" s="46">
        <f t="shared" si="16"/>
        <v>28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28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26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33</v>
      </c>
      <c r="FC7" s="46">
        <f t="shared" si="19"/>
        <v>2</v>
      </c>
      <c r="FD7" s="46">
        <f t="shared" si="19"/>
        <v>33</v>
      </c>
      <c r="FE7" s="46">
        <f t="shared" si="19"/>
        <v>0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146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143</v>
      </c>
      <c r="CE12" s="40" t="s">
        <v>146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143</v>
      </c>
      <c r="CM12" s="40" t="s">
        <v>146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143</v>
      </c>
      <c r="CU12" s="40" t="s">
        <v>146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143</v>
      </c>
      <c r="DC12" s="40" t="s">
        <v>146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143</v>
      </c>
      <c r="DK12" s="40" t="s">
        <v>146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146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143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143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143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143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143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143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143</v>
      </c>
      <c r="EQ16" s="40" t="s">
        <v>146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143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143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143</v>
      </c>
      <c r="EY17" s="40" t="s">
        <v>146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143</v>
      </c>
      <c r="CM18" s="40" t="s">
        <v>146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143</v>
      </c>
      <c r="K19" s="40" t="s">
        <v>146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 t="s">
        <v>139</v>
      </c>
      <c r="EE20" s="40"/>
      <c r="EF20" s="40" t="s">
        <v>139</v>
      </c>
      <c r="EG20" s="40"/>
      <c r="EH20" s="40" t="s">
        <v>143</v>
      </c>
      <c r="EI20" s="40" t="s">
        <v>146</v>
      </c>
      <c r="EJ20" s="40"/>
      <c r="EK20" s="40"/>
      <c r="EL20" s="40" t="s">
        <v>139</v>
      </c>
      <c r="EM20" s="40"/>
      <c r="EN20" s="40" t="s">
        <v>139</v>
      </c>
      <c r="EO20" s="40"/>
      <c r="EP20" s="40" t="s">
        <v>143</v>
      </c>
      <c r="EQ20" s="40" t="s">
        <v>146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143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146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143</v>
      </c>
      <c r="DK21" s="40" t="s">
        <v>146</v>
      </c>
      <c r="DL21" s="40"/>
      <c r="DM21" s="40"/>
      <c r="DN21" s="40" t="s">
        <v>139</v>
      </c>
      <c r="DO21" s="40"/>
      <c r="DP21" s="40" t="s">
        <v>139</v>
      </c>
      <c r="DQ21" s="40"/>
      <c r="DR21" s="40" t="s">
        <v>143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 t="s">
        <v>139</v>
      </c>
      <c r="EO21" s="40"/>
      <c r="EP21" s="40" t="s">
        <v>143</v>
      </c>
      <c r="EQ21" s="40" t="s">
        <v>146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 t="s">
        <v>139</v>
      </c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151</v>
      </c>
      <c r="AA22" s="40" t="s">
        <v>147</v>
      </c>
      <c r="AB22" s="40"/>
      <c r="AC22" s="40" t="s">
        <v>139</v>
      </c>
      <c r="AD22" s="40" t="s">
        <v>139</v>
      </c>
      <c r="AE22" s="40"/>
      <c r="AF22" s="40" t="s">
        <v>139</v>
      </c>
      <c r="AG22" s="40"/>
      <c r="AH22" s="40" t="s">
        <v>141</v>
      </c>
      <c r="AI22" s="40" t="s">
        <v>147</v>
      </c>
      <c r="AJ22" s="40"/>
      <c r="AK22" s="40" t="s">
        <v>139</v>
      </c>
      <c r="AL22" s="40" t="s">
        <v>139</v>
      </c>
      <c r="AM22" s="40"/>
      <c r="AN22" s="40" t="s">
        <v>139</v>
      </c>
      <c r="AO22" s="40"/>
      <c r="AP22" s="40" t="s">
        <v>141</v>
      </c>
      <c r="AQ22" s="40" t="s">
        <v>147</v>
      </c>
      <c r="AR22" s="40"/>
      <c r="AS22" s="40" t="s">
        <v>139</v>
      </c>
      <c r="AT22" s="40" t="s">
        <v>139</v>
      </c>
      <c r="AU22" s="40"/>
      <c r="AV22" s="40" t="s">
        <v>139</v>
      </c>
      <c r="AW22" s="40"/>
      <c r="AX22" s="40" t="s">
        <v>141</v>
      </c>
      <c r="AY22" s="40" t="s">
        <v>147</v>
      </c>
      <c r="AZ22" s="40"/>
      <c r="BA22" s="40" t="s">
        <v>139</v>
      </c>
      <c r="BB22" s="40" t="s">
        <v>139</v>
      </c>
      <c r="BC22" s="40"/>
      <c r="BD22" s="40" t="s">
        <v>139</v>
      </c>
      <c r="BE22" s="40"/>
      <c r="BF22" s="40" t="s">
        <v>151</v>
      </c>
      <c r="BG22" s="40" t="s">
        <v>147</v>
      </c>
      <c r="BH22" s="40"/>
      <c r="BI22" s="40" t="s">
        <v>139</v>
      </c>
      <c r="BJ22" s="40" t="s">
        <v>139</v>
      </c>
      <c r="BK22" s="40"/>
      <c r="BL22" s="40" t="s">
        <v>139</v>
      </c>
      <c r="BM22" s="40"/>
      <c r="BN22" s="40" t="s">
        <v>151</v>
      </c>
      <c r="BO22" s="40" t="s">
        <v>147</v>
      </c>
      <c r="BP22" s="40"/>
      <c r="BQ22" s="40" t="s">
        <v>139</v>
      </c>
      <c r="BR22" s="40" t="s">
        <v>139</v>
      </c>
      <c r="BS22" s="40"/>
      <c r="BT22" s="40" t="s">
        <v>139</v>
      </c>
      <c r="BU22" s="40"/>
      <c r="BV22" s="40" t="s">
        <v>160</v>
      </c>
      <c r="BW22" s="40" t="s">
        <v>147</v>
      </c>
      <c r="BX22" s="40"/>
      <c r="BY22" s="40" t="s">
        <v>139</v>
      </c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 t="s">
        <v>139</v>
      </c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 t="s">
        <v>139</v>
      </c>
      <c r="CP22" s="40" t="s">
        <v>139</v>
      </c>
      <c r="CQ22" s="40"/>
      <c r="CR22" s="40" t="s">
        <v>139</v>
      </c>
      <c r="CS22" s="40"/>
      <c r="CT22" s="40" t="s">
        <v>151</v>
      </c>
      <c r="CU22" s="40" t="s">
        <v>147</v>
      </c>
      <c r="CV22" s="40"/>
      <c r="CW22" s="40" t="s">
        <v>139</v>
      </c>
      <c r="CX22" s="40" t="s">
        <v>139</v>
      </c>
      <c r="CY22" s="40"/>
      <c r="CZ22" s="40" t="s">
        <v>139</v>
      </c>
      <c r="DA22" s="40"/>
      <c r="DB22" s="40" t="s">
        <v>141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151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179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179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179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179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179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179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179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179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179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179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179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143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143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143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143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143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143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143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143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143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143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143</v>
      </c>
      <c r="CM26" s="40" t="s">
        <v>146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143</v>
      </c>
      <c r="CU26" s="40" t="s">
        <v>146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146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143</v>
      </c>
      <c r="CU27" s="40" t="s">
        <v>146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146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143</v>
      </c>
      <c r="AQ28" s="40" t="s">
        <v>146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146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143</v>
      </c>
      <c r="CE28" s="40" t="s">
        <v>146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143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143</v>
      </c>
      <c r="CU28" s="40" t="s">
        <v>146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143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146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143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143</v>
      </c>
      <c r="EQ29" s="40" t="s">
        <v>146</v>
      </c>
      <c r="ER29" s="40"/>
      <c r="ES29" s="40"/>
      <c r="ET29" s="40" t="s">
        <v>139</v>
      </c>
      <c r="EU29" s="40"/>
      <c r="EV29" s="40" t="s">
        <v>139</v>
      </c>
      <c r="EW29" s="40"/>
      <c r="EX29" s="40" t="s">
        <v>143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146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143</v>
      </c>
      <c r="EQ30" s="40" t="s">
        <v>146</v>
      </c>
      <c r="ER30" s="40"/>
      <c r="ES30" s="40"/>
      <c r="ET30" s="40" t="s">
        <v>139</v>
      </c>
      <c r="EU30" s="40"/>
      <c r="EV30" s="40" t="s">
        <v>139</v>
      </c>
      <c r="EW30" s="40"/>
      <c r="EX30" s="40" t="s">
        <v>143</v>
      </c>
      <c r="EY30" s="40" t="s">
        <v>146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146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 t="s">
        <v>139</v>
      </c>
      <c r="DG31" s="40"/>
      <c r="DH31" s="40" t="s">
        <v>139</v>
      </c>
      <c r="DI31" s="40"/>
      <c r="DJ31" s="40" t="s">
        <v>143</v>
      </c>
      <c r="DK31" s="40" t="s">
        <v>146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143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143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146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143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143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143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143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143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143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143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143</v>
      </c>
      <c r="CM34" s="40" t="s">
        <v>146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143</v>
      </c>
      <c r="CU34" s="40" t="s">
        <v>146</v>
      </c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143</v>
      </c>
      <c r="EY34" s="40" t="s">
        <v>146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146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143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143</v>
      </c>
      <c r="AQ35" s="40" t="s">
        <v>146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143</v>
      </c>
      <c r="AY35" s="40" t="s">
        <v>146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146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143</v>
      </c>
      <c r="BO35" s="40" t="s">
        <v>146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143</v>
      </c>
      <c r="BW35" s="40" t="s">
        <v>146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143</v>
      </c>
      <c r="CE35" s="40" t="s">
        <v>146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143</v>
      </c>
      <c r="CM35" s="40" t="s">
        <v>146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143</v>
      </c>
      <c r="EY35" s="40" t="s">
        <v>146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146</v>
      </c>
    </row>
    <row r="36" spans="1:16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143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143</v>
      </c>
      <c r="AY36" s="40" t="s">
        <v>146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143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143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143</v>
      </c>
      <c r="EQ36" s="40" t="s">
        <v>146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143</v>
      </c>
      <c r="EY36" s="40" t="s">
        <v>146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144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143</v>
      </c>
      <c r="AI37" s="40" t="s">
        <v>144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143</v>
      </c>
      <c r="AQ37" s="40" t="s">
        <v>144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143</v>
      </c>
      <c r="AY37" s="40" t="s">
        <v>144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144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 t="s">
        <v>139</v>
      </c>
      <c r="CI37" s="40"/>
      <c r="CJ37" s="40" t="s">
        <v>139</v>
      </c>
      <c r="CK37" s="40"/>
      <c r="CL37" s="40" t="s">
        <v>143</v>
      </c>
      <c r="CM37" s="40" t="s">
        <v>144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143</v>
      </c>
      <c r="DC37" s="40" t="s">
        <v>144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 t="s">
        <v>139</v>
      </c>
      <c r="EE37" s="40"/>
      <c r="EF37" s="40" t="s">
        <v>139</v>
      </c>
      <c r="EG37" s="40"/>
      <c r="EH37" s="40" t="s">
        <v>143</v>
      </c>
      <c r="EI37" s="40" t="s">
        <v>144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144</v>
      </c>
    </row>
    <row r="38" spans="1:16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143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143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 t="s">
        <v>139</v>
      </c>
      <c r="CI38" s="40"/>
      <c r="CJ38" s="40" t="s">
        <v>139</v>
      </c>
      <c r="CK38" s="40"/>
      <c r="CL38" s="40" t="s">
        <v>143</v>
      </c>
      <c r="CM38" s="40" t="s">
        <v>146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 t="s">
        <v>139</v>
      </c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143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143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143</v>
      </c>
      <c r="AI39" s="40" t="s">
        <v>144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143</v>
      </c>
      <c r="AQ39" s="40" t="s">
        <v>144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143</v>
      </c>
      <c r="AY39" s="40" t="s">
        <v>144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143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143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 t="s">
        <v>139</v>
      </c>
      <c r="CI39" s="40"/>
      <c r="CJ39" s="40" t="s">
        <v>139</v>
      </c>
      <c r="CK39" s="40"/>
      <c r="CL39" s="40" t="s">
        <v>143</v>
      </c>
      <c r="CM39" s="40" t="s">
        <v>144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143</v>
      </c>
      <c r="DC39" s="40" t="s">
        <v>144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 t="s">
        <v>139</v>
      </c>
      <c r="EE39" s="40"/>
      <c r="EF39" s="40" t="s">
        <v>139</v>
      </c>
      <c r="EG39" s="40"/>
      <c r="EH39" s="40" t="s">
        <v>143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143</v>
      </c>
      <c r="AA40" s="40" t="s">
        <v>146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146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143</v>
      </c>
      <c r="AQ40" s="40" t="s">
        <v>146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143</v>
      </c>
      <c r="AY40" s="40" t="s">
        <v>146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143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146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 t="s">
        <v>139</v>
      </c>
      <c r="CI40" s="40"/>
      <c r="CJ40" s="40" t="s">
        <v>139</v>
      </c>
      <c r="CK40" s="40"/>
      <c r="CL40" s="40" t="s">
        <v>143</v>
      </c>
      <c r="CM40" s="40" t="s">
        <v>146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143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 t="s">
        <v>139</v>
      </c>
      <c r="EE40" s="40"/>
      <c r="EF40" s="40" t="s">
        <v>139</v>
      </c>
      <c r="EG40" s="40"/>
      <c r="EH40" s="40" t="s">
        <v>143</v>
      </c>
      <c r="EI40" s="40" t="s">
        <v>146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143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143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143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143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143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143</v>
      </c>
      <c r="BW41" s="40" t="s">
        <v>146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143</v>
      </c>
      <c r="CE41" s="40" t="s">
        <v>146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143</v>
      </c>
      <c r="CM41" s="40" t="s">
        <v>146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143</v>
      </c>
      <c r="CU41" s="40" t="s">
        <v>146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143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 t="s">
        <v>139</v>
      </c>
      <c r="DW41" s="40"/>
      <c r="DX41" s="40" t="s">
        <v>139</v>
      </c>
      <c r="DY41" s="40"/>
      <c r="DZ41" s="40" t="s">
        <v>143</v>
      </c>
      <c r="EA41" s="40" t="s">
        <v>146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143</v>
      </c>
      <c r="EI41" s="40" t="s">
        <v>146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143</v>
      </c>
      <c r="EQ41" s="40" t="s">
        <v>146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143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2</v>
      </c>
      <c r="P7" s="46">
        <f t="shared" si="0"/>
        <v>1</v>
      </c>
      <c r="Q7" s="46">
        <f t="shared" si="0"/>
        <v>5</v>
      </c>
      <c r="R7" s="46">
        <f t="shared" si="0"/>
        <v>2</v>
      </c>
      <c r="S7" s="46">
        <f t="shared" si="0"/>
        <v>0</v>
      </c>
      <c r="T7" s="46">
        <f t="shared" si="0"/>
        <v>6</v>
      </c>
      <c r="U7" s="46">
        <f t="shared" si="0"/>
        <v>6</v>
      </c>
      <c r="V7" s="46">
        <f t="shared" si="0"/>
        <v>3</v>
      </c>
      <c r="W7" s="46">
        <f t="shared" si="0"/>
        <v>1</v>
      </c>
      <c r="X7" s="46">
        <f t="shared" si="0"/>
        <v>5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15</v>
      </c>
      <c r="AQ7" s="46">
        <f t="shared" si="0"/>
        <v>11</v>
      </c>
      <c r="AR7" s="46">
        <f t="shared" si="0"/>
        <v>28</v>
      </c>
      <c r="AS7" s="46">
        <f t="shared" si="0"/>
        <v>8</v>
      </c>
      <c r="AT7" s="46">
        <f t="shared" si="0"/>
        <v>10</v>
      </c>
      <c r="AU7" s="46">
        <f t="shared" si="0"/>
        <v>34</v>
      </c>
      <c r="AV7" s="46">
        <f t="shared" si="0"/>
        <v>32</v>
      </c>
      <c r="AW7" s="46">
        <f t="shared" si="0"/>
        <v>34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33</v>
      </c>
      <c r="BI7" s="46">
        <f t="shared" si="0"/>
        <v>27</v>
      </c>
      <c r="BJ7" s="46">
        <f t="shared" si="0"/>
        <v>10</v>
      </c>
      <c r="BK7" s="46">
        <f t="shared" si="0"/>
        <v>35</v>
      </c>
      <c r="BL7" s="46">
        <f t="shared" si="0"/>
        <v>35</v>
      </c>
      <c r="BM7" s="46">
        <f t="shared" si="0"/>
        <v>3</v>
      </c>
      <c r="BN7" s="46">
        <f t="shared" si="0"/>
        <v>5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11</v>
      </c>
      <c r="BU7" s="46">
        <f t="shared" si="1"/>
        <v>8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5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23</v>
      </c>
      <c r="CQ7" s="46">
        <f t="shared" si="1"/>
        <v>11</v>
      </c>
      <c r="CR7" s="46">
        <f t="shared" si="1"/>
        <v>0</v>
      </c>
      <c r="CS7" s="46">
        <f t="shared" si="1"/>
        <v>1</v>
      </c>
      <c r="CT7" s="46">
        <f t="shared" si="1"/>
        <v>22</v>
      </c>
      <c r="CU7" s="46">
        <f t="shared" si="1"/>
        <v>10</v>
      </c>
      <c r="CV7" s="46">
        <f t="shared" si="1"/>
        <v>0</v>
      </c>
      <c r="CW7" s="46">
        <f t="shared" si="1"/>
        <v>3</v>
      </c>
      <c r="CX7" s="46">
        <f t="shared" si="1"/>
        <v>25</v>
      </c>
      <c r="CY7" s="46">
        <f t="shared" si="1"/>
        <v>4</v>
      </c>
      <c r="CZ7" s="46">
        <f t="shared" si="1"/>
        <v>0</v>
      </c>
      <c r="DA7" s="46">
        <f t="shared" si="1"/>
        <v>6</v>
      </c>
      <c r="DB7" s="46">
        <f t="shared" si="1"/>
        <v>19</v>
      </c>
      <c r="DC7" s="46">
        <f t="shared" si="1"/>
        <v>4</v>
      </c>
      <c r="DD7" s="46">
        <f t="shared" si="1"/>
        <v>0</v>
      </c>
      <c r="DE7" s="46">
        <f t="shared" si="1"/>
        <v>12</v>
      </c>
      <c r="DF7" s="46">
        <f t="shared" si="1"/>
        <v>13</v>
      </c>
      <c r="DG7" s="46">
        <f t="shared" si="1"/>
        <v>18</v>
      </c>
      <c r="DH7" s="46">
        <f t="shared" si="1"/>
        <v>3</v>
      </c>
      <c r="DI7" s="46">
        <f t="shared" si="1"/>
        <v>1</v>
      </c>
      <c r="DJ7" s="46">
        <f t="shared" si="1"/>
        <v>10</v>
      </c>
      <c r="DK7" s="46">
        <f t="shared" si="1"/>
        <v>4</v>
      </c>
      <c r="DL7" s="46">
        <f t="shared" si="1"/>
        <v>0</v>
      </c>
      <c r="DM7" s="46">
        <f t="shared" si="1"/>
        <v>21</v>
      </c>
      <c r="DN7" s="46">
        <f t="shared" si="1"/>
        <v>13</v>
      </c>
      <c r="DO7" s="46">
        <f t="shared" si="1"/>
        <v>17</v>
      </c>
      <c r="DP7" s="46">
        <f t="shared" si="1"/>
        <v>3</v>
      </c>
      <c r="DQ7" s="46">
        <f t="shared" si="1"/>
        <v>2</v>
      </c>
      <c r="DR7" s="46">
        <f t="shared" si="1"/>
        <v>9</v>
      </c>
      <c r="DS7" s="46">
        <f t="shared" si="1"/>
        <v>5</v>
      </c>
      <c r="DT7" s="46">
        <f t="shared" si="1"/>
        <v>0</v>
      </c>
      <c r="DU7" s="46">
        <f t="shared" si="1"/>
        <v>21</v>
      </c>
      <c r="DV7" s="46">
        <f t="shared" si="1"/>
        <v>13</v>
      </c>
      <c r="DW7" s="46">
        <f t="shared" si="1"/>
        <v>17</v>
      </c>
      <c r="DX7" s="46">
        <f t="shared" si="1"/>
        <v>3</v>
      </c>
      <c r="DY7" s="46">
        <f t="shared" si="1"/>
        <v>2</v>
      </c>
      <c r="DZ7" s="46">
        <f t="shared" si="1"/>
        <v>9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24</v>
      </c>
      <c r="EE7" s="46">
        <f t="shared" si="2"/>
        <v>10</v>
      </c>
      <c r="EF7" s="46">
        <f t="shared" si="2"/>
        <v>0</v>
      </c>
      <c r="EG7" s="46">
        <f t="shared" si="2"/>
        <v>1</v>
      </c>
      <c r="EH7" s="46">
        <f t="shared" si="2"/>
        <v>9</v>
      </c>
      <c r="EI7" s="46">
        <f t="shared" si="2"/>
        <v>4</v>
      </c>
      <c r="EJ7" s="46">
        <f t="shared" si="2"/>
        <v>0</v>
      </c>
      <c r="EK7" s="46">
        <f t="shared" si="2"/>
        <v>22</v>
      </c>
      <c r="EL7" s="46">
        <f t="shared" si="2"/>
        <v>24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10</v>
      </c>
      <c r="EQ7" s="46">
        <f t="shared" si="2"/>
        <v>4</v>
      </c>
      <c r="ER7" s="46">
        <f t="shared" si="2"/>
        <v>0</v>
      </c>
      <c r="ES7" s="46">
        <f t="shared" si="2"/>
        <v>21</v>
      </c>
      <c r="ET7" s="46">
        <f t="shared" si="2"/>
        <v>24</v>
      </c>
      <c r="EU7" s="46">
        <f t="shared" si="2"/>
        <v>11</v>
      </c>
      <c r="EV7" s="46">
        <f t="shared" si="2"/>
        <v>0</v>
      </c>
      <c r="EW7" s="46">
        <f t="shared" si="2"/>
        <v>0</v>
      </c>
      <c r="EX7" s="46">
        <f t="shared" si="2"/>
        <v>10</v>
      </c>
      <c r="EY7" s="46">
        <f t="shared" si="2"/>
        <v>4</v>
      </c>
      <c r="EZ7" s="46">
        <f t="shared" si="2"/>
        <v>0</v>
      </c>
      <c r="FA7" s="46">
        <f t="shared" si="2"/>
        <v>21</v>
      </c>
      <c r="FB7" s="46">
        <f t="shared" si="2"/>
        <v>9</v>
      </c>
      <c r="FC7" s="46">
        <f t="shared" si="2"/>
        <v>9</v>
      </c>
      <c r="FD7" s="46">
        <f t="shared" si="2"/>
        <v>0</v>
      </c>
      <c r="FE7" s="46">
        <f t="shared" si="2"/>
        <v>17</v>
      </c>
      <c r="FF7" s="46">
        <f t="shared" si="2"/>
        <v>6</v>
      </c>
      <c r="FG7" s="46">
        <f t="shared" si="2"/>
        <v>2</v>
      </c>
      <c r="FH7" s="46">
        <f t="shared" si="2"/>
        <v>0</v>
      </c>
      <c r="FI7" s="46">
        <f t="shared" si="2"/>
        <v>27</v>
      </c>
      <c r="FJ7" s="46">
        <f t="shared" si="2"/>
        <v>22</v>
      </c>
      <c r="FK7" s="46">
        <f t="shared" si="2"/>
        <v>11</v>
      </c>
      <c r="FL7" s="46">
        <f t="shared" si="2"/>
        <v>0</v>
      </c>
      <c r="FM7" s="46">
        <f t="shared" si="2"/>
        <v>2</v>
      </c>
      <c r="FN7" s="46">
        <f t="shared" si="2"/>
        <v>10</v>
      </c>
      <c r="FO7" s="46">
        <f t="shared" si="2"/>
        <v>3</v>
      </c>
      <c r="FP7" s="46">
        <f t="shared" si="2"/>
        <v>0</v>
      </c>
      <c r="FQ7" s="46">
        <f t="shared" si="2"/>
        <v>22</v>
      </c>
      <c r="FR7" s="46">
        <f t="shared" si="2"/>
        <v>6</v>
      </c>
      <c r="FS7" s="46">
        <f t="shared" si="2"/>
        <v>7</v>
      </c>
      <c r="FT7" s="46">
        <f t="shared" si="2"/>
        <v>0</v>
      </c>
      <c r="FU7" s="46">
        <f t="shared" si="2"/>
        <v>22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33</v>
      </c>
      <c r="FZ7" s="46">
        <f t="shared" si="2"/>
        <v>8</v>
      </c>
      <c r="GA7" s="46">
        <f t="shared" si="2"/>
        <v>11</v>
      </c>
      <c r="GB7" s="46">
        <f t="shared" si="2"/>
        <v>2</v>
      </c>
      <c r="GC7" s="46">
        <f t="shared" si="2"/>
        <v>14</v>
      </c>
      <c r="GD7" s="46">
        <f t="shared" si="2"/>
        <v>5</v>
      </c>
      <c r="GE7" s="46">
        <f t="shared" si="2"/>
        <v>3</v>
      </c>
      <c r="GF7" s="46">
        <f t="shared" si="2"/>
        <v>1</v>
      </c>
      <c r="GG7" s="46">
        <f t="shared" si="2"/>
        <v>26</v>
      </c>
      <c r="GH7" s="46">
        <f t="shared" si="2"/>
        <v>6</v>
      </c>
      <c r="GI7" s="46">
        <f t="shared" si="2"/>
        <v>2</v>
      </c>
      <c r="GJ7" s="46">
        <f t="shared" si="2"/>
        <v>3</v>
      </c>
      <c r="GK7" s="46">
        <f t="shared" si="2"/>
        <v>25</v>
      </c>
      <c r="GL7" s="46">
        <f t="shared" si="2"/>
        <v>3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4</v>
      </c>
      <c r="GR7" s="46">
        <f t="shared" si="3"/>
        <v>0</v>
      </c>
      <c r="GS7" s="46">
        <f t="shared" si="3"/>
        <v>28</v>
      </c>
      <c r="GT7" s="46">
        <f t="shared" si="3"/>
        <v>1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4</v>
      </c>
      <c r="GY7" s="46">
        <f t="shared" si="3"/>
        <v>1</v>
      </c>
      <c r="GZ7" s="46">
        <f t="shared" si="3"/>
        <v>1</v>
      </c>
      <c r="HA7" s="46">
        <f t="shared" si="3"/>
        <v>30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32</v>
      </c>
      <c r="HF7" s="46">
        <f t="shared" si="3"/>
        <v>4</v>
      </c>
      <c r="HG7" s="46">
        <f t="shared" si="3"/>
        <v>11</v>
      </c>
      <c r="HH7" s="46">
        <f t="shared" si="3"/>
        <v>1</v>
      </c>
      <c r="HI7" s="46">
        <f t="shared" si="3"/>
        <v>19</v>
      </c>
      <c r="HJ7" s="46">
        <f t="shared" si="3"/>
        <v>3</v>
      </c>
      <c r="HK7" s="46">
        <f t="shared" si="3"/>
        <v>9</v>
      </c>
      <c r="HL7" s="46">
        <f t="shared" si="3"/>
        <v>1</v>
      </c>
      <c r="HM7" s="46">
        <f t="shared" si="3"/>
        <v>22</v>
      </c>
      <c r="HN7" s="46">
        <f t="shared" si="3"/>
        <v>7</v>
      </c>
      <c r="HO7" s="46">
        <f t="shared" si="3"/>
        <v>4</v>
      </c>
      <c r="HP7" s="46">
        <f t="shared" si="3"/>
        <v>0</v>
      </c>
      <c r="HQ7" s="46">
        <f t="shared" si="3"/>
        <v>24</v>
      </c>
      <c r="HR7" s="46">
        <f t="shared" si="3"/>
        <v>5</v>
      </c>
      <c r="HS7" s="46">
        <f t="shared" si="3"/>
        <v>1</v>
      </c>
      <c r="HT7" s="46">
        <f t="shared" si="3"/>
        <v>0</v>
      </c>
      <c r="HU7" s="46">
        <f t="shared" si="3"/>
        <v>29</v>
      </c>
      <c r="HV7" s="46">
        <f t="shared" si="3"/>
        <v>8</v>
      </c>
      <c r="HW7" s="46">
        <f t="shared" si="3"/>
        <v>3</v>
      </c>
      <c r="HX7" s="46">
        <f t="shared" si="3"/>
        <v>0</v>
      </c>
      <c r="HY7" s="46">
        <f t="shared" si="3"/>
        <v>24</v>
      </c>
      <c r="HZ7" s="46">
        <f t="shared" si="3"/>
        <v>5</v>
      </c>
      <c r="IA7" s="46">
        <f t="shared" si="3"/>
        <v>1</v>
      </c>
      <c r="IB7" s="46">
        <f t="shared" si="3"/>
        <v>0</v>
      </c>
      <c r="IC7" s="46">
        <f t="shared" si="3"/>
        <v>29</v>
      </c>
      <c r="ID7" s="46">
        <f t="shared" si="3"/>
        <v>29</v>
      </c>
      <c r="IE7" s="46">
        <f t="shared" si="3"/>
        <v>5</v>
      </c>
      <c r="IF7" s="46">
        <f t="shared" si="3"/>
        <v>0</v>
      </c>
      <c r="IG7" s="46">
        <f t="shared" si="3"/>
        <v>1</v>
      </c>
      <c r="IH7" s="46">
        <f t="shared" si="3"/>
        <v>21</v>
      </c>
      <c r="II7" s="46">
        <f t="shared" si="3"/>
        <v>3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 t="s">
        <v>139</v>
      </c>
      <c r="HA8" s="42"/>
      <c r="HB8" s="42" t="s">
        <v>139</v>
      </c>
      <c r="HC8" s="42"/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8</v>
      </c>
      <c r="E10" s="42"/>
      <c r="F10" s="42"/>
      <c r="G10" s="42"/>
      <c r="H10" s="42"/>
      <c r="I10" s="42"/>
      <c r="J10" s="42"/>
      <c r="K10" s="42"/>
      <c r="L10" s="42" t="s">
        <v>139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/>
      <c r="DD12" s="42"/>
      <c r="DE12" s="42" t="s">
        <v>139</v>
      </c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 t="s">
        <v>139</v>
      </c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17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 t="s">
        <v>139</v>
      </c>
      <c r="DK17" s="42"/>
      <c r="DL17" s="42"/>
      <c r="DM17" s="42"/>
      <c r="DN17" s="42"/>
      <c r="DO17" s="42" t="s">
        <v>139</v>
      </c>
      <c r="DP17" s="42"/>
      <c r="DQ17" s="42"/>
      <c r="DR17" s="42" t="s">
        <v>139</v>
      </c>
      <c r="DS17" s="42"/>
      <c r="DT17" s="42"/>
      <c r="DU17" s="42"/>
      <c r="DV17" s="42"/>
      <c r="DW17" s="42" t="s">
        <v>139</v>
      </c>
      <c r="DX17" s="42"/>
      <c r="DY17" s="42"/>
      <c r="DZ17" s="42" t="s">
        <v>139</v>
      </c>
      <c r="EA17" s="42"/>
      <c r="EB17" s="42"/>
      <c r="EC17" s="42"/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 t="s">
        <v>139</v>
      </c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 t="s">
        <v>139</v>
      </c>
      <c r="HK20" s="42"/>
      <c r="HL20" s="42"/>
      <c r="HM20" s="42"/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 t="s">
        <v>139</v>
      </c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/>
      <c r="DD23" s="42"/>
      <c r="DE23" s="42" t="s">
        <v>139</v>
      </c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/>
      <c r="DD25" s="42"/>
      <c r="DE25" s="42" t="s">
        <v>139</v>
      </c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 t="s">
        <v>139</v>
      </c>
      <c r="DI26" s="42"/>
      <c r="DJ26" s="42"/>
      <c r="DK26" s="42"/>
      <c r="DL26" s="42"/>
      <c r="DM26" s="42" t="s">
        <v>139</v>
      </c>
      <c r="DN26" s="42"/>
      <c r="DO26" s="42"/>
      <c r="DP26" s="42" t="s">
        <v>139</v>
      </c>
      <c r="DQ26" s="42"/>
      <c r="DR26" s="42"/>
      <c r="DS26" s="42"/>
      <c r="DT26" s="42"/>
      <c r="DU26" s="42" t="s">
        <v>139</v>
      </c>
      <c r="DV26" s="42"/>
      <c r="DW26" s="42"/>
      <c r="DX26" s="42" t="s">
        <v>139</v>
      </c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/>
      <c r="DG28" s="42"/>
      <c r="DH28" s="42" t="s">
        <v>139</v>
      </c>
      <c r="DI28" s="42"/>
      <c r="DJ28" s="42"/>
      <c r="DK28" s="42"/>
      <c r="DL28" s="42"/>
      <c r="DM28" s="42" t="s">
        <v>139</v>
      </c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 t="s">
        <v>139</v>
      </c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/>
      <c r="GB28" s="42" t="s">
        <v>139</v>
      </c>
      <c r="GC28" s="42"/>
      <c r="GD28" s="42"/>
      <c r="GE28" s="42"/>
      <c r="GF28" s="42" t="s">
        <v>139</v>
      </c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 t="s">
        <v>139</v>
      </c>
      <c r="GQ28" s="42"/>
      <c r="GR28" s="42"/>
      <c r="GS28" s="42"/>
      <c r="GT28" s="42" t="s">
        <v>139</v>
      </c>
      <c r="GU28" s="42"/>
      <c r="GV28" s="42"/>
      <c r="GW28" s="42"/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 t="s">
        <v>139</v>
      </c>
      <c r="HI28" s="42"/>
      <c r="HJ28" s="42"/>
      <c r="HK28" s="42"/>
      <c r="HL28" s="42" t="s">
        <v>139</v>
      </c>
      <c r="HM28" s="42"/>
      <c r="HN28" s="42" t="s">
        <v>139</v>
      </c>
      <c r="HO28" s="42"/>
      <c r="HP28" s="42"/>
      <c r="HQ28" s="42"/>
      <c r="HR28" s="42" t="s">
        <v>139</v>
      </c>
      <c r="HS28" s="42"/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>
        <v>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139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 t="s">
        <v>139</v>
      </c>
      <c r="DW29" s="42"/>
      <c r="DX29" s="42"/>
      <c r="DY29" s="42"/>
      <c r="DZ29" s="42" t="s">
        <v>139</v>
      </c>
      <c r="EA29" s="42"/>
      <c r="EB29" s="42"/>
      <c r="EC29" s="42"/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/>
      <c r="CV33" s="42"/>
      <c r="CW33" s="42" t="s">
        <v>139</v>
      </c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 t="s">
        <v>139</v>
      </c>
      <c r="FS34" s="42"/>
      <c r="FT34" s="42"/>
      <c r="FU34" s="42"/>
      <c r="FV34" s="42" t="s">
        <v>139</v>
      </c>
      <c r="FW34" s="42"/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 t="s">
        <v>139</v>
      </c>
      <c r="DW35" s="42"/>
      <c r="DX35" s="42"/>
      <c r="DY35" s="42"/>
      <c r="DZ35" s="42" t="s">
        <v>139</v>
      </c>
      <c r="EA35" s="42"/>
      <c r="EB35" s="42"/>
      <c r="EC35" s="42"/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 t="s">
        <v>139</v>
      </c>
      <c r="DS36" s="42"/>
      <c r="DT36" s="42"/>
      <c r="DU36" s="42"/>
      <c r="DV36" s="42" t="s">
        <v>139</v>
      </c>
      <c r="DW36" s="42"/>
      <c r="DX36" s="42"/>
      <c r="DY36" s="42"/>
      <c r="DZ36" s="42" t="s">
        <v>139</v>
      </c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/>
      <c r="EM36" s="42"/>
      <c r="EN36" s="42"/>
      <c r="EO36" s="42" t="s">
        <v>139</v>
      </c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 t="s">
        <v>139</v>
      </c>
      <c r="HS36" s="42"/>
      <c r="HT36" s="42"/>
      <c r="HU36" s="42"/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>
        <v>20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 t="s">
        <v>139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/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 t="s">
        <v>139</v>
      </c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/>
      <c r="HG37" s="42" t="s">
        <v>139</v>
      </c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>
        <v>20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 t="s">
        <v>139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 t="s">
        <v>139</v>
      </c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 t="s">
        <v>139</v>
      </c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 t="s">
        <v>139</v>
      </c>
      <c r="DS38" s="42"/>
      <c r="DT38" s="42"/>
      <c r="DU38" s="42"/>
      <c r="DV38" s="42" t="s">
        <v>139</v>
      </c>
      <c r="DW38" s="42"/>
      <c r="DX38" s="42"/>
      <c r="DY38" s="42"/>
      <c r="DZ38" s="42" t="s">
        <v>139</v>
      </c>
      <c r="EA38" s="42"/>
      <c r="EB38" s="42"/>
      <c r="EC38" s="42"/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 t="s">
        <v>139</v>
      </c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>
        <v>20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 t="s">
        <v>139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 t="s">
        <v>139</v>
      </c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 t="s">
        <v>139</v>
      </c>
      <c r="GK40" s="42"/>
      <c r="GL40" s="42"/>
      <c r="GM40" s="42"/>
      <c r="GN40" s="42" t="s">
        <v>139</v>
      </c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>
        <v>17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/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/>
      <c r="CY41" s="42" t="s">
        <v>139</v>
      </c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 t="s">
        <v>139</v>
      </c>
      <c r="EQ41" s="42"/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 t="s">
        <v>139</v>
      </c>
      <c r="FS41" s="42"/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 t="s">
        <v>139</v>
      </c>
      <c r="HK41" s="42"/>
      <c r="HL41" s="42"/>
      <c r="HM41" s="42"/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>
        <v>16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 t="s">
        <v>139</v>
      </c>
      <c r="DX42" s="42"/>
      <c r="DY42" s="42"/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</v>
      </c>
      <c r="P7" s="46">
        <f t="shared" si="0"/>
        <v>24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21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35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32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33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24</v>
      </c>
      <c r="DA7" s="46">
        <f t="shared" si="1"/>
        <v>0</v>
      </c>
      <c r="DB7" s="46">
        <f t="shared" si="1"/>
        <v>8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29</v>
      </c>
      <c r="DL7" s="46">
        <f t="shared" si="1"/>
        <v>0</v>
      </c>
      <c r="DM7" s="46">
        <f t="shared" si="1"/>
        <v>2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8</v>
      </c>
      <c r="DW7" s="46">
        <f t="shared" si="1"/>
        <v>0</v>
      </c>
      <c r="DX7" s="46">
        <f t="shared" si="1"/>
        <v>25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25</v>
      </c>
      <c r="EH7" s="46">
        <f t="shared" si="2"/>
        <v>0</v>
      </c>
      <c r="EI7" s="46">
        <f t="shared" si="2"/>
        <v>10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22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12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11</v>
      </c>
      <c r="HG7" s="46">
        <f t="shared" si="3"/>
        <v>0</v>
      </c>
      <c r="HH7" s="46">
        <f t="shared" si="3"/>
        <v>2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1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0</v>
      </c>
      <c r="AK7" s="46">
        <f t="shared" si="0"/>
        <v>26</v>
      </c>
      <c r="AL7" s="46">
        <f t="shared" si="0"/>
        <v>6</v>
      </c>
      <c r="AM7" s="46">
        <f t="shared" si="0"/>
        <v>0</v>
      </c>
      <c r="AN7" s="46">
        <f t="shared" si="0"/>
        <v>3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9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6</v>
      </c>
      <c r="AX7" s="46">
        <f t="shared" si="0"/>
        <v>0</v>
      </c>
      <c r="AY7" s="46">
        <f t="shared" si="0"/>
        <v>3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9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6</v>
      </c>
      <c r="BI7" s="46">
        <f t="shared" si="0"/>
        <v>0</v>
      </c>
      <c r="BJ7" s="46">
        <f t="shared" si="0"/>
        <v>3</v>
      </c>
      <c r="BK7" s="46">
        <f t="shared" si="0"/>
        <v>16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9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31</v>
      </c>
      <c r="BS7" s="46">
        <f t="shared" si="1"/>
        <v>2</v>
      </c>
      <c r="BT7" s="46">
        <f t="shared" si="1"/>
        <v>0</v>
      </c>
      <c r="BU7" s="46">
        <f t="shared" si="1"/>
        <v>2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8</v>
      </c>
      <c r="CA7" s="46">
        <f t="shared" si="1"/>
        <v>0</v>
      </c>
      <c r="CB7" s="46">
        <f t="shared" si="1"/>
        <v>1</v>
      </c>
      <c r="CC7" s="46">
        <f t="shared" si="1"/>
        <v>31</v>
      </c>
      <c r="CD7" s="46">
        <f t="shared" si="1"/>
        <v>2</v>
      </c>
      <c r="CE7" s="46">
        <f t="shared" si="1"/>
        <v>0</v>
      </c>
      <c r="CF7" s="46">
        <f t="shared" si="1"/>
        <v>2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8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2</v>
      </c>
      <c r="CP7" s="46">
        <f t="shared" si="1"/>
        <v>0</v>
      </c>
      <c r="CQ7" s="46">
        <f t="shared" si="1"/>
        <v>1</v>
      </c>
      <c r="CR7" s="46">
        <f t="shared" si="1"/>
        <v>22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9</v>
      </c>
      <c r="CW7" s="46">
        <f t="shared" si="1"/>
        <v>0</v>
      </c>
      <c r="CX7" s="46">
        <f t="shared" si="1"/>
        <v>1</v>
      </c>
      <c r="CY7" s="46">
        <f t="shared" si="1"/>
        <v>25</v>
      </c>
      <c r="CZ7" s="46">
        <f t="shared" si="1"/>
        <v>0</v>
      </c>
      <c r="DA7" s="46">
        <f t="shared" si="1"/>
        <v>0</v>
      </c>
      <c r="DB7" s="46">
        <f t="shared" si="1"/>
        <v>10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9</v>
      </c>
      <c r="DH7" s="46">
        <f t="shared" si="1"/>
        <v>0</v>
      </c>
      <c r="DI7" s="46">
        <f t="shared" si="1"/>
        <v>1</v>
      </c>
      <c r="DJ7" s="46">
        <f t="shared" si="1"/>
        <v>29</v>
      </c>
      <c r="DK7" s="46">
        <f t="shared" si="1"/>
        <v>1</v>
      </c>
      <c r="DL7" s="46">
        <f t="shared" si="1"/>
        <v>0</v>
      </c>
      <c r="DM7" s="46">
        <f t="shared" si="1"/>
        <v>5</v>
      </c>
      <c r="DN7" s="46">
        <f t="shared" si="1"/>
        <v>20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8</v>
      </c>
      <c r="DS7" s="46">
        <f t="shared" si="1"/>
        <v>0</v>
      </c>
      <c r="DT7" s="46">
        <f t="shared" si="1"/>
        <v>1</v>
      </c>
      <c r="DU7" s="46">
        <f t="shared" si="1"/>
        <v>13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19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32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9</v>
      </c>
      <c r="FZ7" s="46">
        <f t="shared" si="2"/>
        <v>0</v>
      </c>
      <c r="GA7" s="46">
        <f t="shared" si="2"/>
        <v>19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10</v>
      </c>
      <c r="GJ7" s="46">
        <f t="shared" si="2"/>
        <v>1</v>
      </c>
      <c r="GK7" s="46">
        <f t="shared" si="2"/>
        <v>0</v>
      </c>
      <c r="GL7" s="46">
        <f t="shared" si="2"/>
        <v>24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12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4</v>
      </c>
      <c r="HC7" s="46">
        <f t="shared" si="3"/>
        <v>0</v>
      </c>
      <c r="HD7" s="46">
        <f t="shared" si="3"/>
        <v>1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/>
      <c r="GR13" s="42"/>
      <c r="GS13" s="40" t="s">
        <v>139</v>
      </c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/>
      <c r="DR31" s="42" t="s">
        <v>139</v>
      </c>
      <c r="DS31" s="42"/>
      <c r="DT31" s="42"/>
      <c r="DU31" s="42" t="s">
        <v>139</v>
      </c>
      <c r="DV31" s="42"/>
      <c r="DW31" s="42"/>
      <c r="DX31" s="42"/>
      <c r="DY31" s="42"/>
      <c r="DZ31" s="42"/>
      <c r="EA31" s="42"/>
      <c r="EB31" s="42"/>
      <c r="EC31" s="42" t="s">
        <v>139</v>
      </c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 t="s">
        <v>139</v>
      </c>
      <c r="DV33" s="42"/>
      <c r="DW33" s="42"/>
      <c r="DX33" s="42"/>
      <c r="DY33" s="42"/>
      <c r="DZ33" s="42"/>
      <c r="EA33" s="42"/>
      <c r="EB33" s="42"/>
      <c r="EC33" s="42" t="s">
        <v>139</v>
      </c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 t="s">
        <v>139</v>
      </c>
      <c r="AL34" s="42"/>
      <c r="AM34" s="42"/>
      <c r="AN34" s="42"/>
      <c r="AO34" s="42"/>
      <c r="AP34" s="42"/>
      <c r="AQ34" s="42"/>
      <c r="AR34" s="42"/>
      <c r="AS34" s="42" t="s">
        <v>139</v>
      </c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 t="s">
        <v>139</v>
      </c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 t="s">
        <v>139</v>
      </c>
      <c r="CZ34" s="42"/>
      <c r="DA34" s="42"/>
      <c r="DB34" s="42"/>
      <c r="DC34" s="42"/>
      <c r="DD34" s="42"/>
      <c r="DE34" s="42"/>
      <c r="DF34" s="42"/>
      <c r="DG34" s="42" t="s">
        <v>139</v>
      </c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 t="s">
        <v>139</v>
      </c>
      <c r="DV34" s="42"/>
      <c r="DW34" s="42"/>
      <c r="DX34" s="42"/>
      <c r="DY34" s="42"/>
      <c r="DZ34" s="42"/>
      <c r="EA34" s="42"/>
      <c r="EB34" s="42"/>
      <c r="EC34" s="42" t="s">
        <v>139</v>
      </c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0</v>
      </c>
      <c r="AC7" s="46">
        <f t="shared" si="0"/>
        <v>6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1</v>
      </c>
      <c r="AK7" s="46">
        <f t="shared" si="0"/>
        <v>20</v>
      </c>
      <c r="AL7" s="46">
        <f t="shared" si="0"/>
        <v>9</v>
      </c>
      <c r="AM7" s="46">
        <f t="shared" si="0"/>
        <v>0</v>
      </c>
      <c r="AN7" s="46">
        <f t="shared" si="0"/>
        <v>6</v>
      </c>
      <c r="AO7" s="46">
        <f t="shared" si="0"/>
        <v>14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9</v>
      </c>
      <c r="AX7" s="46">
        <f t="shared" si="0"/>
        <v>0</v>
      </c>
      <c r="AY7" s="46">
        <f t="shared" si="0"/>
        <v>6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20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25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6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4</v>
      </c>
      <c r="CE7" s="46">
        <f t="shared" si="1"/>
        <v>0</v>
      </c>
      <c r="CF7" s="46">
        <f t="shared" si="1"/>
        <v>6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4</v>
      </c>
      <c r="CP7" s="46">
        <f t="shared" si="1"/>
        <v>0</v>
      </c>
      <c r="CQ7" s="46">
        <f t="shared" si="1"/>
        <v>6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2</v>
      </c>
      <c r="DA7" s="46">
        <f t="shared" si="1"/>
        <v>0</v>
      </c>
      <c r="DB7" s="46">
        <f t="shared" si="1"/>
        <v>16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20</v>
      </c>
      <c r="DK7" s="46">
        <f t="shared" si="1"/>
        <v>4</v>
      </c>
      <c r="DL7" s="46">
        <f t="shared" si="1"/>
        <v>0</v>
      </c>
      <c r="DM7" s="46">
        <f t="shared" si="1"/>
        <v>11</v>
      </c>
      <c r="DN7" s="46">
        <f t="shared" si="1"/>
        <v>16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6</v>
      </c>
      <c r="EH7" s="46">
        <f t="shared" si="2"/>
        <v>0</v>
      </c>
      <c r="EI7" s="46">
        <f t="shared" si="2"/>
        <v>15</v>
      </c>
      <c r="EJ7" s="46">
        <f t="shared" si="2"/>
        <v>13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28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1</v>
      </c>
      <c r="HG7" s="46">
        <f t="shared" si="3"/>
        <v>0</v>
      </c>
      <c r="HH7" s="46">
        <f t="shared" si="3"/>
        <v>2</v>
      </c>
      <c r="HI7" s="46">
        <f t="shared" si="3"/>
        <v>25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 t="s">
        <v>139</v>
      </c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 t="s">
        <v>139</v>
      </c>
      <c r="AL34" s="42"/>
      <c r="AM34" s="42"/>
      <c r="AN34" s="42"/>
      <c r="AO34" s="42"/>
      <c r="AP34" s="42"/>
      <c r="AQ34" s="42"/>
      <c r="AR34" s="42"/>
      <c r="AS34" s="42" t="s">
        <v>139</v>
      </c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 t="s">
        <v>139</v>
      </c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 t="s">
        <v>139</v>
      </c>
      <c r="CZ34" s="42"/>
      <c r="DA34" s="42"/>
      <c r="DB34" s="42"/>
      <c r="DC34" s="42"/>
      <c r="DD34" s="42"/>
      <c r="DE34" s="42"/>
      <c r="DF34" s="42"/>
      <c r="DG34" s="42" t="s">
        <v>139</v>
      </c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 t="s">
        <v>139</v>
      </c>
      <c r="DV34" s="42"/>
      <c r="DW34" s="42"/>
      <c r="DX34" s="42"/>
      <c r="DY34" s="42"/>
      <c r="DZ34" s="42"/>
      <c r="EA34" s="42"/>
      <c r="EB34" s="42"/>
      <c r="EC34" s="42" t="s">
        <v>139</v>
      </c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22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22</v>
      </c>
      <c r="BH7" s="46">
        <f t="shared" si="0"/>
        <v>6</v>
      </c>
      <c r="BI7" s="46">
        <f t="shared" si="0"/>
        <v>0</v>
      </c>
      <c r="BJ7" s="46">
        <f t="shared" si="0"/>
        <v>7</v>
      </c>
      <c r="BK7" s="46">
        <f t="shared" si="0"/>
        <v>16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2</v>
      </c>
      <c r="BT7" s="46">
        <f t="shared" si="1"/>
        <v>0</v>
      </c>
      <c r="BU7" s="46">
        <f t="shared" si="1"/>
        <v>6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2</v>
      </c>
      <c r="CE7" s="46">
        <f t="shared" si="1"/>
        <v>0</v>
      </c>
      <c r="CF7" s="46">
        <f t="shared" si="1"/>
        <v>6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22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20</v>
      </c>
      <c r="CZ7" s="46">
        <f t="shared" si="1"/>
        <v>1</v>
      </c>
      <c r="DA7" s="46">
        <f t="shared" si="1"/>
        <v>0</v>
      </c>
      <c r="DB7" s="46">
        <f t="shared" si="1"/>
        <v>14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2</v>
      </c>
      <c r="DL7" s="46">
        <f t="shared" si="1"/>
        <v>0</v>
      </c>
      <c r="DM7" s="46">
        <f t="shared" si="1"/>
        <v>10</v>
      </c>
      <c r="DN7" s="46">
        <f t="shared" si="1"/>
        <v>19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17</v>
      </c>
      <c r="EG7" s="46">
        <f t="shared" si="2"/>
        <v>3</v>
      </c>
      <c r="EH7" s="46">
        <f t="shared" si="2"/>
        <v>0</v>
      </c>
      <c r="EI7" s="46">
        <f t="shared" si="2"/>
        <v>15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1</v>
      </c>
      <c r="FZ7" s="46">
        <f t="shared" si="2"/>
        <v>0</v>
      </c>
      <c r="GA7" s="46">
        <f t="shared" si="2"/>
        <v>26</v>
      </c>
      <c r="GB7" s="46">
        <f t="shared" si="2"/>
        <v>8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8</v>
      </c>
      <c r="GJ7" s="46">
        <f t="shared" si="2"/>
        <v>0</v>
      </c>
      <c r="GK7" s="46">
        <f t="shared" si="2"/>
        <v>0</v>
      </c>
      <c r="GL7" s="46">
        <f t="shared" si="2"/>
        <v>27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0</v>
      </c>
      <c r="GV7" s="46">
        <f t="shared" si="3"/>
        <v>0</v>
      </c>
      <c r="GW7" s="46">
        <f t="shared" si="3"/>
        <v>24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 t="s">
        <v>139</v>
      </c>
      <c r="AL34" s="42"/>
      <c r="AM34" s="42"/>
      <c r="AN34" s="42"/>
      <c r="AO34" s="42"/>
      <c r="AP34" s="42"/>
      <c r="AQ34" s="42"/>
      <c r="AR34" s="42"/>
      <c r="AS34" s="42" t="s">
        <v>139</v>
      </c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 t="s">
        <v>139</v>
      </c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 t="s">
        <v>139</v>
      </c>
      <c r="CZ34" s="42"/>
      <c r="DA34" s="42"/>
      <c r="DB34" s="42"/>
      <c r="DC34" s="42"/>
      <c r="DD34" s="42"/>
      <c r="DE34" s="42"/>
      <c r="DF34" s="42"/>
      <c r="DG34" s="42" t="s">
        <v>139</v>
      </c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 t="s">
        <v>139</v>
      </c>
      <c r="DV34" s="42"/>
      <c r="DW34" s="42"/>
      <c r="DX34" s="42"/>
      <c r="DY34" s="42"/>
      <c r="DZ34" s="42"/>
      <c r="EA34" s="42"/>
      <c r="EB34" s="42"/>
      <c r="EC34" s="42" t="s">
        <v>139</v>
      </c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2021-01-29T05:28:36Z</dcterms:modified>
</cp:coreProperties>
</file>