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7沖縄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'収集運搬（生活系）'!$A$6:$FH$47</definedName>
    <definedName name="_xlnm.Print_Area" localSheetId="5">'手数料（事業系）'!$2:$48</definedName>
    <definedName name="_xlnm.Print_Area" localSheetId="6">'手数料（事業系直接搬入）'!$2:$48</definedName>
    <definedName name="_xlnm.Print_Area" localSheetId="3">'手数料（生活系）'!$2:$48</definedName>
    <definedName name="_xlnm.Print_Area" localSheetId="4">'手数料（生活系直接搬入）'!$2:$48</definedName>
    <definedName name="_xlnm.Print_Area" localSheetId="1">'収集運搬（事業系）'!$2:$48</definedName>
    <definedName name="_xlnm.Print_Area" localSheetId="0">'収集運搬（生活系）'!$2:$48</definedName>
    <definedName name="_xlnm.Print_Area" localSheetId="2">分別数等!$2:$48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<sst xmlns="http://schemas.openxmlformats.org/spreadsheetml/2006/main" count="12605" uniqueCount="234">
  <si>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</si>
  <si>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</si>
  <si>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</si>
  <si>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</si>
  <si>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</si>
  <si>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</si>
  <si>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</si>
  <si>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</si>
  <si>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</si>
  <si>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</si>
  <si>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</si>
  <si>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</si>
  <si>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</si>
  <si>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</si>
  <si>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</si>
  <si>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</si>
  <si>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</si>
  <si>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</si>
  <si>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</si>
  <si>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</si>
  <si>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</si>
  <si>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</si>
  <si>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</si>
  <si>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</si>
  <si>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</si>
  <si>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</si>
  <si>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</si>
  <si>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</si>
  <si>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</si>
  <si>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</si>
  <si>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</si>
  <si>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</si>
  <si>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</si>
  <si>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</si>
  <si>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</si>
  <si>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</si>
  <si>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</si>
  <si>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</si>
  <si>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</si>
  <si>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</si>
  <si>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</si>
  <si>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</si>
  <si>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</si>
  <si>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</si>
  <si>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</si>
  <si>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</si>
  <si>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</si>
  <si>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</si>
  <si>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</si>
  <si>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</si>
  <si>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</si>
  <si>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</si>
  <si>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</si>
  <si>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</si>
  <si>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</si>
  <si>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</si>
  <si>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</si>
  <si>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</si>
  <si>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</si>
  <si>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</si>
  <si>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</si>
  <si>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</si>
  <si>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</si>
  <si>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</si>
  <si>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</si>
  <si>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</si>
  <si>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</si>
  <si>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</si>
  <si>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</si>
  <si>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</si>
  <si>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</si>
  <si>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</si>
  <si>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</si>
  <si>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</si>
  <si>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</si>
  <si>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</si>
  <si>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</si>
  <si>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</si>
  <si>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</si>
  <si>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</si>
  <si>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</si>
  <si>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</si>
  <si>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</si>
  <si>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</si>
  <si>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</si>
  <si>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</si>
  <si>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</si>
  <si>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</si>
  <si>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</si>
  <si>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</si>
  <si>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</si>
  <si>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</si>
  <si>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</si>
  <si>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</si>
  <si>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</si>
  <si>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</si>
  <si>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</si>
  <si>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</si>
  <si>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</si>
  <si>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</si>
  <si>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</si>
  <si>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</si>
  <si>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</si>
  <si>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</si>
  <si>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</si>
  <si>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</si>
  <si>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</si>
  <si>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</si>
  <si>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</si>
  <si>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</si>
  <si>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</si>
  <si>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</si>
  <si>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</si>
  <si>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</si>
  <si>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</si>
  <si>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</si>
  <si>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</si>
  <si>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</si>
  <si>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</si>
  <si>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</si>
  <si>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</si>
  <si>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</si>
  <si>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</si>
  <si>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</si>
  <si>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</si>
  <si>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</si>
  <si>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</si>
  <si>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</si>
  <si>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沖縄県</t>
  </si>
  <si>
    <t>47000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</si>
  <si>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</si>
  <si>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</si>
  <si>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</si>
  <si>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</si>
  <si>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</si>
  <si>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</si>
  <si>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</si>
  <si>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47201</t>
  </si>
  <si>
    <t>那覇市</t>
  </si>
  <si>
    <t>○</t>
  </si>
  <si>
    <t/>
  </si>
  <si>
    <t>２回</t>
  </si>
  <si>
    <t>各戸収集方式</t>
  </si>
  <si>
    <t>４回</t>
  </si>
  <si>
    <t>不定期</t>
  </si>
  <si>
    <t>47205</t>
  </si>
  <si>
    <t>宜野湾市</t>
  </si>
  <si>
    <t>５回</t>
  </si>
  <si>
    <t>７回以上</t>
  </si>
  <si>
    <t>47207</t>
  </si>
  <si>
    <t>石垣市</t>
  </si>
  <si>
    <t>47208</t>
  </si>
  <si>
    <t>浦添市</t>
  </si>
  <si>
    <t>47209</t>
  </si>
  <si>
    <t>名護市</t>
  </si>
  <si>
    <t>併用</t>
  </si>
  <si>
    <t>１回</t>
  </si>
  <si>
    <t>ステーション方式</t>
  </si>
  <si>
    <t>47210</t>
  </si>
  <si>
    <t>糸満市</t>
  </si>
  <si>
    <t>３回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</si>
  <si>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</si>
  <si>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</si>
  <si>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</si>
  <si>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</si>
  <si>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</si>
  <si>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</si>
  <si>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</si>
  <si>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</si>
  <si>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</si>
  <si>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</si>
  <si>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</si>
  <si>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</si>
  <si>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</si>
  <si>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</si>
  <si>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</si>
  <si>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</si>
  <si>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６回</t>
  </si>
  <si>
    <t>無し</t>
  </si>
  <si>
    <t>47306</t>
  </si>
  <si>
    <t>今帰仁村</t>
  </si>
  <si>
    <t>その他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</si>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</sst>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10</v>
      </c>
      <c r="M7" s="46">
        <f t="shared" si="1"/>
        <v>31</v>
      </c>
      <c r="N7" s="46">
        <f t="shared" si="1"/>
        <v>2</v>
      </c>
      <c r="O7" s="46">
        <f t="shared" si="1"/>
        <v>0</v>
      </c>
      <c r="P7" s="46">
        <f t="shared" si="1"/>
        <v>40</v>
      </c>
      <c r="Q7" s="46">
        <f t="shared" si="1"/>
        <v>1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10</v>
      </c>
      <c r="U7" s="46">
        <f t="shared" si="2"/>
        <v>30</v>
      </c>
      <c r="V7" s="46">
        <f t="shared" si="2"/>
        <v>2</v>
      </c>
      <c r="W7" s="46">
        <f t="shared" si="2"/>
        <v>1</v>
      </c>
      <c r="X7" s="46">
        <f t="shared" si="2"/>
        <v>39</v>
      </c>
      <c r="Y7" s="46">
        <f t="shared" si="2"/>
        <v>1</v>
      </c>
      <c r="Z7" s="46">
        <f>COUNTIF(Z$8:Z$207,"&lt;&gt;")</f>
        <v>40</v>
      </c>
      <c r="AA7" s="46">
        <f>COUNTIF(AA$8:AA$207,"&lt;&gt;")</f>
        <v>40</v>
      </c>
      <c r="AB7" s="46">
        <f t="shared" ref="AB7:AG7" si="3">COUNTIF(AB$8:AB$207,"○")</f>
        <v>5</v>
      </c>
      <c r="AC7" s="46">
        <f t="shared" si="3"/>
        <v>26</v>
      </c>
      <c r="AD7" s="46">
        <f t="shared" si="3"/>
        <v>1</v>
      </c>
      <c r="AE7" s="46">
        <f t="shared" si="3"/>
        <v>11</v>
      </c>
      <c r="AF7" s="46">
        <f t="shared" si="3"/>
        <v>29</v>
      </c>
      <c r="AG7" s="46">
        <f t="shared" si="3"/>
        <v>1</v>
      </c>
      <c r="AH7" s="46">
        <f>COUNTIF(AH$8:AH$207,"&lt;&gt;")</f>
        <v>30</v>
      </c>
      <c r="AI7" s="46">
        <f>COUNTIF(AI$8:AI$207,"&lt;&gt;")</f>
        <v>30</v>
      </c>
      <c r="AJ7" s="46">
        <f t="shared" ref="AJ7:AO7" si="4">COUNTIF(AJ$8:AJ$207,"○")</f>
        <v>4</v>
      </c>
      <c r="AK7" s="46">
        <f t="shared" si="4"/>
        <v>26</v>
      </c>
      <c r="AL7" s="46">
        <f t="shared" si="4"/>
        <v>1</v>
      </c>
      <c r="AM7" s="46">
        <f t="shared" si="4"/>
        <v>12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2</v>
      </c>
      <c r="AS7" s="46">
        <f t="shared" si="5"/>
        <v>24</v>
      </c>
      <c r="AT7" s="46">
        <f t="shared" si="5"/>
        <v>1</v>
      </c>
      <c r="AU7" s="46">
        <f t="shared" si="5"/>
        <v>16</v>
      </c>
      <c r="AV7" s="46">
        <f t="shared" si="5"/>
        <v>25</v>
      </c>
      <c r="AW7" s="46">
        <f t="shared" si="5"/>
        <v>0</v>
      </c>
      <c r="AX7" s="46">
        <f>COUNTIF(AX$8:AX$207,"&lt;&gt;")</f>
        <v>25</v>
      </c>
      <c r="AY7" s="46">
        <f>COUNTIF(AY$8:AY$207,"&lt;&gt;")</f>
        <v>25</v>
      </c>
      <c r="AZ7" s="46">
        <f t="shared" ref="AZ7:BE7" si="6">COUNTIF(AZ$8:AZ$207,"○")</f>
        <v>10</v>
      </c>
      <c r="BA7" s="46">
        <f t="shared" si="6"/>
        <v>24</v>
      </c>
      <c r="BB7" s="46">
        <f t="shared" si="6"/>
        <v>2</v>
      </c>
      <c r="BC7" s="46">
        <f t="shared" si="6"/>
        <v>7</v>
      </c>
      <c r="BD7" s="46">
        <f t="shared" si="6"/>
        <v>33</v>
      </c>
      <c r="BE7" s="46">
        <f t="shared" si="6"/>
        <v>1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9</v>
      </c>
      <c r="BI7" s="46">
        <f t="shared" si="7"/>
        <v>25</v>
      </c>
      <c r="BJ7" s="46">
        <f t="shared" si="7"/>
        <v>2</v>
      </c>
      <c r="BK7" s="46">
        <f t="shared" si="7"/>
        <v>7</v>
      </c>
      <c r="BL7" s="46">
        <f t="shared" si="7"/>
        <v>33</v>
      </c>
      <c r="BM7" s="46">
        <f t="shared" si="7"/>
        <v>1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9</v>
      </c>
      <c r="BQ7" s="46">
        <f t="shared" si="8"/>
        <v>31</v>
      </c>
      <c r="BR7" s="46">
        <f t="shared" si="8"/>
        <v>2</v>
      </c>
      <c r="BS7" s="46">
        <f t="shared" si="8"/>
        <v>1</v>
      </c>
      <c r="BT7" s="46">
        <f t="shared" si="8"/>
        <v>39</v>
      </c>
      <c r="BU7" s="46">
        <f t="shared" si="8"/>
        <v>1</v>
      </c>
      <c r="BV7" s="46">
        <f>COUNTIF(BV$8:BV$207,"&lt;&gt;")</f>
        <v>40</v>
      </c>
      <c r="BW7" s="46">
        <f>COUNTIF(BW$8:BW$207,"&lt;&gt;")</f>
        <v>40</v>
      </c>
      <c r="BX7" s="46">
        <f t="shared" ref="BX7:CC7" si="9">COUNTIF(BX$8:BX$207,"○")</f>
        <v>1</v>
      </c>
      <c r="BY7" s="46">
        <f t="shared" si="9"/>
        <v>6</v>
      </c>
      <c r="BZ7" s="46">
        <f t="shared" si="9"/>
        <v>1</v>
      </c>
      <c r="CA7" s="46">
        <f t="shared" si="9"/>
        <v>33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0</v>
      </c>
      <c r="CG7" s="46">
        <f t="shared" si="10"/>
        <v>3</v>
      </c>
      <c r="CH7" s="46">
        <f t="shared" si="10"/>
        <v>1</v>
      </c>
      <c r="CI7" s="46">
        <f t="shared" si="10"/>
        <v>37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1</v>
      </c>
      <c r="CQ7" s="46">
        <f t="shared" si="11"/>
        <v>39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2</v>
      </c>
      <c r="CW7" s="46">
        <f t="shared" si="12"/>
        <v>10</v>
      </c>
      <c r="CX7" s="46">
        <f t="shared" si="12"/>
        <v>1</v>
      </c>
      <c r="CY7" s="46">
        <f t="shared" si="12"/>
        <v>30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2</v>
      </c>
      <c r="DE7" s="46">
        <f t="shared" si="13"/>
        <v>3</v>
      </c>
      <c r="DF7" s="46">
        <f t="shared" si="13"/>
        <v>0</v>
      </c>
      <c r="DG7" s="46">
        <f t="shared" si="13"/>
        <v>36</v>
      </c>
      <c r="DH7" s="46">
        <f t="shared" si="13"/>
        <v>1</v>
      </c>
      <c r="DI7" s="46">
        <f t="shared" si="13"/>
        <v>4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5</v>
      </c>
      <c r="DN7" s="46">
        <f t="shared" si="14"/>
        <v>1</v>
      </c>
      <c r="DO7" s="46">
        <f t="shared" si="14"/>
        <v>33</v>
      </c>
      <c r="DP7" s="46">
        <f t="shared" si="14"/>
        <v>7</v>
      </c>
      <c r="DQ7" s="46">
        <f t="shared" si="14"/>
        <v>1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2</v>
      </c>
      <c r="DU7" s="46">
        <f t="shared" si="15"/>
        <v>10</v>
      </c>
      <c r="DV7" s="46">
        <f t="shared" si="15"/>
        <v>1</v>
      </c>
      <c r="DW7" s="46">
        <f t="shared" si="15"/>
        <v>30</v>
      </c>
      <c r="DX7" s="46">
        <f t="shared" si="15"/>
        <v>10</v>
      </c>
      <c r="DY7" s="46">
        <f t="shared" si="15"/>
        <v>1</v>
      </c>
      <c r="DZ7" s="46">
        <f>COUNTIF(DZ$8:DZ$207,"&lt;&gt;")</f>
        <v>11</v>
      </c>
      <c r="EA7" s="46">
        <f>COUNTIF(EA$8:EA$207,"&lt;&gt;")</f>
        <v>11</v>
      </c>
      <c r="EB7" s="46">
        <f t="shared" ref="EB7:EG7" si="16">COUNTIF(EB$8:EB$207,"○")</f>
        <v>3</v>
      </c>
      <c r="EC7" s="46">
        <f t="shared" si="16"/>
        <v>9</v>
      </c>
      <c r="ED7" s="46">
        <f t="shared" si="16"/>
        <v>0</v>
      </c>
      <c r="EE7" s="46">
        <f t="shared" si="16"/>
        <v>29</v>
      </c>
      <c r="EF7" s="46">
        <f t="shared" si="16"/>
        <v>11</v>
      </c>
      <c r="EG7" s="46">
        <f t="shared" si="16"/>
        <v>1</v>
      </c>
      <c r="EH7" s="46">
        <f>COUNTIF(EH$8:EH$207,"&lt;&gt;")</f>
        <v>12</v>
      </c>
      <c r="EI7" s="46">
        <f>COUNTIF(EI$8:EI$207,"&lt;&gt;")</f>
        <v>12</v>
      </c>
      <c r="EJ7" s="46">
        <f t="shared" ref="EJ7:EO7" si="17">COUNTIF(EJ$8:EJ$207,"○")</f>
        <v>0</v>
      </c>
      <c r="EK7" s="46">
        <f t="shared" si="17"/>
        <v>7</v>
      </c>
      <c r="EL7" s="46">
        <f t="shared" si="17"/>
        <v>0</v>
      </c>
      <c r="EM7" s="46">
        <f t="shared" si="17"/>
        <v>34</v>
      </c>
      <c r="EN7" s="46">
        <f t="shared" si="17"/>
        <v>6</v>
      </c>
      <c r="EO7" s="46">
        <f t="shared" si="17"/>
        <v>1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5</v>
      </c>
      <c r="ES7" s="46">
        <f t="shared" si="18"/>
        <v>21</v>
      </c>
      <c r="ET7" s="46">
        <f t="shared" si="18"/>
        <v>2</v>
      </c>
      <c r="EU7" s="46">
        <f t="shared" si="18"/>
        <v>15</v>
      </c>
      <c r="EV7" s="46">
        <f t="shared" si="18"/>
        <v>25</v>
      </c>
      <c r="EW7" s="46">
        <f t="shared" si="18"/>
        <v>1</v>
      </c>
      <c r="EX7" s="46">
        <f>COUNTIF(EX$8:EX$207,"&lt;&gt;")</f>
        <v>26</v>
      </c>
      <c r="EY7" s="46">
        <f>COUNTIF(EY$8:EY$207,"&lt;&gt;")</f>
        <v>26</v>
      </c>
      <c r="EZ7" s="46">
        <f t="shared" ref="EZ7:FE7" si="19">COUNTIF(EZ$8:EZ$207,"○")</f>
        <v>8</v>
      </c>
      <c r="FA7" s="46">
        <f t="shared" si="19"/>
        <v>26</v>
      </c>
      <c r="FB7" s="46">
        <f t="shared" si="19"/>
        <v>3</v>
      </c>
      <c r="FC7" s="46">
        <f t="shared" si="19"/>
        <v>6</v>
      </c>
      <c r="FD7" s="46">
        <f t="shared" si="19"/>
        <v>35</v>
      </c>
      <c r="FE7" s="46">
        <f t="shared" si="19"/>
        <v>0</v>
      </c>
      <c r="FF7" s="46">
        <f>COUNTIF(FF$8:FF$207,"&lt;&gt;")</f>
        <v>35</v>
      </c>
      <c r="FG7" s="46">
        <f>COUNTIF(FG$8:FG$207,"&lt;&gt;")</f>
        <v>35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141</v>
      </c>
      <c r="AA8" s="40" t="s">
        <v>142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 t="s">
        <v>139</v>
      </c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 t="s">
        <v>139</v>
      </c>
      <c r="DU8" s="40" t="s">
        <v>139</v>
      </c>
      <c r="DV8" s="40" t="s">
        <v>139</v>
      </c>
      <c r="DW8" s="40"/>
      <c r="DX8" s="40" t="s">
        <v>139</v>
      </c>
      <c r="DY8" s="40"/>
      <c r="DZ8" s="40" t="s">
        <v>141</v>
      </c>
      <c r="EA8" s="40" t="s">
        <v>142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 t="s">
        <v>139</v>
      </c>
      <c r="EU8" s="40"/>
      <c r="EV8" s="40" t="s">
        <v>139</v>
      </c>
      <c r="EW8" s="40"/>
      <c r="EX8" s="40" t="s">
        <v>144</v>
      </c>
      <c r="EY8" s="40" t="s">
        <v>142</v>
      </c>
      <c r="EZ8" s="40" t="s">
        <v>139</v>
      </c>
      <c r="FA8" s="40" t="s">
        <v>139</v>
      </c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145</v>
      </c>
      <c r="C9" s="40" t="s">
        <v>146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147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147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147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147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147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 t="s">
        <v>139</v>
      </c>
      <c r="DV9" s="40"/>
      <c r="DW9" s="40"/>
      <c r="DX9" s="40" t="s">
        <v>139</v>
      </c>
      <c r="DY9" s="40"/>
      <c r="DZ9" s="40" t="s">
        <v>141</v>
      </c>
      <c r="EA9" s="40" t="s">
        <v>142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148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151</v>
      </c>
      <c r="C11" s="40" t="s">
        <v>152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 t="s">
        <v>139</v>
      </c>
      <c r="DV11" s="40"/>
      <c r="DW11" s="40"/>
      <c r="DX11" s="40" t="s">
        <v>139</v>
      </c>
      <c r="DY11" s="40"/>
      <c r="DZ11" s="40" t="s">
        <v>143</v>
      </c>
      <c r="EA11" s="40" t="s">
        <v>142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141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153</v>
      </c>
      <c r="C12" s="40" t="s">
        <v>154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155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156</v>
      </c>
      <c r="AA12" s="40" t="s">
        <v>155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155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155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155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156</v>
      </c>
      <c r="BG12" s="40" t="s">
        <v>155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155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155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155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143</v>
      </c>
      <c r="CU12" s="40" t="s">
        <v>155</v>
      </c>
      <c r="CV12" s="40"/>
      <c r="CW12" s="40" t="s">
        <v>139</v>
      </c>
      <c r="CX12" s="40"/>
      <c r="CY12" s="40"/>
      <c r="CZ12" s="40" t="s">
        <v>139</v>
      </c>
      <c r="DA12" s="40"/>
      <c r="DB12" s="40" t="s">
        <v>156</v>
      </c>
      <c r="DC12" s="40" t="s">
        <v>155</v>
      </c>
      <c r="DD12" s="40"/>
      <c r="DE12" s="40" t="s">
        <v>139</v>
      </c>
      <c r="DF12" s="40"/>
      <c r="DG12" s="40"/>
      <c r="DH12" s="40"/>
      <c r="DI12" s="40" t="s">
        <v>139</v>
      </c>
      <c r="DJ12" s="40" t="s">
        <v>148</v>
      </c>
      <c r="DK12" s="40" t="s">
        <v>157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156</v>
      </c>
      <c r="DS12" s="40" t="s">
        <v>155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156</v>
      </c>
      <c r="EI12" s="40" t="s">
        <v>155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156</v>
      </c>
      <c r="EQ12" s="40" t="s">
        <v>155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156</v>
      </c>
      <c r="EY12" s="40" t="s">
        <v>155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147</v>
      </c>
      <c r="FG12" s="40" t="s">
        <v>155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160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160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/>
      <c r="EO13" s="40" t="s">
        <v>139</v>
      </c>
      <c r="EP13" s="40" t="s">
        <v>143</v>
      </c>
      <c r="EQ13" s="40" t="s">
        <v>142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156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 t="s">
        <v>139</v>
      </c>
      <c r="DV14" s="40"/>
      <c r="DW14" s="40"/>
      <c r="DX14" s="40" t="s">
        <v>139</v>
      </c>
      <c r="DY14" s="40"/>
      <c r="DZ14" s="40" t="s">
        <v>144</v>
      </c>
      <c r="EA14" s="40" t="s">
        <v>142</v>
      </c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143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142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144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155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155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155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155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155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155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155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155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143</v>
      </c>
      <c r="FG16" s="40" t="s">
        <v>155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160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160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/>
      <c r="DI17" s="40" t="s">
        <v>139</v>
      </c>
      <c r="DJ17" s="40" t="s">
        <v>148</v>
      </c>
      <c r="DK17" s="40" t="s">
        <v>142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 t="s">
        <v>139</v>
      </c>
      <c r="DV17" s="40"/>
      <c r="DW17" s="40"/>
      <c r="DX17" s="40"/>
      <c r="DY17" s="40" t="s">
        <v>139</v>
      </c>
      <c r="DZ17" s="40" t="s">
        <v>143</v>
      </c>
      <c r="EA17" s="40" t="s">
        <v>142</v>
      </c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143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143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143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155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155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155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155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155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155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155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157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157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157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157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157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155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177</v>
      </c>
      <c r="AA21" s="40" t="s">
        <v>155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155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155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155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141</v>
      </c>
      <c r="EY21" s="40" t="s">
        <v>142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178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155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155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155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155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155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155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155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155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155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155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143</v>
      </c>
      <c r="EY22" s="40" t="s">
        <v>155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181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155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155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143</v>
      </c>
      <c r="AI23" s="40" t="s">
        <v>155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143</v>
      </c>
      <c r="AQ23" s="40" t="s">
        <v>155</v>
      </c>
      <c r="AR23" s="40" t="s">
        <v>139</v>
      </c>
      <c r="AS23" s="40"/>
      <c r="AT23" s="40"/>
      <c r="AU23" s="40"/>
      <c r="AV23" s="40" t="s">
        <v>139</v>
      </c>
      <c r="AW23" s="40"/>
      <c r="AX23" s="40" t="s">
        <v>143</v>
      </c>
      <c r="AY23" s="40" t="s">
        <v>155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155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155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155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143</v>
      </c>
      <c r="CE23" s="40" t="s">
        <v>155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155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155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155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155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155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155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155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155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141</v>
      </c>
      <c r="FG24" s="40" t="s">
        <v>181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148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148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181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190</v>
      </c>
      <c r="C27" s="40" t="s">
        <v>191</v>
      </c>
      <c r="D27" s="40" t="s">
        <v>139</v>
      </c>
      <c r="E27" s="40"/>
      <c r="F27" s="40"/>
      <c r="G27" s="40"/>
      <c r="H27" s="40" t="s">
        <v>139</v>
      </c>
      <c r="I27" s="40"/>
      <c r="J27" s="40" t="s">
        <v>143</v>
      </c>
      <c r="K27" s="40" t="s">
        <v>142</v>
      </c>
      <c r="L27" s="40" t="s">
        <v>139</v>
      </c>
      <c r="M27" s="40"/>
      <c r="N27" s="40"/>
      <c r="O27" s="40"/>
      <c r="P27" s="40" t="s">
        <v>139</v>
      </c>
      <c r="Q27" s="40"/>
      <c r="R27" s="40" t="s">
        <v>143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148</v>
      </c>
      <c r="AA27" s="40" t="s">
        <v>142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148</v>
      </c>
      <c r="AI27" s="40" t="s">
        <v>142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148</v>
      </c>
      <c r="BG27" s="40" t="s">
        <v>142</v>
      </c>
      <c r="BH27" s="40"/>
      <c r="BI27" s="40"/>
      <c r="BJ27" s="40"/>
      <c r="BK27" s="40" t="s">
        <v>139</v>
      </c>
      <c r="BL27" s="40"/>
      <c r="BM27" s="40"/>
      <c r="BN27" s="40"/>
      <c r="BO27" s="40"/>
      <c r="BP27" s="40" t="s">
        <v>139</v>
      </c>
      <c r="BQ27" s="40"/>
      <c r="BR27" s="40"/>
      <c r="BS27" s="40"/>
      <c r="BT27" s="40" t="s">
        <v>139</v>
      </c>
      <c r="BU27" s="40"/>
      <c r="BV27" s="40" t="s">
        <v>148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148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148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 t="s">
        <v>139</v>
      </c>
      <c r="ES27" s="40"/>
      <c r="ET27" s="40"/>
      <c r="EU27" s="40"/>
      <c r="EV27" s="40" t="s">
        <v>139</v>
      </c>
      <c r="EW27" s="40"/>
      <c r="EX27" s="40" t="s">
        <v>148</v>
      </c>
      <c r="EY27" s="40" t="s">
        <v>142</v>
      </c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 t="s">
        <v>139</v>
      </c>
      <c r="DO28" s="40"/>
      <c r="DP28" s="40" t="s">
        <v>139</v>
      </c>
      <c r="DQ28" s="40"/>
      <c r="DR28" s="40" t="s">
        <v>144</v>
      </c>
      <c r="DS28" s="40" t="s">
        <v>181</v>
      </c>
      <c r="DT28" s="40"/>
      <c r="DU28" s="40" t="s">
        <v>139</v>
      </c>
      <c r="DV28" s="40"/>
      <c r="DW28" s="40"/>
      <c r="DX28" s="40" t="s">
        <v>139</v>
      </c>
      <c r="DY28" s="40"/>
      <c r="DZ28" s="40" t="s">
        <v>144</v>
      </c>
      <c r="EA28" s="40" t="s">
        <v>181</v>
      </c>
      <c r="EB28" s="40"/>
      <c r="EC28" s="40" t="s">
        <v>139</v>
      </c>
      <c r="ED28" s="40"/>
      <c r="EE28" s="40"/>
      <c r="EF28" s="40" t="s">
        <v>139</v>
      </c>
      <c r="EG28" s="40"/>
      <c r="EH28" s="40" t="s">
        <v>144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148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155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155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148</v>
      </c>
      <c r="AI29" s="40" t="s">
        <v>155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155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155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155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155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155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148</v>
      </c>
      <c r="DS29" s="40" t="s">
        <v>155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148</v>
      </c>
      <c r="EA29" s="40" t="s">
        <v>155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143</v>
      </c>
      <c r="EI29" s="40" t="s">
        <v>155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155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155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 t="s">
        <v>139</v>
      </c>
      <c r="DV30" s="40"/>
      <c r="DW30" s="40"/>
      <c r="DX30" s="40" t="s">
        <v>139</v>
      </c>
      <c r="DY30" s="40"/>
      <c r="DZ30" s="40" t="s">
        <v>143</v>
      </c>
      <c r="EA30" s="40" t="s">
        <v>142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 t="s">
        <v>139</v>
      </c>
      <c r="DU31" s="40"/>
      <c r="DV31" s="40"/>
      <c r="DW31" s="40"/>
      <c r="DX31" s="40" t="s">
        <v>139</v>
      </c>
      <c r="DY31" s="40"/>
      <c r="DZ31" s="40" t="s">
        <v>143</v>
      </c>
      <c r="EA31" s="40" t="s">
        <v>142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156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143</v>
      </c>
      <c r="DS33" s="40" t="s">
        <v>142</v>
      </c>
      <c r="DT33" s="40"/>
      <c r="DU33" s="40" t="s">
        <v>139</v>
      </c>
      <c r="DV33" s="40"/>
      <c r="DW33" s="40"/>
      <c r="DX33" s="40" t="s">
        <v>139</v>
      </c>
      <c r="DY33" s="40"/>
      <c r="DZ33" s="40" t="s">
        <v>143</v>
      </c>
      <c r="EA33" s="40" t="s">
        <v>142</v>
      </c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143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143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143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143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143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143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143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143</v>
      </c>
      <c r="DC35" s="40" t="s">
        <v>142</v>
      </c>
      <c r="DD35" s="40"/>
      <c r="DE35" s="40" t="s">
        <v>139</v>
      </c>
      <c r="DF35" s="40"/>
      <c r="DG35" s="40"/>
      <c r="DH35" s="40"/>
      <c r="DI35" s="40" t="s">
        <v>139</v>
      </c>
      <c r="DJ35" s="40" t="s">
        <v>148</v>
      </c>
      <c r="DK35" s="40" t="s">
        <v>142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143</v>
      </c>
      <c r="DS35" s="40" t="s">
        <v>142</v>
      </c>
      <c r="DT35" s="40"/>
      <c r="DU35" s="40" t="s">
        <v>139</v>
      </c>
      <c r="DV35" s="40"/>
      <c r="DW35" s="40"/>
      <c r="DX35" s="40" t="s">
        <v>139</v>
      </c>
      <c r="DY35" s="40"/>
      <c r="DZ35" s="40" t="s">
        <v>160</v>
      </c>
      <c r="EA35" s="40" t="s">
        <v>142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141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143</v>
      </c>
      <c r="EI36" s="40" t="s">
        <v>142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143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/>
      <c r="Q37" s="40" t="s">
        <v>139</v>
      </c>
      <c r="R37" s="40" t="s">
        <v>160</v>
      </c>
      <c r="S37" s="40" t="s">
        <v>155</v>
      </c>
      <c r="T37" s="40" t="s">
        <v>139</v>
      </c>
      <c r="U37" s="40"/>
      <c r="V37" s="40"/>
      <c r="W37" s="40"/>
      <c r="X37" s="40"/>
      <c r="Y37" s="40" t="s">
        <v>139</v>
      </c>
      <c r="Z37" s="40" t="s">
        <v>143</v>
      </c>
      <c r="AA37" s="40" t="s">
        <v>155</v>
      </c>
      <c r="AB37" s="40" t="s">
        <v>139</v>
      </c>
      <c r="AC37" s="40"/>
      <c r="AD37" s="40"/>
      <c r="AE37" s="40"/>
      <c r="AF37" s="40"/>
      <c r="AG37" s="40" t="s">
        <v>139</v>
      </c>
      <c r="AH37" s="40" t="s">
        <v>143</v>
      </c>
      <c r="AI37" s="40" t="s">
        <v>155</v>
      </c>
      <c r="AJ37" s="40" t="s">
        <v>139</v>
      </c>
      <c r="AK37" s="40"/>
      <c r="AL37" s="40"/>
      <c r="AM37" s="40"/>
      <c r="AN37" s="40"/>
      <c r="AO37" s="40" t="s">
        <v>139</v>
      </c>
      <c r="AP37" s="40" t="s">
        <v>143</v>
      </c>
      <c r="AQ37" s="40" t="s">
        <v>155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 t="s">
        <v>139</v>
      </c>
      <c r="BA37" s="40"/>
      <c r="BB37" s="40"/>
      <c r="BC37" s="40"/>
      <c r="BD37" s="40"/>
      <c r="BE37" s="40" t="s">
        <v>139</v>
      </c>
      <c r="BF37" s="40" t="s">
        <v>143</v>
      </c>
      <c r="BG37" s="40" t="s">
        <v>155</v>
      </c>
      <c r="BH37" s="40" t="s">
        <v>139</v>
      </c>
      <c r="BI37" s="40"/>
      <c r="BJ37" s="40"/>
      <c r="BK37" s="40"/>
      <c r="BL37" s="40"/>
      <c r="BM37" s="40" t="s">
        <v>139</v>
      </c>
      <c r="BN37" s="40" t="s">
        <v>143</v>
      </c>
      <c r="BO37" s="40" t="s">
        <v>155</v>
      </c>
      <c r="BP37" s="40" t="s">
        <v>139</v>
      </c>
      <c r="BQ37" s="40"/>
      <c r="BR37" s="40"/>
      <c r="BS37" s="40"/>
      <c r="BT37" s="40"/>
      <c r="BU37" s="40" t="s">
        <v>139</v>
      </c>
      <c r="BV37" s="40" t="s">
        <v>143</v>
      </c>
      <c r="BW37" s="40" t="s">
        <v>155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 t="s">
        <v>139</v>
      </c>
      <c r="DE37" s="40"/>
      <c r="DF37" s="40"/>
      <c r="DG37" s="40"/>
      <c r="DH37" s="40"/>
      <c r="DI37" s="40" t="s">
        <v>139</v>
      </c>
      <c r="DJ37" s="40" t="s">
        <v>148</v>
      </c>
      <c r="DK37" s="40" t="s">
        <v>155</v>
      </c>
      <c r="DL37" s="40" t="s">
        <v>139</v>
      </c>
      <c r="DM37" s="40"/>
      <c r="DN37" s="40"/>
      <c r="DO37" s="40"/>
      <c r="DP37" s="40"/>
      <c r="DQ37" s="40" t="s">
        <v>139</v>
      </c>
      <c r="DR37" s="40" t="s">
        <v>144</v>
      </c>
      <c r="DS37" s="40" t="s">
        <v>155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143</v>
      </c>
      <c r="EI37" s="40" t="s">
        <v>155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 t="s">
        <v>139</v>
      </c>
      <c r="ES37" s="40"/>
      <c r="ET37" s="40"/>
      <c r="EU37" s="40"/>
      <c r="EV37" s="40"/>
      <c r="EW37" s="40" t="s">
        <v>139</v>
      </c>
      <c r="EX37" s="40" t="s">
        <v>143</v>
      </c>
      <c r="EY37" s="40" t="s">
        <v>155</v>
      </c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160</v>
      </c>
      <c r="S39" s="40" t="s">
        <v>142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 t="s">
        <v>139</v>
      </c>
      <c r="DE39" s="40"/>
      <c r="DF39" s="40"/>
      <c r="DG39" s="40"/>
      <c r="DH39" s="40" t="s">
        <v>139</v>
      </c>
      <c r="DI39" s="40"/>
      <c r="DJ39" s="40" t="s">
        <v>147</v>
      </c>
      <c r="DK39" s="40" t="s">
        <v>142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 t="s">
        <v>139</v>
      </c>
      <c r="ES39" s="40"/>
      <c r="ET39" s="40"/>
      <c r="EU39" s="40"/>
      <c r="EV39" s="40" t="s">
        <v>139</v>
      </c>
      <c r="EW39" s="40"/>
      <c r="EX39" s="40" t="s">
        <v>144</v>
      </c>
      <c r="EY39" s="40" t="s">
        <v>142</v>
      </c>
      <c r="EZ39" s="40" t="s">
        <v>139</v>
      </c>
      <c r="FA39" s="40"/>
      <c r="FB39" s="40"/>
      <c r="FC39" s="40"/>
      <c r="FD39" s="40" t="s">
        <v>139</v>
      </c>
      <c r="FE39" s="40"/>
      <c r="FF39" s="40" t="s">
        <v>144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143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147</v>
      </c>
      <c r="AA40" s="40" t="s">
        <v>142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147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147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147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147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147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147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 t="s">
        <v>139</v>
      </c>
      <c r="U41" s="40"/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 t="s">
        <v>139</v>
      </c>
      <c r="BA41" s="40"/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 t="s">
        <v>139</v>
      </c>
      <c r="BI41" s="40"/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 t="s">
        <v>139</v>
      </c>
      <c r="BQ41" s="40"/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 t="s">
        <v>139</v>
      </c>
      <c r="FA41" s="40"/>
      <c r="FB41" s="40"/>
      <c r="FC41" s="40"/>
      <c r="FD41" s="40" t="s">
        <v>139</v>
      </c>
      <c r="FE41" s="40"/>
      <c r="FF41" s="40" t="s">
        <v>144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147</v>
      </c>
      <c r="AA42" s="40" t="s">
        <v>142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 t="s">
        <v>139</v>
      </c>
      <c r="BA42" s="40"/>
      <c r="BB42" s="40"/>
      <c r="BC42" s="40"/>
      <c r="BD42" s="40" t="s">
        <v>139</v>
      </c>
      <c r="BE42" s="40"/>
      <c r="BF42" s="40" t="s">
        <v>156</v>
      </c>
      <c r="BG42" s="40" t="s">
        <v>142</v>
      </c>
      <c r="BH42" s="40" t="s">
        <v>139</v>
      </c>
      <c r="BI42" s="40"/>
      <c r="BJ42" s="40"/>
      <c r="BK42" s="40"/>
      <c r="BL42" s="40" t="s">
        <v>139</v>
      </c>
      <c r="BM42" s="40"/>
      <c r="BN42" s="40" t="s">
        <v>156</v>
      </c>
      <c r="BO42" s="40" t="s">
        <v>142</v>
      </c>
      <c r="BP42" s="40" t="s">
        <v>139</v>
      </c>
      <c r="BQ42" s="40"/>
      <c r="BR42" s="40"/>
      <c r="BS42" s="40"/>
      <c r="BT42" s="40" t="s">
        <v>139</v>
      </c>
      <c r="BU42" s="40"/>
      <c r="BV42" s="40" t="s">
        <v>156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 t="s">
        <v>139</v>
      </c>
      <c r="ES42" s="40"/>
      <c r="ET42" s="40"/>
      <c r="EU42" s="40"/>
      <c r="EV42" s="40" t="s">
        <v>139</v>
      </c>
      <c r="EW42" s="40"/>
      <c r="EX42" s="40" t="s">
        <v>156</v>
      </c>
      <c r="EY42" s="40" t="s">
        <v>142</v>
      </c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160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 t="s">
        <v>139</v>
      </c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143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160</v>
      </c>
      <c r="S44" s="40" t="s">
        <v>142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143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143</v>
      </c>
      <c r="BG44" s="40" t="s">
        <v>142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143</v>
      </c>
      <c r="BW44" s="40" t="s">
        <v>142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143</v>
      </c>
      <c r="CE44" s="40" t="s">
        <v>142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143</v>
      </c>
      <c r="CM44" s="40" t="s">
        <v>142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143</v>
      </c>
      <c r="CU44" s="40" t="s">
        <v>142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 t="s">
        <v>139</v>
      </c>
      <c r="EU44" s="40"/>
      <c r="EV44" s="40" t="s">
        <v>139</v>
      </c>
      <c r="EW44" s="40"/>
      <c r="EX44" s="40" t="s">
        <v>141</v>
      </c>
      <c r="EY44" s="40" t="s">
        <v>142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143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142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143</v>
      </c>
      <c r="EY45" s="40" t="s">
        <v>142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148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160</v>
      </c>
      <c r="S46" s="40" t="s">
        <v>142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143</v>
      </c>
      <c r="AA46" s="40" t="s">
        <v>142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143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143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143</v>
      </c>
      <c r="BW46" s="40" t="s">
        <v>142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/>
      <c r="FB46" s="40"/>
      <c r="FC46" s="40"/>
      <c r="FD46" s="40" t="s">
        <v>139</v>
      </c>
      <c r="FE46" s="40"/>
      <c r="FF46" s="40" t="s">
        <v>143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156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143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142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143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141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156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160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160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160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156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160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160</v>
      </c>
      <c r="BW48" s="40" t="s">
        <v>142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156</v>
      </c>
      <c r="EI48" s="40" t="s">
        <v>142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141</v>
      </c>
      <c r="EY48" s="40" t="s">
        <v>142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141</v>
      </c>
      <c r="FG48" s="40" t="s">
        <v>142</v>
      </c>
      <c r="FH48" s="119" t="s">
        <v>140</v>
      </c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8">
    <sortCondition ref="A8:A48"/>
    <sortCondition ref="B8:B48"/>
    <sortCondition ref="C8:C48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7" man="1"/>
    <brk id="35" min="1" max="47" man="1"/>
    <brk id="51" min="1" max="47" man="1"/>
    <brk id="67" min="1" max="47" man="1"/>
    <brk id="83" min="1" max="47" man="1"/>
    <brk id="99" min="1" max="47" man="1"/>
    <brk id="115" min="1" max="47" man="1"/>
    <brk id="131" min="1" max="47" man="1"/>
    <brk id="14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2</v>
      </c>
      <c r="N7" s="46">
        <f t="shared" si="1"/>
        <v>27</v>
      </c>
      <c r="O7" s="46">
        <f t="shared" si="1"/>
        <v>8</v>
      </c>
      <c r="P7" s="46">
        <f t="shared" si="1"/>
        <v>31</v>
      </c>
      <c r="Q7" s="46">
        <f t="shared" si="1"/>
        <v>2</v>
      </c>
      <c r="R7" s="46">
        <f>COUNTIF(R$8:R$207,"&lt;&gt;")</f>
        <v>33</v>
      </c>
      <c r="S7" s="46">
        <f>COUNTIF(S$8:S$207,"&lt;&gt;")</f>
        <v>33</v>
      </c>
      <c r="T7" s="46">
        <f t="shared" ref="T7:Y7" si="2">COUNTIF(T$8:T$207,"○")</f>
        <v>4</v>
      </c>
      <c r="U7" s="46">
        <f t="shared" si="2"/>
        <v>2</v>
      </c>
      <c r="V7" s="46">
        <f t="shared" si="2"/>
        <v>24</v>
      </c>
      <c r="W7" s="46">
        <f t="shared" si="2"/>
        <v>11</v>
      </c>
      <c r="X7" s="46">
        <f t="shared" si="2"/>
        <v>28</v>
      </c>
      <c r="Y7" s="46">
        <f t="shared" si="2"/>
        <v>2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22</v>
      </c>
      <c r="AE7" s="46">
        <f t="shared" si="3"/>
        <v>17</v>
      </c>
      <c r="AF7" s="46">
        <f t="shared" si="3"/>
        <v>23</v>
      </c>
      <c r="AG7" s="46">
        <f t="shared" si="3"/>
        <v>1</v>
      </c>
      <c r="AH7" s="46">
        <f>COUNTIF(AH$8:AH$207,"&lt;&gt;")</f>
        <v>24</v>
      </c>
      <c r="AI7" s="46">
        <f>COUNTIF(AI$8:AI$207,"&lt;&gt;")</f>
        <v>24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21</v>
      </c>
      <c r="AM7" s="46">
        <f t="shared" si="4"/>
        <v>18</v>
      </c>
      <c r="AN7" s="46">
        <f t="shared" si="4"/>
        <v>22</v>
      </c>
      <c r="AO7" s="46">
        <f t="shared" si="4"/>
        <v>1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18</v>
      </c>
      <c r="AU7" s="46">
        <f t="shared" si="5"/>
        <v>22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20</v>
      </c>
      <c r="BC7" s="46">
        <f t="shared" si="6"/>
        <v>17</v>
      </c>
      <c r="BD7" s="46">
        <f t="shared" si="6"/>
        <v>23</v>
      </c>
      <c r="BE7" s="46">
        <f t="shared" si="6"/>
        <v>1</v>
      </c>
      <c r="BF7" s="46">
        <f>COUNTIF(BF$8:BF$207,"&lt;&gt;")</f>
        <v>24</v>
      </c>
      <c r="BG7" s="46">
        <f>COUNTIF(BG$8:BG$207,"&lt;&gt;")</f>
        <v>24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21</v>
      </c>
      <c r="BK7" s="46">
        <f t="shared" si="7"/>
        <v>16</v>
      </c>
      <c r="BL7" s="46">
        <f t="shared" si="7"/>
        <v>24</v>
      </c>
      <c r="BM7" s="46">
        <f t="shared" si="7"/>
        <v>1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25</v>
      </c>
      <c r="BS7" s="46">
        <f t="shared" si="8"/>
        <v>12</v>
      </c>
      <c r="BT7" s="46">
        <f t="shared" si="8"/>
        <v>28</v>
      </c>
      <c r="BU7" s="46">
        <f t="shared" si="8"/>
        <v>1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6</v>
      </c>
      <c r="CA7" s="46">
        <f t="shared" si="9"/>
        <v>35</v>
      </c>
      <c r="CB7" s="46">
        <f t="shared" si="9"/>
        <v>6</v>
      </c>
      <c r="CC7" s="46">
        <f t="shared" si="9"/>
        <v>0</v>
      </c>
      <c r="CD7" s="46">
        <f>COUNTIF(CD$8:CD$207,"&lt;&gt;")</f>
        <v>6</v>
      </c>
      <c r="CE7" s="46">
        <f>COUNTIF(CE$8:CE$207,"&lt;&gt;")</f>
        <v>6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5</v>
      </c>
      <c r="CI7" s="46">
        <f t="shared" si="10"/>
        <v>36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39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8</v>
      </c>
      <c r="CY7" s="46">
        <f t="shared" si="12"/>
        <v>33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2</v>
      </c>
      <c r="DE7" s="46">
        <f t="shared" si="13"/>
        <v>1</v>
      </c>
      <c r="DF7" s="46">
        <f t="shared" si="13"/>
        <v>6</v>
      </c>
      <c r="DG7" s="46">
        <f t="shared" si="13"/>
        <v>32</v>
      </c>
      <c r="DH7" s="46">
        <f t="shared" si="13"/>
        <v>6</v>
      </c>
      <c r="DI7" s="46">
        <f t="shared" si="13"/>
        <v>3</v>
      </c>
      <c r="DJ7" s="46">
        <f>COUNTIF(DJ$8:DJ$207,"&lt;&gt;")</f>
        <v>9</v>
      </c>
      <c r="DK7" s="46">
        <f>COUNTIF(DK$8:DK$207,"&lt;&gt;")</f>
        <v>9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3</v>
      </c>
      <c r="DO7" s="46">
        <f t="shared" si="14"/>
        <v>36</v>
      </c>
      <c r="DP7" s="46">
        <f t="shared" si="14"/>
        <v>4</v>
      </c>
      <c r="DQ7" s="46">
        <f t="shared" si="14"/>
        <v>1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3</v>
      </c>
      <c r="DW7" s="46">
        <f t="shared" si="15"/>
        <v>38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</v>
      </c>
      <c r="EC7" s="46">
        <f t="shared" si="16"/>
        <v>3</v>
      </c>
      <c r="ED7" s="46">
        <f t="shared" si="16"/>
        <v>4</v>
      </c>
      <c r="EE7" s="46">
        <f t="shared" si="16"/>
        <v>33</v>
      </c>
      <c r="EF7" s="46">
        <f t="shared" si="16"/>
        <v>7</v>
      </c>
      <c r="EG7" s="46">
        <f t="shared" si="16"/>
        <v>1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4</v>
      </c>
      <c r="EM7" s="46">
        <f t="shared" si="17"/>
        <v>36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2</v>
      </c>
      <c r="ES7" s="46">
        <f t="shared" si="18"/>
        <v>3</v>
      </c>
      <c r="ET7" s="46">
        <f t="shared" si="18"/>
        <v>15</v>
      </c>
      <c r="EU7" s="46">
        <f t="shared" si="18"/>
        <v>21</v>
      </c>
      <c r="EV7" s="46">
        <f t="shared" si="18"/>
        <v>19</v>
      </c>
      <c r="EW7" s="46">
        <f t="shared" si="18"/>
        <v>1</v>
      </c>
      <c r="EX7" s="46">
        <f>COUNTIF(EX$8:EX$207,"&lt;&gt;")</f>
        <v>20</v>
      </c>
      <c r="EY7" s="46">
        <f>COUNTIF(EY$8:EY$207,"&lt;&gt;")</f>
        <v>20</v>
      </c>
      <c r="EZ7" s="46">
        <f t="shared" ref="EZ7:FE7" si="19">COUNTIF(EZ$8:EZ$207,"○")</f>
        <v>1</v>
      </c>
      <c r="FA7" s="46">
        <f t="shared" si="19"/>
        <v>3</v>
      </c>
      <c r="FB7" s="46">
        <f t="shared" si="19"/>
        <v>10</v>
      </c>
      <c r="FC7" s="46">
        <f t="shared" si="19"/>
        <v>27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142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144</v>
      </c>
      <c r="DC8" s="40" t="s">
        <v>142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142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142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142</v>
      </c>
    </row>
    <row r="9" spans="1:163" s="15" customFormat="1" ht="13.5" customHeight="1" x14ac:dyDescent="0.15">
      <c r="A9" s="42" t="s">
        <v>128</v>
      </c>
      <c r="B9" s="43" t="s">
        <v>145</v>
      </c>
      <c r="C9" s="40" t="s">
        <v>146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142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142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142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142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142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142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142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142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142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142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142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142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142</v>
      </c>
    </row>
    <row r="12" spans="1:163" s="15" customFormat="1" ht="13.5" customHeight="1" x14ac:dyDescent="0.15">
      <c r="A12" s="42" t="s">
        <v>128</v>
      </c>
      <c r="B12" s="43" t="s">
        <v>153</v>
      </c>
      <c r="C12" s="40" t="s">
        <v>154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142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147</v>
      </c>
      <c r="AA12" s="40" t="s">
        <v>142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147</v>
      </c>
      <c r="AI12" s="40" t="s">
        <v>142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147</v>
      </c>
      <c r="AQ12" s="40" t="s">
        <v>142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148</v>
      </c>
      <c r="BG12" s="40" t="s">
        <v>142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148</v>
      </c>
      <c r="BO12" s="40" t="s">
        <v>142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148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 t="s">
        <v>139</v>
      </c>
      <c r="CI12" s="40"/>
      <c r="CJ12" s="40" t="s">
        <v>139</v>
      </c>
      <c r="CK12" s="40"/>
      <c r="CL12" s="40" t="s">
        <v>148</v>
      </c>
      <c r="CM12" s="40" t="s">
        <v>142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148</v>
      </c>
      <c r="CU12" s="40" t="s">
        <v>155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148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 t="s">
        <v>139</v>
      </c>
      <c r="DO12" s="40"/>
      <c r="DP12" s="40" t="s">
        <v>139</v>
      </c>
      <c r="DQ12" s="40"/>
      <c r="DR12" s="40" t="s">
        <v>148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148</v>
      </c>
      <c r="EI12" s="40" t="s">
        <v>142</v>
      </c>
      <c r="EJ12" s="40"/>
      <c r="EK12" s="40"/>
      <c r="EL12" s="40" t="s">
        <v>139</v>
      </c>
      <c r="EM12" s="40"/>
      <c r="EN12" s="40" t="s">
        <v>139</v>
      </c>
      <c r="EO12" s="40"/>
      <c r="EP12" s="40" t="s">
        <v>148</v>
      </c>
      <c r="EQ12" s="40" t="s">
        <v>142</v>
      </c>
      <c r="ER12" s="40"/>
      <c r="ES12" s="40"/>
      <c r="ET12" s="40" t="s">
        <v>139</v>
      </c>
      <c r="EU12" s="40"/>
      <c r="EV12" s="40" t="s">
        <v>139</v>
      </c>
      <c r="EW12" s="40"/>
      <c r="EX12" s="40" t="s">
        <v>148</v>
      </c>
      <c r="EY12" s="40" t="s">
        <v>142</v>
      </c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142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 t="s">
        <v>139</v>
      </c>
      <c r="DI13" s="40"/>
      <c r="DJ13" s="40" t="s">
        <v>144</v>
      </c>
      <c r="DK13" s="40" t="s">
        <v>142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 t="s">
        <v>139</v>
      </c>
      <c r="DW13" s="40"/>
      <c r="DX13" s="40" t="s">
        <v>139</v>
      </c>
      <c r="DY13" s="40"/>
      <c r="DZ13" s="40" t="s">
        <v>144</v>
      </c>
      <c r="EA13" s="40" t="s">
        <v>142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142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142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142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142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144</v>
      </c>
      <c r="EQ14" s="40" t="s">
        <v>142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144</v>
      </c>
      <c r="EY14" s="40" t="s">
        <v>142</v>
      </c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142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142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142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 t="s">
        <v>139</v>
      </c>
      <c r="EM15" s="40"/>
      <c r="EN15" s="40" t="s">
        <v>139</v>
      </c>
      <c r="EO15" s="40"/>
      <c r="EP15" s="40" t="s">
        <v>144</v>
      </c>
      <c r="EQ15" s="40" t="s">
        <v>142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144</v>
      </c>
      <c r="EY15" s="40" t="s">
        <v>142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142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142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142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142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142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144</v>
      </c>
      <c r="EY16" s="40" t="s">
        <v>142</v>
      </c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142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142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142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142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142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142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 t="s">
        <v>139</v>
      </c>
      <c r="DG17" s="40"/>
      <c r="DH17" s="40" t="s">
        <v>139</v>
      </c>
      <c r="DI17" s="40"/>
      <c r="DJ17" s="40" t="s">
        <v>144</v>
      </c>
      <c r="DK17" s="40" t="s">
        <v>142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144</v>
      </c>
      <c r="DS17" s="40" t="s">
        <v>142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144</v>
      </c>
      <c r="EA17" s="40" t="s">
        <v>142</v>
      </c>
      <c r="EB17" s="40"/>
      <c r="EC17" s="40"/>
      <c r="ED17" s="40" t="s">
        <v>139</v>
      </c>
      <c r="EE17" s="40"/>
      <c r="EF17" s="40" t="s">
        <v>139</v>
      </c>
      <c r="EG17" s="40"/>
      <c r="EH17" s="40" t="s">
        <v>144</v>
      </c>
      <c r="EI17" s="40" t="s">
        <v>142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144</v>
      </c>
      <c r="EQ17" s="40" t="s">
        <v>142</v>
      </c>
      <c r="ER17" s="40"/>
      <c r="ES17" s="40"/>
      <c r="ET17" s="40" t="s">
        <v>139</v>
      </c>
      <c r="EU17" s="40"/>
      <c r="EV17" s="40" t="s">
        <v>139</v>
      </c>
      <c r="EW17" s="40"/>
      <c r="EX17" s="40" t="s">
        <v>144</v>
      </c>
      <c r="EY17" s="40" t="s">
        <v>142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142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142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142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142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142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142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142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142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142</v>
      </c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/>
      <c r="Q21" s="40" t="s">
        <v>139</v>
      </c>
      <c r="R21" s="40" t="s">
        <v>144</v>
      </c>
      <c r="S21" s="40" t="s">
        <v>142</v>
      </c>
      <c r="T21" s="40"/>
      <c r="U21" s="40"/>
      <c r="V21" s="40" t="s">
        <v>139</v>
      </c>
      <c r="W21" s="40"/>
      <c r="X21" s="40"/>
      <c r="Y21" s="40" t="s">
        <v>139</v>
      </c>
      <c r="Z21" s="40" t="s">
        <v>144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142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142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144</v>
      </c>
      <c r="EY21" s="40" t="s">
        <v>142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142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142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142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142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142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144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142</v>
      </c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142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142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142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142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142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142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142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142</v>
      </c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181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181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181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181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181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181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181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181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181</v>
      </c>
    </row>
    <row r="27" spans="1:16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142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142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144</v>
      </c>
      <c r="AI28" s="40" t="s">
        <v>142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144</v>
      </c>
      <c r="AQ28" s="40" t="s">
        <v>142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142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 t="s">
        <v>139</v>
      </c>
      <c r="DO28" s="40"/>
      <c r="DP28" s="40" t="s">
        <v>139</v>
      </c>
      <c r="DQ28" s="40"/>
      <c r="DR28" s="40" t="s">
        <v>144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144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142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142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142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144</v>
      </c>
      <c r="AY29" s="40" t="s">
        <v>142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142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142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144</v>
      </c>
      <c r="DS29" s="40" t="s">
        <v>142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144</v>
      </c>
      <c r="EI29" s="40" t="s">
        <v>142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144</v>
      </c>
      <c r="EQ29" s="40" t="s">
        <v>142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144</v>
      </c>
      <c r="EY29" s="40" t="s">
        <v>142</v>
      </c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148</v>
      </c>
      <c r="S30" s="40" t="s">
        <v>142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148</v>
      </c>
      <c r="AA30" s="40" t="s">
        <v>142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148</v>
      </c>
      <c r="AI30" s="40" t="s">
        <v>142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148</v>
      </c>
      <c r="AQ30" s="40" t="s">
        <v>142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148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 t="s">
        <v>139</v>
      </c>
      <c r="BS30" s="40"/>
      <c r="BT30" s="40" t="s">
        <v>139</v>
      </c>
      <c r="BU30" s="40"/>
      <c r="BV30" s="40" t="s">
        <v>148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 t="s">
        <v>139</v>
      </c>
      <c r="DG30" s="40"/>
      <c r="DH30" s="40"/>
      <c r="DI30" s="40" t="s">
        <v>139</v>
      </c>
      <c r="DJ30" s="40" t="s">
        <v>148</v>
      </c>
      <c r="DK30" s="40" t="s">
        <v>142</v>
      </c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142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155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155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155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155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155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155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155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144</v>
      </c>
      <c r="DC32" s="40" t="s">
        <v>155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144</v>
      </c>
      <c r="EY32" s="40" t="s">
        <v>155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142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142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142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142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142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142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 t="s">
        <v>139</v>
      </c>
      <c r="DG33" s="40"/>
      <c r="DH33" s="40" t="s">
        <v>139</v>
      </c>
      <c r="DI33" s="40"/>
      <c r="DJ33" s="40" t="s">
        <v>144</v>
      </c>
      <c r="DK33" s="40" t="s">
        <v>142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144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142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148</v>
      </c>
      <c r="AA34" s="40" t="s">
        <v>142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148</v>
      </c>
      <c r="AI34" s="40" t="s">
        <v>142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148</v>
      </c>
      <c r="AQ34" s="40" t="s">
        <v>142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148</v>
      </c>
      <c r="AY34" s="40" t="s">
        <v>142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148</v>
      </c>
      <c r="BG34" s="40" t="s">
        <v>142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148</v>
      </c>
      <c r="BO34" s="40" t="s">
        <v>142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148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148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 t="s">
        <v>139</v>
      </c>
      <c r="EU34" s="40"/>
      <c r="EV34" s="40" t="s">
        <v>139</v>
      </c>
      <c r="EW34" s="40"/>
      <c r="EX34" s="40" t="s">
        <v>148</v>
      </c>
      <c r="EY34" s="40" t="s">
        <v>142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148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142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 t="s">
        <v>139</v>
      </c>
      <c r="DG35" s="40"/>
      <c r="DH35" s="40"/>
      <c r="DI35" s="40" t="s">
        <v>139</v>
      </c>
      <c r="DJ35" s="40" t="s">
        <v>148</v>
      </c>
      <c r="DK35" s="40" t="s">
        <v>142</v>
      </c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/>
      <c r="Q37" s="40" t="s">
        <v>139</v>
      </c>
      <c r="R37" s="40" t="s">
        <v>160</v>
      </c>
      <c r="S37" s="40" t="s">
        <v>155</v>
      </c>
      <c r="T37" s="40" t="s">
        <v>139</v>
      </c>
      <c r="U37" s="40"/>
      <c r="V37" s="40"/>
      <c r="W37" s="40"/>
      <c r="X37" s="40"/>
      <c r="Y37" s="40" t="s">
        <v>139</v>
      </c>
      <c r="Z37" s="40" t="s">
        <v>143</v>
      </c>
      <c r="AA37" s="40" t="s">
        <v>155</v>
      </c>
      <c r="AB37" s="40" t="s">
        <v>139</v>
      </c>
      <c r="AC37" s="40"/>
      <c r="AD37" s="40"/>
      <c r="AE37" s="40"/>
      <c r="AF37" s="40"/>
      <c r="AG37" s="40" t="s">
        <v>139</v>
      </c>
      <c r="AH37" s="40" t="s">
        <v>143</v>
      </c>
      <c r="AI37" s="40" t="s">
        <v>155</v>
      </c>
      <c r="AJ37" s="40" t="s">
        <v>139</v>
      </c>
      <c r="AK37" s="40"/>
      <c r="AL37" s="40"/>
      <c r="AM37" s="40"/>
      <c r="AN37" s="40"/>
      <c r="AO37" s="40" t="s">
        <v>139</v>
      </c>
      <c r="AP37" s="40" t="s">
        <v>143</v>
      </c>
      <c r="AQ37" s="40" t="s">
        <v>155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 t="s">
        <v>139</v>
      </c>
      <c r="BA37" s="40"/>
      <c r="BB37" s="40"/>
      <c r="BC37" s="40"/>
      <c r="BD37" s="40"/>
      <c r="BE37" s="40" t="s">
        <v>139</v>
      </c>
      <c r="BF37" s="40" t="s">
        <v>143</v>
      </c>
      <c r="BG37" s="40" t="s">
        <v>155</v>
      </c>
      <c r="BH37" s="40" t="s">
        <v>139</v>
      </c>
      <c r="BI37" s="40"/>
      <c r="BJ37" s="40"/>
      <c r="BK37" s="40"/>
      <c r="BL37" s="40"/>
      <c r="BM37" s="40" t="s">
        <v>139</v>
      </c>
      <c r="BN37" s="40" t="s">
        <v>143</v>
      </c>
      <c r="BO37" s="40" t="s">
        <v>155</v>
      </c>
      <c r="BP37" s="40" t="s">
        <v>139</v>
      </c>
      <c r="BQ37" s="40"/>
      <c r="BR37" s="40"/>
      <c r="BS37" s="40"/>
      <c r="BT37" s="40"/>
      <c r="BU37" s="40" t="s">
        <v>139</v>
      </c>
      <c r="BV37" s="40" t="s">
        <v>143</v>
      </c>
      <c r="BW37" s="40" t="s">
        <v>155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 t="s">
        <v>139</v>
      </c>
      <c r="DE37" s="40"/>
      <c r="DF37" s="40"/>
      <c r="DG37" s="40"/>
      <c r="DH37" s="40"/>
      <c r="DI37" s="40" t="s">
        <v>139</v>
      </c>
      <c r="DJ37" s="40" t="s">
        <v>148</v>
      </c>
      <c r="DK37" s="40" t="s">
        <v>155</v>
      </c>
      <c r="DL37" s="40" t="s">
        <v>139</v>
      </c>
      <c r="DM37" s="40"/>
      <c r="DN37" s="40"/>
      <c r="DO37" s="40"/>
      <c r="DP37" s="40"/>
      <c r="DQ37" s="40" t="s">
        <v>139</v>
      </c>
      <c r="DR37" s="40" t="s">
        <v>144</v>
      </c>
      <c r="DS37" s="40" t="s">
        <v>155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143</v>
      </c>
      <c r="EI37" s="40" t="s">
        <v>155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 t="s">
        <v>139</v>
      </c>
      <c r="ES37" s="40"/>
      <c r="ET37" s="40"/>
      <c r="EU37" s="40"/>
      <c r="EV37" s="40"/>
      <c r="EW37" s="40" t="s">
        <v>139</v>
      </c>
      <c r="EX37" s="40" t="s">
        <v>143</v>
      </c>
      <c r="EY37" s="40" t="s">
        <v>155</v>
      </c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142</v>
      </c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160</v>
      </c>
      <c r="S39" s="40" t="s">
        <v>142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 t="s">
        <v>139</v>
      </c>
      <c r="DE39" s="40"/>
      <c r="DF39" s="40"/>
      <c r="DG39" s="40"/>
      <c r="DH39" s="40" t="s">
        <v>139</v>
      </c>
      <c r="DI39" s="40"/>
      <c r="DJ39" s="40" t="s">
        <v>147</v>
      </c>
      <c r="DK39" s="40" t="s">
        <v>142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 t="s">
        <v>139</v>
      </c>
      <c r="ES39" s="40"/>
      <c r="ET39" s="40"/>
      <c r="EU39" s="40"/>
      <c r="EV39" s="40" t="s">
        <v>139</v>
      </c>
      <c r="EW39" s="40"/>
      <c r="EX39" s="40" t="s">
        <v>144</v>
      </c>
      <c r="EY39" s="40" t="s">
        <v>181</v>
      </c>
      <c r="EZ39" s="40" t="s">
        <v>139</v>
      </c>
      <c r="FA39" s="40"/>
      <c r="FB39" s="40"/>
      <c r="FC39" s="40"/>
      <c r="FD39" s="40" t="s">
        <v>139</v>
      </c>
      <c r="FE39" s="40"/>
      <c r="FF39" s="40" t="s">
        <v>144</v>
      </c>
      <c r="FG39" s="40" t="s">
        <v>181</v>
      </c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143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147</v>
      </c>
      <c r="AA40" s="40" t="s">
        <v>142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147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147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147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 t="s">
        <v>139</v>
      </c>
      <c r="DF40" s="40"/>
      <c r="DG40" s="40"/>
      <c r="DH40" s="40" t="s">
        <v>139</v>
      </c>
      <c r="DI40" s="40"/>
      <c r="DJ40" s="40" t="s">
        <v>148</v>
      </c>
      <c r="DK40" s="40" t="s">
        <v>142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147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147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147</v>
      </c>
      <c r="FG40" s="40" t="s">
        <v>142</v>
      </c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 t="s">
        <v>139</v>
      </c>
      <c r="U41" s="40"/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 t="s">
        <v>139</v>
      </c>
      <c r="BA41" s="40"/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 t="s">
        <v>139</v>
      </c>
      <c r="BI41" s="40"/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 t="s">
        <v>139</v>
      </c>
      <c r="BQ41" s="40"/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147</v>
      </c>
      <c r="AA42" s="40" t="s">
        <v>142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156</v>
      </c>
      <c r="EY42" s="40" t="s">
        <v>142</v>
      </c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/>
      <c r="O43" s="40" t="s">
        <v>139</v>
      </c>
      <c r="P43" s="40"/>
      <c r="Q43" s="40"/>
      <c r="R43" s="40"/>
      <c r="S43" s="40"/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142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144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142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142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144</v>
      </c>
      <c r="BW44" s="40" t="s">
        <v>142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144</v>
      </c>
      <c r="CE44" s="40" t="s">
        <v>142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144</v>
      </c>
      <c r="CM44" s="40" t="s">
        <v>142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144</v>
      </c>
      <c r="CU44" s="40" t="s">
        <v>142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 t="s">
        <v>139</v>
      </c>
      <c r="EU44" s="40"/>
      <c r="EV44" s="40" t="s">
        <v>139</v>
      </c>
      <c r="EW44" s="40"/>
      <c r="EX44" s="40" t="s">
        <v>144</v>
      </c>
      <c r="EY44" s="40" t="s">
        <v>142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142</v>
      </c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142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142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144</v>
      </c>
      <c r="AI45" s="40" t="s">
        <v>142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144</v>
      </c>
      <c r="AQ45" s="40" t="s">
        <v>142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144</v>
      </c>
      <c r="AY45" s="40" t="s">
        <v>142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142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142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144</v>
      </c>
      <c r="BW45" s="40" t="s">
        <v>142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144</v>
      </c>
      <c r="CE45" s="40" t="s">
        <v>142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 t="s">
        <v>139</v>
      </c>
      <c r="CY45" s="40"/>
      <c r="CZ45" s="40" t="s">
        <v>139</v>
      </c>
      <c r="DA45" s="40"/>
      <c r="DB45" s="40" t="s">
        <v>144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156</v>
      </c>
      <c r="S47" s="40" t="s">
        <v>142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143</v>
      </c>
      <c r="AA47" s="40" t="s">
        <v>142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143</v>
      </c>
      <c r="AI47" s="40" t="s">
        <v>142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143</v>
      </c>
      <c r="AQ47" s="40" t="s">
        <v>142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143</v>
      </c>
      <c r="BG47" s="40" t="s">
        <v>142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143</v>
      </c>
      <c r="BO47" s="40" t="s">
        <v>142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143</v>
      </c>
      <c r="BW47" s="40" t="s">
        <v>142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 t="s">
        <v>139</v>
      </c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141</v>
      </c>
      <c r="FG47" s="40" t="s">
        <v>142</v>
      </c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8">
    <sortCondition ref="A8:A48"/>
    <sortCondition ref="B8:B48"/>
    <sortCondition ref="C8:C48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4">
        <f>COUNTIF(D$8:D$207,"&lt;&gt;")</f>
        <v>41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4</v>
      </c>
      <c r="J7" s="46">
        <f t="shared" si="0"/>
        <v>3</v>
      </c>
      <c r="K7" s="46">
        <f t="shared" si="0"/>
        <v>0</v>
      </c>
      <c r="L7" s="46">
        <f t="shared" si="0"/>
        <v>10</v>
      </c>
      <c r="M7" s="46">
        <f t="shared" si="0"/>
        <v>10</v>
      </c>
      <c r="N7" s="46">
        <f t="shared" si="0"/>
        <v>6</v>
      </c>
      <c r="O7" s="46">
        <f t="shared" si="0"/>
        <v>2</v>
      </c>
      <c r="P7" s="46">
        <f t="shared" si="0"/>
        <v>1</v>
      </c>
      <c r="Q7" s="46">
        <f t="shared" si="0"/>
        <v>3</v>
      </c>
      <c r="R7" s="46">
        <f t="shared" si="0"/>
        <v>0</v>
      </c>
      <c r="S7" s="46">
        <f t="shared" si="0"/>
        <v>0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5</v>
      </c>
      <c r="AP7" s="46">
        <f t="shared" si="0"/>
        <v>36</v>
      </c>
      <c r="AQ7" s="46">
        <f t="shared" si="0"/>
        <v>32</v>
      </c>
      <c r="AR7" s="46">
        <f t="shared" si="0"/>
        <v>36</v>
      </c>
      <c r="AS7" s="46">
        <f t="shared" si="0"/>
        <v>19</v>
      </c>
      <c r="AT7" s="46">
        <f t="shared" si="0"/>
        <v>21</v>
      </c>
      <c r="AU7" s="46">
        <f t="shared" si="0"/>
        <v>38</v>
      </c>
      <c r="AV7" s="46">
        <f t="shared" si="0"/>
        <v>33</v>
      </c>
      <c r="AW7" s="46">
        <f t="shared" si="0"/>
        <v>30</v>
      </c>
      <c r="AX7" s="46">
        <f t="shared" si="0"/>
        <v>1</v>
      </c>
      <c r="AY7" s="46">
        <f t="shared" si="0"/>
        <v>1</v>
      </c>
      <c r="AZ7" s="46">
        <f t="shared" si="0"/>
        <v>1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40</v>
      </c>
      <c r="BH7" s="46">
        <f t="shared" si="0"/>
        <v>4</v>
      </c>
      <c r="BI7" s="46">
        <f t="shared" si="0"/>
        <v>8</v>
      </c>
      <c r="BJ7" s="46">
        <f t="shared" si="0"/>
        <v>2</v>
      </c>
      <c r="BK7" s="46">
        <f t="shared" si="0"/>
        <v>29</v>
      </c>
      <c r="BL7" s="46">
        <f t="shared" si="0"/>
        <v>25</v>
      </c>
      <c r="BM7" s="46">
        <f t="shared" si="0"/>
        <v>5</v>
      </c>
      <c r="BN7" s="46">
        <f t="shared" si="0"/>
        <v>8</v>
      </c>
      <c r="BO7" s="46">
        <f t="shared" si="0"/>
        <v>11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4</v>
      </c>
      <c r="BU7" s="46">
        <f t="shared" si="1"/>
        <v>4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1</v>
      </c>
      <c r="CF7" s="46">
        <f t="shared" si="1"/>
        <v>0</v>
      </c>
      <c r="CG7" s="46">
        <f t="shared" si="1"/>
        <v>3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39</v>
      </c>
      <c r="CL7" s="46">
        <f t="shared" si="1"/>
        <v>3</v>
      </c>
      <c r="CM7" s="46">
        <f t="shared" si="1"/>
        <v>2</v>
      </c>
      <c r="CN7" s="46">
        <f t="shared" si="1"/>
        <v>1</v>
      </c>
      <c r="CO7" s="46">
        <f t="shared" si="1"/>
        <v>35</v>
      </c>
      <c r="CP7" s="46">
        <f t="shared" si="1"/>
        <v>33</v>
      </c>
      <c r="CQ7" s="46">
        <f t="shared" si="1"/>
        <v>7</v>
      </c>
      <c r="CR7" s="46">
        <f t="shared" si="1"/>
        <v>0</v>
      </c>
      <c r="CS7" s="46">
        <f t="shared" si="1"/>
        <v>1</v>
      </c>
      <c r="CT7" s="46">
        <f t="shared" si="1"/>
        <v>24</v>
      </c>
      <c r="CU7" s="46">
        <f t="shared" si="1"/>
        <v>14</v>
      </c>
      <c r="CV7" s="46">
        <f t="shared" si="1"/>
        <v>1</v>
      </c>
      <c r="CW7" s="46">
        <f t="shared" si="1"/>
        <v>2</v>
      </c>
      <c r="CX7" s="46">
        <f t="shared" si="1"/>
        <v>31</v>
      </c>
      <c r="CY7" s="46">
        <f t="shared" si="1"/>
        <v>7</v>
      </c>
      <c r="CZ7" s="46">
        <f t="shared" si="1"/>
        <v>0</v>
      </c>
      <c r="DA7" s="46">
        <f t="shared" si="1"/>
        <v>3</v>
      </c>
      <c r="DB7" s="46">
        <f t="shared" si="1"/>
        <v>23</v>
      </c>
      <c r="DC7" s="46">
        <f t="shared" si="1"/>
        <v>15</v>
      </c>
      <c r="DD7" s="46">
        <f t="shared" si="1"/>
        <v>1</v>
      </c>
      <c r="DE7" s="46">
        <f t="shared" si="1"/>
        <v>2</v>
      </c>
      <c r="DF7" s="46">
        <f t="shared" si="1"/>
        <v>11</v>
      </c>
      <c r="DG7" s="46">
        <f t="shared" si="1"/>
        <v>12</v>
      </c>
      <c r="DH7" s="46">
        <f t="shared" si="1"/>
        <v>2</v>
      </c>
      <c r="DI7" s="46">
        <f t="shared" si="1"/>
        <v>16</v>
      </c>
      <c r="DJ7" s="46">
        <f t="shared" si="1"/>
        <v>8</v>
      </c>
      <c r="DK7" s="46">
        <f t="shared" si="1"/>
        <v>13</v>
      </c>
      <c r="DL7" s="46">
        <f t="shared" si="1"/>
        <v>1</v>
      </c>
      <c r="DM7" s="46">
        <f t="shared" si="1"/>
        <v>19</v>
      </c>
      <c r="DN7" s="46">
        <f t="shared" si="1"/>
        <v>9</v>
      </c>
      <c r="DO7" s="46">
        <f t="shared" si="1"/>
        <v>12</v>
      </c>
      <c r="DP7" s="46">
        <f t="shared" si="1"/>
        <v>1</v>
      </c>
      <c r="DQ7" s="46">
        <f t="shared" si="1"/>
        <v>19</v>
      </c>
      <c r="DR7" s="46">
        <f t="shared" si="1"/>
        <v>7</v>
      </c>
      <c r="DS7" s="46">
        <f t="shared" si="1"/>
        <v>13</v>
      </c>
      <c r="DT7" s="46">
        <f t="shared" si="1"/>
        <v>1</v>
      </c>
      <c r="DU7" s="46">
        <f t="shared" si="1"/>
        <v>20</v>
      </c>
      <c r="DV7" s="46">
        <f t="shared" si="1"/>
        <v>9</v>
      </c>
      <c r="DW7" s="46">
        <f t="shared" si="1"/>
        <v>8</v>
      </c>
      <c r="DX7" s="46">
        <f t="shared" si="1"/>
        <v>1</v>
      </c>
      <c r="DY7" s="46">
        <f t="shared" si="1"/>
        <v>23</v>
      </c>
      <c r="DZ7" s="46">
        <f t="shared" si="1"/>
        <v>6</v>
      </c>
      <c r="EA7" s="46">
        <f t="shared" si="1"/>
        <v>13</v>
      </c>
      <c r="EB7" s="46">
        <f t="shared" si="1"/>
        <v>1</v>
      </c>
      <c r="EC7" s="46">
        <f t="shared" ref="EC7:GN7" si="2">COUNTIF(EC$8:EC$207,"○")</f>
        <v>21</v>
      </c>
      <c r="ED7" s="46">
        <f t="shared" si="2"/>
        <v>18</v>
      </c>
      <c r="EE7" s="46">
        <f t="shared" si="2"/>
        <v>13</v>
      </c>
      <c r="EF7" s="46">
        <f t="shared" si="2"/>
        <v>0</v>
      </c>
      <c r="EG7" s="46">
        <f t="shared" si="2"/>
        <v>10</v>
      </c>
      <c r="EH7" s="46">
        <f t="shared" si="2"/>
        <v>14</v>
      </c>
      <c r="EI7" s="46">
        <f t="shared" si="2"/>
        <v>12</v>
      </c>
      <c r="EJ7" s="46">
        <f t="shared" si="2"/>
        <v>1</v>
      </c>
      <c r="EK7" s="46">
        <f t="shared" si="2"/>
        <v>14</v>
      </c>
      <c r="EL7" s="46">
        <f t="shared" si="2"/>
        <v>17</v>
      </c>
      <c r="EM7" s="46">
        <f t="shared" si="2"/>
        <v>13</v>
      </c>
      <c r="EN7" s="46">
        <f t="shared" si="2"/>
        <v>0</v>
      </c>
      <c r="EO7" s="46">
        <f t="shared" si="2"/>
        <v>11</v>
      </c>
      <c r="EP7" s="46">
        <f t="shared" si="2"/>
        <v>14</v>
      </c>
      <c r="EQ7" s="46">
        <f t="shared" si="2"/>
        <v>13</v>
      </c>
      <c r="ER7" s="46">
        <f t="shared" si="2"/>
        <v>1</v>
      </c>
      <c r="ES7" s="46">
        <f t="shared" si="2"/>
        <v>13</v>
      </c>
      <c r="ET7" s="46">
        <f t="shared" si="2"/>
        <v>21</v>
      </c>
      <c r="EU7" s="46">
        <f t="shared" si="2"/>
        <v>16</v>
      </c>
      <c r="EV7" s="46">
        <f t="shared" si="2"/>
        <v>0</v>
      </c>
      <c r="EW7" s="46">
        <f t="shared" si="2"/>
        <v>4</v>
      </c>
      <c r="EX7" s="46">
        <f t="shared" si="2"/>
        <v>15</v>
      </c>
      <c r="EY7" s="46">
        <f t="shared" si="2"/>
        <v>14</v>
      </c>
      <c r="EZ7" s="46">
        <f t="shared" si="2"/>
        <v>1</v>
      </c>
      <c r="FA7" s="46">
        <f t="shared" si="2"/>
        <v>11</v>
      </c>
      <c r="FB7" s="46">
        <f t="shared" si="2"/>
        <v>9</v>
      </c>
      <c r="FC7" s="46">
        <f t="shared" si="2"/>
        <v>2</v>
      </c>
      <c r="FD7" s="46">
        <f t="shared" si="2"/>
        <v>0</v>
      </c>
      <c r="FE7" s="46">
        <f t="shared" si="2"/>
        <v>30</v>
      </c>
      <c r="FF7" s="46">
        <f t="shared" si="2"/>
        <v>8</v>
      </c>
      <c r="FG7" s="46">
        <f t="shared" si="2"/>
        <v>5</v>
      </c>
      <c r="FH7" s="46">
        <f t="shared" si="2"/>
        <v>1</v>
      </c>
      <c r="FI7" s="46">
        <f t="shared" si="2"/>
        <v>27</v>
      </c>
      <c r="FJ7" s="46">
        <f t="shared" si="2"/>
        <v>6</v>
      </c>
      <c r="FK7" s="46">
        <f t="shared" si="2"/>
        <v>4</v>
      </c>
      <c r="FL7" s="46">
        <f t="shared" si="2"/>
        <v>0</v>
      </c>
      <c r="FM7" s="46">
        <f t="shared" si="2"/>
        <v>31</v>
      </c>
      <c r="FN7" s="46">
        <f t="shared" si="2"/>
        <v>9</v>
      </c>
      <c r="FO7" s="46">
        <f t="shared" si="2"/>
        <v>3</v>
      </c>
      <c r="FP7" s="46">
        <f t="shared" si="2"/>
        <v>1</v>
      </c>
      <c r="FQ7" s="46">
        <f t="shared" si="2"/>
        <v>28</v>
      </c>
      <c r="FR7" s="46">
        <f t="shared" si="2"/>
        <v>5</v>
      </c>
      <c r="FS7" s="46">
        <f t="shared" si="2"/>
        <v>2</v>
      </c>
      <c r="FT7" s="46">
        <f t="shared" si="2"/>
        <v>0</v>
      </c>
      <c r="FU7" s="46">
        <f t="shared" si="2"/>
        <v>34</v>
      </c>
      <c r="FV7" s="46">
        <f t="shared" si="2"/>
        <v>8</v>
      </c>
      <c r="FW7" s="46">
        <f t="shared" si="2"/>
        <v>3</v>
      </c>
      <c r="FX7" s="46">
        <f t="shared" si="2"/>
        <v>1</v>
      </c>
      <c r="FY7" s="46">
        <f t="shared" si="2"/>
        <v>29</v>
      </c>
      <c r="FZ7" s="46">
        <f t="shared" si="2"/>
        <v>5</v>
      </c>
      <c r="GA7" s="46">
        <f t="shared" si="2"/>
        <v>5</v>
      </c>
      <c r="GB7" s="46">
        <f t="shared" si="2"/>
        <v>0</v>
      </c>
      <c r="GC7" s="46">
        <f t="shared" si="2"/>
        <v>31</v>
      </c>
      <c r="GD7" s="46">
        <f t="shared" si="2"/>
        <v>6</v>
      </c>
      <c r="GE7" s="46">
        <f t="shared" si="2"/>
        <v>6</v>
      </c>
      <c r="GF7" s="46">
        <f t="shared" si="2"/>
        <v>1</v>
      </c>
      <c r="GG7" s="46">
        <f t="shared" si="2"/>
        <v>28</v>
      </c>
      <c r="GH7" s="46">
        <f t="shared" si="2"/>
        <v>3</v>
      </c>
      <c r="GI7" s="46">
        <f t="shared" si="2"/>
        <v>6</v>
      </c>
      <c r="GJ7" s="46">
        <f t="shared" si="2"/>
        <v>4</v>
      </c>
      <c r="GK7" s="46">
        <f t="shared" si="2"/>
        <v>28</v>
      </c>
      <c r="GL7" s="46">
        <f t="shared" si="2"/>
        <v>5</v>
      </c>
      <c r="GM7" s="46">
        <f t="shared" si="2"/>
        <v>5</v>
      </c>
      <c r="GN7" s="46">
        <f t="shared" si="2"/>
        <v>4</v>
      </c>
      <c r="GO7" s="46">
        <f t="shared" ref="GO7:IK7" si="3">COUNTIF(GO$8:GO$207,"○")</f>
        <v>27</v>
      </c>
      <c r="GP7" s="46">
        <f t="shared" si="3"/>
        <v>1</v>
      </c>
      <c r="GQ7" s="46">
        <f t="shared" si="3"/>
        <v>5</v>
      </c>
      <c r="GR7" s="46">
        <f t="shared" si="3"/>
        <v>1</v>
      </c>
      <c r="GS7" s="46">
        <f t="shared" si="3"/>
        <v>34</v>
      </c>
      <c r="GT7" s="46">
        <f t="shared" si="3"/>
        <v>3</v>
      </c>
      <c r="GU7" s="46">
        <f t="shared" si="3"/>
        <v>3</v>
      </c>
      <c r="GV7" s="46">
        <f t="shared" si="3"/>
        <v>1</v>
      </c>
      <c r="GW7" s="46">
        <f t="shared" si="3"/>
        <v>34</v>
      </c>
      <c r="GX7" s="46">
        <f t="shared" si="3"/>
        <v>6</v>
      </c>
      <c r="GY7" s="46">
        <f t="shared" si="3"/>
        <v>6</v>
      </c>
      <c r="GZ7" s="46">
        <f t="shared" si="3"/>
        <v>1</v>
      </c>
      <c r="HA7" s="46">
        <f t="shared" si="3"/>
        <v>28</v>
      </c>
      <c r="HB7" s="46">
        <f t="shared" si="3"/>
        <v>7</v>
      </c>
      <c r="HC7" s="46">
        <f t="shared" si="3"/>
        <v>5</v>
      </c>
      <c r="HD7" s="46">
        <f t="shared" si="3"/>
        <v>1</v>
      </c>
      <c r="HE7" s="46">
        <f t="shared" si="3"/>
        <v>28</v>
      </c>
      <c r="HF7" s="46">
        <f t="shared" si="3"/>
        <v>3</v>
      </c>
      <c r="HG7" s="46">
        <f t="shared" si="3"/>
        <v>5</v>
      </c>
      <c r="HH7" s="46">
        <f t="shared" si="3"/>
        <v>0</v>
      </c>
      <c r="HI7" s="46">
        <f t="shared" si="3"/>
        <v>33</v>
      </c>
      <c r="HJ7" s="46">
        <f t="shared" si="3"/>
        <v>2</v>
      </c>
      <c r="HK7" s="46">
        <f t="shared" si="3"/>
        <v>7</v>
      </c>
      <c r="HL7" s="46">
        <f t="shared" si="3"/>
        <v>1</v>
      </c>
      <c r="HM7" s="46">
        <f t="shared" si="3"/>
        <v>31</v>
      </c>
      <c r="HN7" s="46">
        <f t="shared" si="3"/>
        <v>3</v>
      </c>
      <c r="HO7" s="46">
        <f t="shared" si="3"/>
        <v>5</v>
      </c>
      <c r="HP7" s="46">
        <f t="shared" si="3"/>
        <v>0</v>
      </c>
      <c r="HQ7" s="46">
        <f t="shared" si="3"/>
        <v>33</v>
      </c>
      <c r="HR7" s="46">
        <f t="shared" si="3"/>
        <v>6</v>
      </c>
      <c r="HS7" s="46">
        <f t="shared" si="3"/>
        <v>4</v>
      </c>
      <c r="HT7" s="46">
        <f t="shared" si="3"/>
        <v>1</v>
      </c>
      <c r="HU7" s="46">
        <f t="shared" si="3"/>
        <v>30</v>
      </c>
      <c r="HV7" s="46">
        <f t="shared" si="3"/>
        <v>17</v>
      </c>
      <c r="HW7" s="46">
        <f t="shared" si="3"/>
        <v>4</v>
      </c>
      <c r="HX7" s="46">
        <f t="shared" si="3"/>
        <v>0</v>
      </c>
      <c r="HY7" s="46">
        <f t="shared" si="3"/>
        <v>20</v>
      </c>
      <c r="HZ7" s="46">
        <f t="shared" si="3"/>
        <v>13</v>
      </c>
      <c r="IA7" s="46">
        <f t="shared" si="3"/>
        <v>9</v>
      </c>
      <c r="IB7" s="46">
        <f t="shared" si="3"/>
        <v>1</v>
      </c>
      <c r="IC7" s="46">
        <f t="shared" si="3"/>
        <v>18</v>
      </c>
      <c r="ID7" s="46">
        <f t="shared" si="3"/>
        <v>31</v>
      </c>
      <c r="IE7" s="46">
        <f t="shared" si="3"/>
        <v>6</v>
      </c>
      <c r="IF7" s="46">
        <f t="shared" si="3"/>
        <v>0</v>
      </c>
      <c r="IG7" s="46">
        <f t="shared" si="3"/>
        <v>4</v>
      </c>
      <c r="IH7" s="46">
        <f t="shared" si="3"/>
        <v>22</v>
      </c>
      <c r="II7" s="46">
        <f t="shared" si="3"/>
        <v>14</v>
      </c>
      <c r="IJ7" s="46">
        <f t="shared" si="3"/>
        <v>1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 t="s">
        <v>139</v>
      </c>
      <c r="GK8" s="42"/>
      <c r="GL8" s="42"/>
      <c r="GM8" s="42"/>
      <c r="GN8" s="42" t="s">
        <v>139</v>
      </c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 t="s">
        <v>139</v>
      </c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145</v>
      </c>
      <c r="C9" s="40" t="s">
        <v>146</v>
      </c>
      <c r="D9" s="40">
        <v>6</v>
      </c>
      <c r="E9" s="42"/>
      <c r="F9" s="42"/>
      <c r="G9" s="42"/>
      <c r="H9" s="42"/>
      <c r="I9" s="42"/>
      <c r="J9" s="42" t="s">
        <v>139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 t="s">
        <v>139</v>
      </c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 t="s">
        <v>139</v>
      </c>
      <c r="DS9" s="42"/>
      <c r="DT9" s="42"/>
      <c r="DU9" s="42"/>
      <c r="DV9" s="42" t="s">
        <v>139</v>
      </c>
      <c r="DW9" s="42"/>
      <c r="DX9" s="42"/>
      <c r="DY9" s="42"/>
      <c r="DZ9" s="42" t="s">
        <v>139</v>
      </c>
      <c r="EA9" s="42"/>
      <c r="EB9" s="42"/>
      <c r="EC9" s="42"/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 t="s">
        <v>139</v>
      </c>
      <c r="DS10" s="42"/>
      <c r="DT10" s="42"/>
      <c r="DU10" s="42"/>
      <c r="DV10" s="42" t="s">
        <v>139</v>
      </c>
      <c r="DW10" s="42"/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 t="s">
        <v>139</v>
      </c>
      <c r="IA10" s="42"/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/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153</v>
      </c>
      <c r="C12" s="40" t="s">
        <v>154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 t="s">
        <v>139</v>
      </c>
      <c r="BK12" s="42" t="s">
        <v>139</v>
      </c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 t="s">
        <v>139</v>
      </c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/>
      <c r="CZ12" s="42"/>
      <c r="DA12" s="42" t="s">
        <v>139</v>
      </c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/>
      <c r="DC13" s="42"/>
      <c r="DD13" s="42"/>
      <c r="DE13" s="42" t="s">
        <v>139</v>
      </c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 t="s">
        <v>139</v>
      </c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 t="s">
        <v>139</v>
      </c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9</v>
      </c>
      <c r="E14" s="42"/>
      <c r="F14" s="42"/>
      <c r="G14" s="42"/>
      <c r="H14" s="42"/>
      <c r="I14" s="42"/>
      <c r="J14" s="42"/>
      <c r="K14" s="42"/>
      <c r="L14" s="42"/>
      <c r="M14" s="42" t="s">
        <v>139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 t="s">
        <v>139</v>
      </c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 t="s">
        <v>139</v>
      </c>
      <c r="GY14" s="42"/>
      <c r="GZ14" s="42"/>
      <c r="HA14" s="42"/>
      <c r="HB14" s="42" t="s">
        <v>139</v>
      </c>
      <c r="HC14" s="42"/>
      <c r="HD14" s="42"/>
      <c r="HE14" s="42"/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 t="s">
        <v>139</v>
      </c>
      <c r="CM15" s="42"/>
      <c r="CN15" s="42"/>
      <c r="CO15" s="42"/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 t="s">
        <v>139</v>
      </c>
      <c r="DK15" s="42"/>
      <c r="DL15" s="42"/>
      <c r="DM15" s="42"/>
      <c r="DN15" s="42"/>
      <c r="DO15" s="42"/>
      <c r="DP15" s="42"/>
      <c r="DQ15" s="42" t="s">
        <v>139</v>
      </c>
      <c r="DR15" s="42" t="s">
        <v>139</v>
      </c>
      <c r="DS15" s="42"/>
      <c r="DT15" s="42"/>
      <c r="DU15" s="42"/>
      <c r="DV15" s="42"/>
      <c r="DW15" s="42"/>
      <c r="DX15" s="42"/>
      <c r="DY15" s="42" t="s">
        <v>139</v>
      </c>
      <c r="DZ15" s="42" t="s">
        <v>139</v>
      </c>
      <c r="EA15" s="42"/>
      <c r="EB15" s="42"/>
      <c r="EC15" s="42"/>
      <c r="ED15" s="42"/>
      <c r="EE15" s="42"/>
      <c r="EF15" s="42"/>
      <c r="EG15" s="42" t="s">
        <v>139</v>
      </c>
      <c r="EH15" s="42" t="s">
        <v>139</v>
      </c>
      <c r="EI15" s="42"/>
      <c r="EJ15" s="42"/>
      <c r="EK15" s="42"/>
      <c r="EL15" s="42"/>
      <c r="EM15" s="42"/>
      <c r="EN15" s="42"/>
      <c r="EO15" s="42" t="s">
        <v>139</v>
      </c>
      <c r="EP15" s="42" t="s">
        <v>139</v>
      </c>
      <c r="EQ15" s="42"/>
      <c r="ER15" s="42"/>
      <c r="ES15" s="42"/>
      <c r="ET15" s="42"/>
      <c r="EU15" s="42"/>
      <c r="EV15" s="42"/>
      <c r="EW15" s="42" t="s">
        <v>139</v>
      </c>
      <c r="EX15" s="42" t="s">
        <v>139</v>
      </c>
      <c r="EY15" s="42"/>
      <c r="EZ15" s="42"/>
      <c r="FA15" s="42"/>
      <c r="FB15" s="42"/>
      <c r="FC15" s="42"/>
      <c r="FD15" s="42"/>
      <c r="FE15" s="42" t="s">
        <v>139</v>
      </c>
      <c r="FF15" s="42" t="s">
        <v>139</v>
      </c>
      <c r="FG15" s="42"/>
      <c r="FH15" s="42"/>
      <c r="FI15" s="42"/>
      <c r="FJ15" s="42"/>
      <c r="FK15" s="42"/>
      <c r="FL15" s="42"/>
      <c r="FM15" s="42" t="s">
        <v>139</v>
      </c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 t="s">
        <v>139</v>
      </c>
      <c r="GE15" s="42"/>
      <c r="GF15" s="42"/>
      <c r="GG15" s="42"/>
      <c r="GH15" s="42"/>
      <c r="GI15" s="42"/>
      <c r="GJ15" s="42"/>
      <c r="GK15" s="42" t="s">
        <v>139</v>
      </c>
      <c r="GL15" s="42" t="s">
        <v>139</v>
      </c>
      <c r="GM15" s="42"/>
      <c r="GN15" s="42"/>
      <c r="GO15" s="42"/>
      <c r="GP15" s="42"/>
      <c r="GQ15" s="42"/>
      <c r="GR15" s="42"/>
      <c r="GS15" s="42" t="s">
        <v>139</v>
      </c>
      <c r="GT15" s="42" t="s">
        <v>139</v>
      </c>
      <c r="GU15" s="42"/>
      <c r="GV15" s="42"/>
      <c r="GW15" s="42"/>
      <c r="GX15" s="42"/>
      <c r="GY15" s="42"/>
      <c r="GZ15" s="42"/>
      <c r="HA15" s="42" t="s">
        <v>139</v>
      </c>
      <c r="HB15" s="42" t="s">
        <v>139</v>
      </c>
      <c r="HC15" s="42"/>
      <c r="HD15" s="42"/>
      <c r="HE15" s="42"/>
      <c r="HF15" s="42"/>
      <c r="HG15" s="42"/>
      <c r="HH15" s="42"/>
      <c r="HI15" s="42" t="s">
        <v>139</v>
      </c>
      <c r="HJ15" s="42" t="s">
        <v>139</v>
      </c>
      <c r="HK15" s="42"/>
      <c r="HL15" s="42"/>
      <c r="HM15" s="42"/>
      <c r="HN15" s="42"/>
      <c r="HO15" s="42"/>
      <c r="HP15" s="42"/>
      <c r="HQ15" s="42" t="s">
        <v>139</v>
      </c>
      <c r="HR15" s="42" t="s">
        <v>139</v>
      </c>
      <c r="HS15" s="42"/>
      <c r="HT15" s="42"/>
      <c r="HU15" s="42"/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9</v>
      </c>
      <c r="E16" s="42"/>
      <c r="F16" s="42"/>
      <c r="G16" s="42"/>
      <c r="H16" s="42"/>
      <c r="I16" s="42"/>
      <c r="J16" s="42"/>
      <c r="K16" s="42"/>
      <c r="L16" s="42"/>
      <c r="M16" s="42" t="s">
        <v>139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/>
      <c r="AU17" s="42" t="s">
        <v>139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 t="s">
        <v>139</v>
      </c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 t="s">
        <v>139</v>
      </c>
      <c r="CM17" s="42"/>
      <c r="CN17" s="42"/>
      <c r="CO17" s="42"/>
      <c r="CP17" s="42"/>
      <c r="CQ17" s="42" t="s">
        <v>139</v>
      </c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 t="s">
        <v>139</v>
      </c>
      <c r="DK17" s="42"/>
      <c r="DL17" s="42"/>
      <c r="DM17" s="42"/>
      <c r="DN17" s="42"/>
      <c r="DO17" s="42" t="s">
        <v>139</v>
      </c>
      <c r="DP17" s="42"/>
      <c r="DQ17" s="42"/>
      <c r="DR17" s="42" t="s">
        <v>139</v>
      </c>
      <c r="DS17" s="42"/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/>
      <c r="FC17" s="42" t="s">
        <v>139</v>
      </c>
      <c r="FD17" s="42"/>
      <c r="FE17" s="42"/>
      <c r="FF17" s="42" t="s">
        <v>139</v>
      </c>
      <c r="FG17" s="42"/>
      <c r="FH17" s="42"/>
      <c r="FI17" s="42"/>
      <c r="FJ17" s="42"/>
      <c r="FK17" s="42" t="s">
        <v>139</v>
      </c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 t="s">
        <v>139</v>
      </c>
      <c r="FW17" s="42"/>
      <c r="FX17" s="42"/>
      <c r="FY17" s="42"/>
      <c r="FZ17" s="42"/>
      <c r="GA17" s="42"/>
      <c r="GB17" s="42"/>
      <c r="GC17" s="42" t="s">
        <v>139</v>
      </c>
      <c r="GD17" s="42" t="s">
        <v>139</v>
      </c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 t="s">
        <v>139</v>
      </c>
      <c r="GZ17" s="42"/>
      <c r="HA17" s="42"/>
      <c r="HB17" s="42"/>
      <c r="HC17" s="42" t="s">
        <v>139</v>
      </c>
      <c r="HD17" s="42"/>
      <c r="HE17" s="42"/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 t="s">
        <v>139</v>
      </c>
      <c r="HS17" s="42"/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9</v>
      </c>
      <c r="E18" s="42"/>
      <c r="F18" s="42"/>
      <c r="G18" s="42"/>
      <c r="H18" s="42"/>
      <c r="I18" s="42"/>
      <c r="J18" s="42"/>
      <c r="K18" s="42"/>
      <c r="L18" s="42"/>
      <c r="M18" s="42" t="s">
        <v>139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8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 t="s">
        <v>139</v>
      </c>
      <c r="AZ19" s="42" t="s">
        <v>139</v>
      </c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 t="s">
        <v>139</v>
      </c>
      <c r="HS19" s="42"/>
      <c r="HT19" s="42"/>
      <c r="HU19" s="42"/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8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 t="s">
        <v>139</v>
      </c>
      <c r="FS20" s="42"/>
      <c r="FT20" s="42"/>
      <c r="FU20" s="42"/>
      <c r="FV20" s="42" t="s">
        <v>139</v>
      </c>
      <c r="FW20" s="42"/>
      <c r="FX20" s="42"/>
      <c r="FY20" s="42"/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 t="s">
        <v>139</v>
      </c>
      <c r="DW22" s="42"/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 t="s">
        <v>139</v>
      </c>
      <c r="FS22" s="42"/>
      <c r="FT22" s="42"/>
      <c r="FU22" s="42"/>
      <c r="FV22" s="42" t="s">
        <v>139</v>
      </c>
      <c r="FW22" s="42"/>
      <c r="FX22" s="42"/>
      <c r="FY22" s="42"/>
      <c r="FZ22" s="42" t="s">
        <v>139</v>
      </c>
      <c r="GA22" s="42"/>
      <c r="GB22" s="42"/>
      <c r="GC22" s="42"/>
      <c r="GD22" s="42" t="s">
        <v>139</v>
      </c>
      <c r="GE22" s="42"/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 t="s">
        <v>139</v>
      </c>
      <c r="GQ22" s="42"/>
      <c r="GR22" s="42"/>
      <c r="GS22" s="42"/>
      <c r="GT22" s="42" t="s">
        <v>139</v>
      </c>
      <c r="GU22" s="42"/>
      <c r="GV22" s="42"/>
      <c r="GW22" s="42"/>
      <c r="GX22" s="42" t="s">
        <v>139</v>
      </c>
      <c r="GY22" s="42"/>
      <c r="GZ22" s="42"/>
      <c r="HA22" s="42"/>
      <c r="HB22" s="42" t="s">
        <v>139</v>
      </c>
      <c r="HC22" s="42"/>
      <c r="HD22" s="42"/>
      <c r="HE22" s="42"/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 t="s">
        <v>139</v>
      </c>
      <c r="IA22" s="42"/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 t="s">
        <v>139</v>
      </c>
      <c r="HC24" s="42"/>
      <c r="HD24" s="42"/>
      <c r="HE24" s="42"/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/>
      <c r="HK26" s="42" t="s">
        <v>139</v>
      </c>
      <c r="HL26" s="42"/>
      <c r="HM26" s="42"/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>
        <v>8</v>
      </c>
      <c r="E27" s="42"/>
      <c r="F27" s="42"/>
      <c r="G27" s="42"/>
      <c r="H27" s="42"/>
      <c r="I27" s="42"/>
      <c r="J27" s="42"/>
      <c r="K27" s="42"/>
      <c r="L27" s="42" t="s">
        <v>139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 t="s">
        <v>139</v>
      </c>
      <c r="CI27" s="42"/>
      <c r="CJ27" s="42"/>
      <c r="CK27" s="42"/>
      <c r="CL27" s="42" t="s">
        <v>139</v>
      </c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/>
      <c r="EM27" s="42"/>
      <c r="EN27" s="42"/>
      <c r="EO27" s="42" t="s">
        <v>139</v>
      </c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 t="s">
        <v>139</v>
      </c>
      <c r="IA27" s="42"/>
      <c r="IB27" s="42"/>
      <c r="IC27" s="42"/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 t="s">
        <v>139</v>
      </c>
      <c r="BO28" s="42" t="s">
        <v>139</v>
      </c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 t="s">
        <v>139</v>
      </c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 t="s">
        <v>139</v>
      </c>
      <c r="GS28" s="42"/>
      <c r="GT28" s="42"/>
      <c r="GU28" s="42"/>
      <c r="GV28" s="42"/>
      <c r="GW28" s="42" t="s">
        <v>139</v>
      </c>
      <c r="GX28" s="42" t="s">
        <v>139</v>
      </c>
      <c r="GY28" s="42"/>
      <c r="GZ28" s="42"/>
      <c r="HA28" s="42"/>
      <c r="HB28" s="42" t="s">
        <v>139</v>
      </c>
      <c r="HC28" s="42"/>
      <c r="HD28" s="42"/>
      <c r="HE28" s="42"/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 t="s">
        <v>139</v>
      </c>
      <c r="DI29" s="42"/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 t="s">
        <v>139</v>
      </c>
      <c r="FS29" s="42"/>
      <c r="FT29" s="42"/>
      <c r="FU29" s="42"/>
      <c r="FV29" s="42" t="s">
        <v>139</v>
      </c>
      <c r="FW29" s="42"/>
      <c r="FX29" s="42"/>
      <c r="FY29" s="42"/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 t="s">
        <v>139</v>
      </c>
      <c r="GZ29" s="42"/>
      <c r="HA29" s="42"/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 t="s">
        <v>139</v>
      </c>
      <c r="BM30" s="42"/>
      <c r="BN30" s="42"/>
      <c r="BO30" s="42" t="s">
        <v>139</v>
      </c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 t="s">
        <v>139</v>
      </c>
      <c r="DW30" s="42"/>
      <c r="DX30" s="42"/>
      <c r="DY30" s="42"/>
      <c r="DZ30" s="42" t="s">
        <v>139</v>
      </c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 t="s">
        <v>139</v>
      </c>
      <c r="GK30" s="42"/>
      <c r="GL30" s="42"/>
      <c r="GM30" s="42"/>
      <c r="GN30" s="42" t="s">
        <v>139</v>
      </c>
      <c r="GO30" s="42"/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 t="s">
        <v>139</v>
      </c>
      <c r="GZ30" s="42"/>
      <c r="HA30" s="42"/>
      <c r="HB30" s="42"/>
      <c r="HC30" s="42" t="s">
        <v>139</v>
      </c>
      <c r="HD30" s="42"/>
      <c r="HE30" s="42"/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 t="s">
        <v>139</v>
      </c>
      <c r="HO30" s="42"/>
      <c r="HP30" s="42"/>
      <c r="HQ30" s="42"/>
      <c r="HR30" s="42" t="s">
        <v>139</v>
      </c>
      <c r="HS30" s="42"/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>
        <v>10</v>
      </c>
      <c r="E31" s="42"/>
      <c r="F31" s="42"/>
      <c r="G31" s="42"/>
      <c r="H31" s="42"/>
      <c r="I31" s="42"/>
      <c r="J31" s="42"/>
      <c r="K31" s="42"/>
      <c r="L31" s="42"/>
      <c r="M31" s="42"/>
      <c r="N31" s="42" t="s">
        <v>139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 t="s">
        <v>139</v>
      </c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 t="s">
        <v>139</v>
      </c>
      <c r="CN31" s="42"/>
      <c r="CO31" s="42"/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 t="s">
        <v>139</v>
      </c>
      <c r="DW31" s="42"/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 t="s">
        <v>139</v>
      </c>
      <c r="FX31" s="42"/>
      <c r="FY31" s="42"/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2" t="s">
        <v>139</v>
      </c>
      <c r="GT31" s="42"/>
      <c r="GU31" s="42" t="s">
        <v>139</v>
      </c>
      <c r="GV31" s="42"/>
      <c r="GW31" s="42"/>
      <c r="GX31" s="42" t="s">
        <v>139</v>
      </c>
      <c r="GY31" s="42"/>
      <c r="GZ31" s="42"/>
      <c r="HA31" s="42"/>
      <c r="HB31" s="42"/>
      <c r="HC31" s="42" t="s">
        <v>139</v>
      </c>
      <c r="HD31" s="42"/>
      <c r="HE31" s="42"/>
      <c r="HF31" s="42"/>
      <c r="HG31" s="42"/>
      <c r="HH31" s="42"/>
      <c r="HI31" s="42" t="s">
        <v>139</v>
      </c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10</v>
      </c>
      <c r="E33" s="42"/>
      <c r="F33" s="42"/>
      <c r="G33" s="42"/>
      <c r="H33" s="42"/>
      <c r="I33" s="42"/>
      <c r="J33" s="42"/>
      <c r="K33" s="42"/>
      <c r="L33" s="42"/>
      <c r="M33" s="42"/>
      <c r="N33" s="42" t="s">
        <v>139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/>
      <c r="BN33" s="42" t="s">
        <v>139</v>
      </c>
      <c r="BO33" s="42" t="s">
        <v>139</v>
      </c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/>
      <c r="EM33" s="42"/>
      <c r="EN33" s="42"/>
      <c r="EO33" s="42" t="s">
        <v>139</v>
      </c>
      <c r="EP33" s="42"/>
      <c r="EQ33" s="42"/>
      <c r="ER33" s="42"/>
      <c r="ES33" s="42" t="s">
        <v>139</v>
      </c>
      <c r="ET33" s="42"/>
      <c r="EU33" s="42"/>
      <c r="EV33" s="42"/>
      <c r="EW33" s="42" t="s">
        <v>139</v>
      </c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 t="s">
        <v>139</v>
      </c>
      <c r="GK33" s="42"/>
      <c r="GL33" s="42"/>
      <c r="GM33" s="42"/>
      <c r="GN33" s="42" t="s">
        <v>139</v>
      </c>
      <c r="GO33" s="42"/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 t="s">
        <v>139</v>
      </c>
      <c r="IA33" s="42"/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12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 t="s">
        <v>139</v>
      </c>
      <c r="DX34" s="42"/>
      <c r="DY34" s="42"/>
      <c r="DZ34" s="42"/>
      <c r="EA34" s="42" t="s">
        <v>139</v>
      </c>
      <c r="EB34" s="42"/>
      <c r="EC34" s="42"/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 t="s">
        <v>139</v>
      </c>
      <c r="BM35" s="42" t="s">
        <v>139</v>
      </c>
      <c r="BN35" s="42" t="s">
        <v>139</v>
      </c>
      <c r="BO35" s="42" t="s">
        <v>139</v>
      </c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 t="s">
        <v>139</v>
      </c>
      <c r="GJ35" s="42"/>
      <c r="GK35" s="42"/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5</v>
      </c>
      <c r="E36" s="42"/>
      <c r="F36" s="42"/>
      <c r="G36" s="42"/>
      <c r="H36" s="42"/>
      <c r="I36" s="42" t="s">
        <v>139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 t="s">
        <v>139</v>
      </c>
      <c r="EI36" s="42"/>
      <c r="EJ36" s="42"/>
      <c r="EK36" s="42"/>
      <c r="EL36" s="42" t="s">
        <v>139</v>
      </c>
      <c r="EM36" s="42"/>
      <c r="EN36" s="42"/>
      <c r="EO36" s="42"/>
      <c r="EP36" s="42" t="s">
        <v>139</v>
      </c>
      <c r="EQ36" s="42"/>
      <c r="ER36" s="42"/>
      <c r="ES36" s="42"/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10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/>
      <c r="AT37" s="42" t="s">
        <v>139</v>
      </c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 t="s">
        <v>139</v>
      </c>
      <c r="BN37" s="42" t="s">
        <v>139</v>
      </c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/>
      <c r="CV37" s="42"/>
      <c r="CW37" s="42" t="s">
        <v>139</v>
      </c>
      <c r="CX37" s="42"/>
      <c r="CY37" s="42" t="s">
        <v>139</v>
      </c>
      <c r="CZ37" s="42"/>
      <c r="DA37" s="42"/>
      <c r="DB37" s="42"/>
      <c r="DC37" s="42"/>
      <c r="DD37" s="42"/>
      <c r="DE37" s="42" t="s">
        <v>139</v>
      </c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 t="s">
        <v>139</v>
      </c>
      <c r="GJ37" s="42"/>
      <c r="GK37" s="42"/>
      <c r="GL37" s="42"/>
      <c r="GM37" s="42"/>
      <c r="GN37" s="42"/>
      <c r="GO37" s="42" t="s">
        <v>139</v>
      </c>
      <c r="GP37" s="42"/>
      <c r="GQ37" s="42" t="s">
        <v>139</v>
      </c>
      <c r="GR37" s="42"/>
      <c r="GS37" s="42"/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 t="s">
        <v>139</v>
      </c>
      <c r="CJ38" s="42"/>
      <c r="CK38" s="42"/>
      <c r="CL38" s="42"/>
      <c r="CM38" s="42" t="s">
        <v>139</v>
      </c>
      <c r="CN38" s="42"/>
      <c r="CO38" s="42"/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 t="s">
        <v>139</v>
      </c>
      <c r="GR38" s="42"/>
      <c r="GS38" s="42"/>
      <c r="GT38" s="42"/>
      <c r="GU38" s="42" t="s">
        <v>139</v>
      </c>
      <c r="GV38" s="42"/>
      <c r="GW38" s="42"/>
      <c r="GX38" s="42"/>
      <c r="GY38" s="42" t="s">
        <v>139</v>
      </c>
      <c r="GZ38" s="42"/>
      <c r="HA38" s="42"/>
      <c r="HB38" s="42"/>
      <c r="HC38" s="42" t="s">
        <v>139</v>
      </c>
      <c r="HD38" s="42"/>
      <c r="HE38" s="42"/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5</v>
      </c>
      <c r="E39" s="42"/>
      <c r="F39" s="42"/>
      <c r="G39" s="42"/>
      <c r="H39" s="42"/>
      <c r="I39" s="42" t="s">
        <v>139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/>
      <c r="AV39" s="42" t="s">
        <v>139</v>
      </c>
      <c r="AW39" s="42" t="s">
        <v>139</v>
      </c>
      <c r="AX39" s="42" t="s">
        <v>139</v>
      </c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 t="s">
        <v>139</v>
      </c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4</v>
      </c>
      <c r="E41" s="42"/>
      <c r="F41" s="42"/>
      <c r="G41" s="42"/>
      <c r="H41" s="42" t="s">
        <v>139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 t="s">
        <v>139</v>
      </c>
      <c r="EI41" s="42"/>
      <c r="EJ41" s="42"/>
      <c r="EK41" s="42"/>
      <c r="EL41" s="42" t="s">
        <v>139</v>
      </c>
      <c r="EM41" s="42"/>
      <c r="EN41" s="42"/>
      <c r="EO41" s="42"/>
      <c r="EP41" s="42" t="s">
        <v>139</v>
      </c>
      <c r="EQ41" s="42"/>
      <c r="ER41" s="42"/>
      <c r="ES41" s="42"/>
      <c r="ET41" s="42" t="s">
        <v>139</v>
      </c>
      <c r="EU41" s="42"/>
      <c r="EV41" s="42"/>
      <c r="EW41" s="42"/>
      <c r="EX41" s="42" t="s">
        <v>139</v>
      </c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 t="s">
        <v>139</v>
      </c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8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 t="s">
        <v>139</v>
      </c>
      <c r="CH42" s="42"/>
      <c r="CI42" s="42"/>
      <c r="CJ42" s="42"/>
      <c r="CK42" s="42" t="s">
        <v>139</v>
      </c>
      <c r="CL42" s="42"/>
      <c r="CM42" s="42"/>
      <c r="CN42" s="42" t="s">
        <v>139</v>
      </c>
      <c r="CO42" s="42"/>
      <c r="CP42" s="42" t="s">
        <v>139</v>
      </c>
      <c r="CQ42" s="42"/>
      <c r="CR42" s="42"/>
      <c r="CS42" s="42"/>
      <c r="CT42" s="42"/>
      <c r="CU42" s="42"/>
      <c r="CV42" s="42" t="s">
        <v>139</v>
      </c>
      <c r="CW42" s="42"/>
      <c r="CX42" s="42" t="s">
        <v>139</v>
      </c>
      <c r="CY42" s="42"/>
      <c r="CZ42" s="42"/>
      <c r="DA42" s="42"/>
      <c r="DB42" s="42"/>
      <c r="DC42" s="42"/>
      <c r="DD42" s="42" t="s">
        <v>139</v>
      </c>
      <c r="DE42" s="42"/>
      <c r="DF42" s="42"/>
      <c r="DG42" s="42"/>
      <c r="DH42" s="42"/>
      <c r="DI42" s="42" t="s">
        <v>139</v>
      </c>
      <c r="DJ42" s="42"/>
      <c r="DK42" s="42"/>
      <c r="DL42" s="42" t="s">
        <v>139</v>
      </c>
      <c r="DM42" s="42"/>
      <c r="DN42" s="42"/>
      <c r="DO42" s="42"/>
      <c r="DP42" s="42"/>
      <c r="DQ42" s="42" t="s">
        <v>139</v>
      </c>
      <c r="DR42" s="42"/>
      <c r="DS42" s="42"/>
      <c r="DT42" s="42" t="s">
        <v>139</v>
      </c>
      <c r="DU42" s="42"/>
      <c r="DV42" s="42"/>
      <c r="DW42" s="42"/>
      <c r="DX42" s="42"/>
      <c r="DY42" s="42" t="s">
        <v>139</v>
      </c>
      <c r="DZ42" s="42"/>
      <c r="EA42" s="42"/>
      <c r="EB42" s="42" t="s">
        <v>139</v>
      </c>
      <c r="EC42" s="42"/>
      <c r="ED42" s="42"/>
      <c r="EE42" s="42"/>
      <c r="EF42" s="42"/>
      <c r="EG42" s="42" t="s">
        <v>139</v>
      </c>
      <c r="EH42" s="42"/>
      <c r="EI42" s="42"/>
      <c r="EJ42" s="42" t="s">
        <v>139</v>
      </c>
      <c r="EK42" s="42"/>
      <c r="EL42" s="42"/>
      <c r="EM42" s="42"/>
      <c r="EN42" s="42"/>
      <c r="EO42" s="42" t="s">
        <v>139</v>
      </c>
      <c r="EP42" s="42"/>
      <c r="EQ42" s="42"/>
      <c r="ER42" s="42" t="s">
        <v>139</v>
      </c>
      <c r="ES42" s="42"/>
      <c r="ET42" s="42"/>
      <c r="EU42" s="42"/>
      <c r="EV42" s="42"/>
      <c r="EW42" s="42" t="s">
        <v>139</v>
      </c>
      <c r="EX42" s="42"/>
      <c r="EY42" s="42"/>
      <c r="EZ42" s="42" t="s">
        <v>139</v>
      </c>
      <c r="FA42" s="42"/>
      <c r="FB42" s="42"/>
      <c r="FC42" s="42"/>
      <c r="FD42" s="42"/>
      <c r="FE42" s="42" t="s">
        <v>139</v>
      </c>
      <c r="FF42" s="42"/>
      <c r="FG42" s="42"/>
      <c r="FH42" s="42" t="s">
        <v>139</v>
      </c>
      <c r="FI42" s="42"/>
      <c r="FJ42" s="42"/>
      <c r="FK42" s="42"/>
      <c r="FL42" s="42"/>
      <c r="FM42" s="42" t="s">
        <v>139</v>
      </c>
      <c r="FN42" s="42"/>
      <c r="FO42" s="42"/>
      <c r="FP42" s="42" t="s">
        <v>139</v>
      </c>
      <c r="FQ42" s="42"/>
      <c r="FR42" s="42"/>
      <c r="FS42" s="42"/>
      <c r="FT42" s="42"/>
      <c r="FU42" s="42" t="s">
        <v>139</v>
      </c>
      <c r="FV42" s="42"/>
      <c r="FW42" s="42"/>
      <c r="FX42" s="42" t="s">
        <v>139</v>
      </c>
      <c r="FY42" s="42"/>
      <c r="FZ42" s="42"/>
      <c r="GA42" s="42"/>
      <c r="GB42" s="42"/>
      <c r="GC42" s="42" t="s">
        <v>139</v>
      </c>
      <c r="GD42" s="42"/>
      <c r="GE42" s="42"/>
      <c r="GF42" s="42" t="s">
        <v>139</v>
      </c>
      <c r="GG42" s="42"/>
      <c r="GH42" s="42"/>
      <c r="GI42" s="42"/>
      <c r="GJ42" s="42"/>
      <c r="GK42" s="42" t="s">
        <v>139</v>
      </c>
      <c r="GL42" s="42"/>
      <c r="GM42" s="42"/>
      <c r="GN42" s="42" t="s">
        <v>139</v>
      </c>
      <c r="GO42" s="42"/>
      <c r="GP42" s="42"/>
      <c r="GQ42" s="42"/>
      <c r="GR42" s="42"/>
      <c r="GS42" s="42" t="s">
        <v>139</v>
      </c>
      <c r="GT42" s="42"/>
      <c r="GU42" s="42"/>
      <c r="GV42" s="42" t="s">
        <v>139</v>
      </c>
      <c r="GW42" s="42"/>
      <c r="GX42" s="42"/>
      <c r="GY42" s="42"/>
      <c r="GZ42" s="42"/>
      <c r="HA42" s="42" t="s">
        <v>139</v>
      </c>
      <c r="HB42" s="42"/>
      <c r="HC42" s="42"/>
      <c r="HD42" s="42" t="s">
        <v>139</v>
      </c>
      <c r="HE42" s="42"/>
      <c r="HF42" s="42"/>
      <c r="HG42" s="42"/>
      <c r="HH42" s="42"/>
      <c r="HI42" s="42" t="s">
        <v>139</v>
      </c>
      <c r="HJ42" s="42"/>
      <c r="HK42" s="42"/>
      <c r="HL42" s="42" t="s">
        <v>139</v>
      </c>
      <c r="HM42" s="42"/>
      <c r="HN42" s="42"/>
      <c r="HO42" s="42"/>
      <c r="HP42" s="42"/>
      <c r="HQ42" s="42" t="s">
        <v>139</v>
      </c>
      <c r="HR42" s="42"/>
      <c r="HS42" s="42"/>
      <c r="HT42" s="42" t="s">
        <v>139</v>
      </c>
      <c r="HU42" s="42"/>
      <c r="HV42" s="42"/>
      <c r="HW42" s="42"/>
      <c r="HX42" s="42"/>
      <c r="HY42" s="42" t="s">
        <v>139</v>
      </c>
      <c r="HZ42" s="42"/>
      <c r="IA42" s="42"/>
      <c r="IB42" s="42" t="s">
        <v>139</v>
      </c>
      <c r="IC42" s="42"/>
      <c r="ID42" s="42"/>
      <c r="IE42" s="42"/>
      <c r="IF42" s="42"/>
      <c r="IG42" s="42" t="s">
        <v>139</v>
      </c>
      <c r="IH42" s="42"/>
      <c r="II42" s="42"/>
      <c r="IJ42" s="42" t="s">
        <v>139</v>
      </c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6</v>
      </c>
      <c r="E43" s="42"/>
      <c r="F43" s="42"/>
      <c r="G43" s="42"/>
      <c r="H43" s="42"/>
      <c r="I43" s="42"/>
      <c r="J43" s="42" t="s">
        <v>139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 t="s">
        <v>139</v>
      </c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/>
      <c r="CQ43" s="42" t="s">
        <v>139</v>
      </c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/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 t="s">
        <v>139</v>
      </c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/>
      <c r="IE43" s="42" t="s">
        <v>139</v>
      </c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5</v>
      </c>
      <c r="E44" s="42"/>
      <c r="F44" s="42"/>
      <c r="G44" s="42"/>
      <c r="H44" s="42"/>
      <c r="I44" s="42" t="s">
        <v>139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 t="s">
        <v>139</v>
      </c>
      <c r="EI44" s="42"/>
      <c r="EJ44" s="42"/>
      <c r="EK44" s="42"/>
      <c r="EL44" s="42" t="s">
        <v>139</v>
      </c>
      <c r="EM44" s="42"/>
      <c r="EN44" s="42"/>
      <c r="EO44" s="42"/>
      <c r="EP44" s="42" t="s">
        <v>139</v>
      </c>
      <c r="EQ44" s="42"/>
      <c r="ER44" s="42"/>
      <c r="ES44" s="42"/>
      <c r="ET44" s="42" t="s">
        <v>139</v>
      </c>
      <c r="EU44" s="42"/>
      <c r="EV44" s="42"/>
      <c r="EW44" s="42"/>
      <c r="EX44" s="42" t="s">
        <v>139</v>
      </c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 t="s">
        <v>139</v>
      </c>
      <c r="FK44" s="42"/>
      <c r="FL44" s="42"/>
      <c r="FM44" s="42"/>
      <c r="FN44" s="42" t="s">
        <v>139</v>
      </c>
      <c r="FO44" s="42"/>
      <c r="FP44" s="42"/>
      <c r="FQ44" s="42"/>
      <c r="FR44" s="42" t="s">
        <v>139</v>
      </c>
      <c r="FS44" s="42"/>
      <c r="FT44" s="42"/>
      <c r="FU44" s="42"/>
      <c r="FV44" s="42" t="s">
        <v>139</v>
      </c>
      <c r="FW44" s="42"/>
      <c r="FX44" s="42"/>
      <c r="FY44" s="42"/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 t="s">
        <v>139</v>
      </c>
      <c r="IA44" s="42"/>
      <c r="IB44" s="42"/>
      <c r="IC44" s="42"/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8</v>
      </c>
      <c r="E45" s="42"/>
      <c r="F45" s="42"/>
      <c r="G45" s="42"/>
      <c r="H45" s="42"/>
      <c r="I45" s="42"/>
      <c r="J45" s="42"/>
      <c r="K45" s="42"/>
      <c r="L45" s="42" t="s">
        <v>139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6</v>
      </c>
      <c r="E46" s="42"/>
      <c r="F46" s="42"/>
      <c r="G46" s="42"/>
      <c r="H46" s="42"/>
      <c r="I46" s="42"/>
      <c r="J46" s="42" t="s">
        <v>139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/>
      <c r="IE46" s="42"/>
      <c r="IF46" s="42"/>
      <c r="IG46" s="42" t="s">
        <v>139</v>
      </c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9</v>
      </c>
      <c r="E47" s="42"/>
      <c r="F47" s="42"/>
      <c r="G47" s="42"/>
      <c r="H47" s="42"/>
      <c r="I47" s="42"/>
      <c r="J47" s="42"/>
      <c r="K47" s="42"/>
      <c r="L47" s="42"/>
      <c r="M47" s="42" t="s">
        <v>139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 t="s">
        <v>139</v>
      </c>
      <c r="AT47" s="42" t="s">
        <v>139</v>
      </c>
      <c r="AU47" s="42"/>
      <c r="AV47" s="42" t="s">
        <v>139</v>
      </c>
      <c r="AW47" s="42"/>
      <c r="AX47" s="42"/>
      <c r="AY47" s="42"/>
      <c r="AZ47" s="42"/>
      <c r="BA47" s="42" t="s">
        <v>139</v>
      </c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 t="s">
        <v>139</v>
      </c>
      <c r="CF47" s="42"/>
      <c r="CG47" s="42" t="s">
        <v>139</v>
      </c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/>
      <c r="CQ47" s="42" t="s">
        <v>139</v>
      </c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 t="s">
        <v>139</v>
      </c>
      <c r="DP47" s="42"/>
      <c r="DQ47" s="42"/>
      <c r="DR47" s="42"/>
      <c r="DS47" s="42" t="s">
        <v>139</v>
      </c>
      <c r="DT47" s="42"/>
      <c r="DU47" s="42"/>
      <c r="DV47" s="42"/>
      <c r="DW47" s="42"/>
      <c r="DX47" s="42"/>
      <c r="DY47" s="42" t="s">
        <v>139</v>
      </c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 t="s">
        <v>139</v>
      </c>
      <c r="FH47" s="42"/>
      <c r="FI47" s="42"/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 t="s">
        <v>139</v>
      </c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9</v>
      </c>
      <c r="E48" s="42"/>
      <c r="F48" s="42"/>
      <c r="G48" s="42"/>
      <c r="H48" s="42"/>
      <c r="I48" s="42"/>
      <c r="J48" s="42"/>
      <c r="K48" s="42"/>
      <c r="L48" s="42"/>
      <c r="M48" s="42" t="s">
        <v>139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/>
      <c r="CQ48" s="42"/>
      <c r="CR48" s="42"/>
      <c r="CS48" s="42" t="s">
        <v>139</v>
      </c>
      <c r="CT48" s="42" t="s">
        <v>139</v>
      </c>
      <c r="CU48" s="42"/>
      <c r="CV48" s="42"/>
      <c r="CW48" s="42"/>
      <c r="CX48" s="42"/>
      <c r="CY48" s="42"/>
      <c r="CZ48" s="42"/>
      <c r="DA48" s="42" t="s">
        <v>139</v>
      </c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 t="s">
        <v>139</v>
      </c>
      <c r="DR48" s="42" t="s">
        <v>139</v>
      </c>
      <c r="DS48" s="42"/>
      <c r="DT48" s="42"/>
      <c r="DU48" s="42"/>
      <c r="DV48" s="42"/>
      <c r="DW48" s="42"/>
      <c r="DX48" s="42"/>
      <c r="DY48" s="42" t="s">
        <v>139</v>
      </c>
      <c r="DZ48" s="42" t="s">
        <v>139</v>
      </c>
      <c r="EA48" s="42"/>
      <c r="EB48" s="42"/>
      <c r="EC48" s="42"/>
      <c r="ED48" s="42" t="s">
        <v>139</v>
      </c>
      <c r="EE48" s="42"/>
      <c r="EF48" s="42"/>
      <c r="EG48" s="42"/>
      <c r="EH48" s="42" t="s">
        <v>139</v>
      </c>
      <c r="EI48" s="42"/>
      <c r="EJ48" s="42"/>
      <c r="EK48" s="42"/>
      <c r="EL48" s="42"/>
      <c r="EM48" s="42"/>
      <c r="EN48" s="42"/>
      <c r="EO48" s="42" t="s">
        <v>139</v>
      </c>
      <c r="EP48" s="42" t="s">
        <v>139</v>
      </c>
      <c r="EQ48" s="42"/>
      <c r="ER48" s="42"/>
      <c r="ES48" s="42"/>
      <c r="ET48" s="42" t="s">
        <v>139</v>
      </c>
      <c r="EU48" s="42"/>
      <c r="EV48" s="42"/>
      <c r="EW48" s="42"/>
      <c r="EX48" s="42" t="s">
        <v>139</v>
      </c>
      <c r="EY48" s="42"/>
      <c r="EZ48" s="42"/>
      <c r="FA48" s="42"/>
      <c r="FB48" s="42"/>
      <c r="FC48" s="42"/>
      <c r="FD48" s="42"/>
      <c r="FE48" s="42" t="s">
        <v>139</v>
      </c>
      <c r="FF48" s="42" t="s">
        <v>139</v>
      </c>
      <c r="FG48" s="42"/>
      <c r="FH48" s="42"/>
      <c r="FI48" s="42"/>
      <c r="FJ48" s="42"/>
      <c r="FK48" s="42"/>
      <c r="FL48" s="42"/>
      <c r="FM48" s="42" t="s">
        <v>139</v>
      </c>
      <c r="FN48" s="42" t="s">
        <v>139</v>
      </c>
      <c r="FO48" s="42"/>
      <c r="FP48" s="42"/>
      <c r="FQ48" s="42"/>
      <c r="FR48" s="42"/>
      <c r="FS48" s="42"/>
      <c r="FT48" s="42"/>
      <c r="FU48" s="42" t="s">
        <v>139</v>
      </c>
      <c r="FV48" s="42" t="s">
        <v>139</v>
      </c>
      <c r="FW48" s="42"/>
      <c r="FX48" s="42"/>
      <c r="FY48" s="42"/>
      <c r="FZ48" s="42"/>
      <c r="GA48" s="42"/>
      <c r="GB48" s="42"/>
      <c r="GC48" s="42" t="s">
        <v>139</v>
      </c>
      <c r="GD48" s="42" t="s">
        <v>139</v>
      </c>
      <c r="GE48" s="42"/>
      <c r="GF48" s="42"/>
      <c r="GG48" s="42"/>
      <c r="GH48" s="42"/>
      <c r="GI48" s="42"/>
      <c r="GJ48" s="42"/>
      <c r="GK48" s="42" t="s">
        <v>139</v>
      </c>
      <c r="GL48" s="42" t="s">
        <v>139</v>
      </c>
      <c r="GM48" s="42"/>
      <c r="GN48" s="42"/>
      <c r="GO48" s="42"/>
      <c r="GP48" s="42"/>
      <c r="GQ48" s="42"/>
      <c r="GR48" s="42"/>
      <c r="GS48" s="42" t="s">
        <v>139</v>
      </c>
      <c r="GT48" s="42" t="s">
        <v>139</v>
      </c>
      <c r="GU48" s="42"/>
      <c r="GV48" s="42"/>
      <c r="GW48" s="42"/>
      <c r="GX48" s="42"/>
      <c r="GY48" s="42"/>
      <c r="GZ48" s="42"/>
      <c r="HA48" s="42" t="s">
        <v>139</v>
      </c>
      <c r="HB48" s="42" t="s">
        <v>139</v>
      </c>
      <c r="HC48" s="42"/>
      <c r="HD48" s="42"/>
      <c r="HE48" s="42"/>
      <c r="HF48" s="42"/>
      <c r="HG48" s="42"/>
      <c r="HH48" s="42"/>
      <c r="HI48" s="42" t="s">
        <v>139</v>
      </c>
      <c r="HJ48" s="42" t="s">
        <v>139</v>
      </c>
      <c r="HK48" s="42"/>
      <c r="HL48" s="42"/>
      <c r="HM48" s="42"/>
      <c r="HN48" s="42"/>
      <c r="HO48" s="42"/>
      <c r="HP48" s="42"/>
      <c r="HQ48" s="42" t="s">
        <v>139</v>
      </c>
      <c r="HR48" s="42" t="s">
        <v>139</v>
      </c>
      <c r="HS48" s="42"/>
      <c r="HT48" s="42"/>
      <c r="HU48" s="42"/>
      <c r="HV48" s="42"/>
      <c r="HW48" s="42"/>
      <c r="HX48" s="42"/>
      <c r="HY48" s="42" t="s">
        <v>139</v>
      </c>
      <c r="HZ48" s="42" t="s">
        <v>139</v>
      </c>
      <c r="IA48" s="42"/>
      <c r="IB48" s="42"/>
      <c r="IC48" s="42"/>
      <c r="ID48" s="42"/>
      <c r="IE48" s="42"/>
      <c r="IF48" s="42"/>
      <c r="IG48" s="42" t="s">
        <v>139</v>
      </c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8">
    <sortCondition ref="A8:A48"/>
    <sortCondition ref="B8:B48"/>
    <sortCondition ref="C8:C48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7</v>
      </c>
      <c r="Q7" s="46">
        <f t="shared" si="0"/>
        <v>0</v>
      </c>
      <c r="R7" s="46">
        <f t="shared" si="0"/>
        <v>0</v>
      </c>
      <c r="S7" s="46">
        <f t="shared" si="0"/>
        <v>33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13</v>
      </c>
      <c r="AB7" s="46">
        <f t="shared" si="0"/>
        <v>0</v>
      </c>
      <c r="AC7" s="46">
        <f t="shared" si="0"/>
        <v>1</v>
      </c>
      <c r="AD7" s="46">
        <f t="shared" si="0"/>
        <v>26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28</v>
      </c>
      <c r="AM7" s="46">
        <f t="shared" si="0"/>
        <v>0</v>
      </c>
      <c r="AN7" s="46">
        <f t="shared" si="0"/>
        <v>11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26</v>
      </c>
      <c r="AX7" s="46">
        <f t="shared" si="0"/>
        <v>0</v>
      </c>
      <c r="AY7" s="46">
        <f t="shared" si="0"/>
        <v>12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23</v>
      </c>
      <c r="BI7" s="46">
        <f t="shared" si="0"/>
        <v>0</v>
      </c>
      <c r="BJ7" s="46">
        <f t="shared" si="0"/>
        <v>16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26</v>
      </c>
      <c r="BT7" s="46">
        <f t="shared" si="1"/>
        <v>0</v>
      </c>
      <c r="BU7" s="46">
        <f t="shared" si="1"/>
        <v>7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28</v>
      </c>
      <c r="CE7" s="46">
        <f t="shared" si="1"/>
        <v>0</v>
      </c>
      <c r="CF7" s="46">
        <f t="shared" si="1"/>
        <v>7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31</v>
      </c>
      <c r="CP7" s="46">
        <f t="shared" si="1"/>
        <v>0</v>
      </c>
      <c r="CQ7" s="46">
        <f t="shared" si="1"/>
        <v>1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6</v>
      </c>
      <c r="DA7" s="46">
        <f t="shared" si="1"/>
        <v>0</v>
      </c>
      <c r="DB7" s="46">
        <f t="shared" si="1"/>
        <v>33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3</v>
      </c>
      <c r="DL7" s="46">
        <f t="shared" si="1"/>
        <v>0</v>
      </c>
      <c r="DM7" s="46">
        <f t="shared" si="1"/>
        <v>37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9</v>
      </c>
      <c r="EH7" s="46">
        <f t="shared" si="2"/>
        <v>0</v>
      </c>
      <c r="EI7" s="46">
        <f t="shared" si="2"/>
        <v>30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36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33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11</v>
      </c>
      <c r="FO7" s="46">
        <f t="shared" si="2"/>
        <v>0</v>
      </c>
      <c r="FP7" s="46">
        <f t="shared" si="2"/>
        <v>30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6</v>
      </c>
      <c r="FZ7" s="46">
        <f t="shared" si="2"/>
        <v>0</v>
      </c>
      <c r="GA7" s="46">
        <f t="shared" si="2"/>
        <v>29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1</v>
      </c>
      <c r="GL7" s="46">
        <f t="shared" si="2"/>
        <v>34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14</v>
      </c>
      <c r="GU7" s="46">
        <f t="shared" si="3"/>
        <v>12</v>
      </c>
      <c r="GV7" s="46">
        <f t="shared" si="3"/>
        <v>0</v>
      </c>
      <c r="GW7" s="46">
        <f t="shared" si="3"/>
        <v>15</v>
      </c>
      <c r="GX7" s="46">
        <f t="shared" si="3"/>
        <v>14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6</v>
      </c>
      <c r="HG7" s="46">
        <f t="shared" si="3"/>
        <v>0</v>
      </c>
      <c r="HH7" s="46">
        <f t="shared" si="3"/>
        <v>6</v>
      </c>
      <c r="HI7" s="46">
        <f t="shared" si="3"/>
        <v>24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153</v>
      </c>
      <c r="C12" s="40" t="s">
        <v>154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 t="s">
        <v>139</v>
      </c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 t="s">
        <v>139</v>
      </c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/>
      <c r="HF48" s="40" t="s">
        <v>139</v>
      </c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  <brk id="179" min="1" max="47" man="1"/>
    <brk id="201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6</v>
      </c>
      <c r="Q7" s="46">
        <f t="shared" si="0"/>
        <v>0</v>
      </c>
      <c r="R7" s="46">
        <f t="shared" si="0"/>
        <v>4</v>
      </c>
      <c r="S7" s="46">
        <f t="shared" si="0"/>
        <v>29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13</v>
      </c>
      <c r="AB7" s="46">
        <f t="shared" si="0"/>
        <v>0</v>
      </c>
      <c r="AC7" s="46">
        <f t="shared" si="0"/>
        <v>5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22</v>
      </c>
      <c r="AM7" s="46">
        <f t="shared" si="0"/>
        <v>0</v>
      </c>
      <c r="AN7" s="46">
        <f t="shared" si="0"/>
        <v>15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20</v>
      </c>
      <c r="AX7" s="46">
        <f t="shared" si="0"/>
        <v>0</v>
      </c>
      <c r="AY7" s="46">
        <f t="shared" si="0"/>
        <v>15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17</v>
      </c>
      <c r="BI7" s="46">
        <f t="shared" si="0"/>
        <v>0</v>
      </c>
      <c r="BJ7" s="46">
        <f t="shared" si="0"/>
        <v>19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22</v>
      </c>
      <c r="BT7" s="46">
        <f t="shared" si="1"/>
        <v>0</v>
      </c>
      <c r="BU7" s="46">
        <f t="shared" si="1"/>
        <v>12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23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27</v>
      </c>
      <c r="CP7" s="46">
        <f t="shared" si="1"/>
        <v>0</v>
      </c>
      <c r="CQ7" s="46">
        <f t="shared" si="1"/>
        <v>8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6</v>
      </c>
      <c r="DA7" s="46">
        <f t="shared" si="1"/>
        <v>0</v>
      </c>
      <c r="DB7" s="46">
        <f t="shared" si="1"/>
        <v>28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3</v>
      </c>
      <c r="DL7" s="46">
        <f t="shared" si="1"/>
        <v>0</v>
      </c>
      <c r="DM7" s="46">
        <f t="shared" si="1"/>
        <v>31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2</v>
      </c>
      <c r="DW7" s="46">
        <f t="shared" si="1"/>
        <v>0</v>
      </c>
      <c r="DX7" s="46">
        <f t="shared" si="1"/>
        <v>34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7</v>
      </c>
      <c r="EH7" s="46">
        <f t="shared" si="2"/>
        <v>0</v>
      </c>
      <c r="EI7" s="46">
        <f t="shared" si="2"/>
        <v>29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4</v>
      </c>
      <c r="ES7" s="46">
        <f t="shared" si="2"/>
        <v>0</v>
      </c>
      <c r="ET7" s="46">
        <f t="shared" si="2"/>
        <v>31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5</v>
      </c>
      <c r="FD7" s="46">
        <f t="shared" si="2"/>
        <v>0</v>
      </c>
      <c r="FE7" s="46">
        <f t="shared" si="2"/>
        <v>33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6</v>
      </c>
      <c r="FO7" s="46">
        <f t="shared" si="2"/>
        <v>0</v>
      </c>
      <c r="FP7" s="46">
        <f t="shared" si="2"/>
        <v>29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4</v>
      </c>
      <c r="FZ7" s="46">
        <f t="shared" si="2"/>
        <v>0</v>
      </c>
      <c r="GA7" s="46">
        <f t="shared" si="2"/>
        <v>31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0</v>
      </c>
      <c r="GL7" s="46">
        <f t="shared" si="2"/>
        <v>35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15</v>
      </c>
      <c r="GU7" s="46">
        <f t="shared" si="3"/>
        <v>8</v>
      </c>
      <c r="GV7" s="46">
        <f t="shared" si="3"/>
        <v>0</v>
      </c>
      <c r="GW7" s="46">
        <f t="shared" si="3"/>
        <v>18</v>
      </c>
      <c r="GX7" s="46">
        <f t="shared" si="3"/>
        <v>13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6</v>
      </c>
      <c r="HG7" s="46">
        <f t="shared" si="3"/>
        <v>0</v>
      </c>
      <c r="HH7" s="46">
        <f t="shared" si="3"/>
        <v>7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153</v>
      </c>
      <c r="C12" s="40" t="s">
        <v>154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/>
      <c r="FR24" s="42"/>
      <c r="FS24" s="42"/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 t="s">
        <v>139</v>
      </c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 t="s">
        <v>139</v>
      </c>
      <c r="AA44" s="42"/>
      <c r="AB44" s="42"/>
      <c r="AC44" s="42"/>
      <c r="AD44" s="42"/>
      <c r="AE44" s="42"/>
      <c r="AF44" s="42"/>
      <c r="AG44" s="42"/>
      <c r="AH44" s="42" t="s">
        <v>139</v>
      </c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/>
      <c r="GY44" s="40"/>
      <c r="GZ44" s="40"/>
      <c r="HA44" s="40"/>
      <c r="HB44" s="40" t="s">
        <v>139</v>
      </c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 t="s">
        <v>139</v>
      </c>
      <c r="FC48" s="42"/>
      <c r="FD48" s="42"/>
      <c r="FE48" s="42"/>
      <c r="FF48" s="42" t="s">
        <v>139</v>
      </c>
      <c r="FG48" s="42"/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4</v>
      </c>
      <c r="Q7" s="46">
        <f t="shared" si="0"/>
        <v>0</v>
      </c>
      <c r="R7" s="46">
        <f t="shared" si="0"/>
        <v>8</v>
      </c>
      <c r="S7" s="46">
        <f t="shared" si="0"/>
        <v>26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24</v>
      </c>
      <c r="AA7" s="46">
        <f t="shared" si="0"/>
        <v>6</v>
      </c>
      <c r="AB7" s="46">
        <f t="shared" si="0"/>
        <v>0</v>
      </c>
      <c r="AC7" s="46">
        <f t="shared" si="0"/>
        <v>11</v>
      </c>
      <c r="AD7" s="46">
        <f t="shared" si="0"/>
        <v>20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13</v>
      </c>
      <c r="AL7" s="46">
        <f t="shared" si="0"/>
        <v>11</v>
      </c>
      <c r="AM7" s="46">
        <f t="shared" si="0"/>
        <v>0</v>
      </c>
      <c r="AN7" s="46">
        <f t="shared" si="0"/>
        <v>17</v>
      </c>
      <c r="AO7" s="46">
        <f t="shared" si="0"/>
        <v>10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2</v>
      </c>
      <c r="AV7" s="46">
        <f t="shared" si="0"/>
        <v>12</v>
      </c>
      <c r="AW7" s="46">
        <f t="shared" si="0"/>
        <v>11</v>
      </c>
      <c r="AX7" s="46">
        <f t="shared" si="0"/>
        <v>0</v>
      </c>
      <c r="AY7" s="46">
        <f t="shared" si="0"/>
        <v>18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10</v>
      </c>
      <c r="BH7" s="46">
        <f t="shared" si="0"/>
        <v>9</v>
      </c>
      <c r="BI7" s="46">
        <f t="shared" si="0"/>
        <v>0</v>
      </c>
      <c r="BJ7" s="46">
        <f t="shared" si="0"/>
        <v>22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11</v>
      </c>
      <c r="BT7" s="46">
        <f t="shared" si="1"/>
        <v>0</v>
      </c>
      <c r="BU7" s="46">
        <f t="shared" si="1"/>
        <v>17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14</v>
      </c>
      <c r="CD7" s="46">
        <f t="shared" si="1"/>
        <v>11</v>
      </c>
      <c r="CE7" s="46">
        <f t="shared" si="1"/>
        <v>0</v>
      </c>
      <c r="CF7" s="46">
        <f t="shared" si="1"/>
        <v>16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17</v>
      </c>
      <c r="CO7" s="46">
        <f t="shared" si="1"/>
        <v>12</v>
      </c>
      <c r="CP7" s="46">
        <f t="shared" si="1"/>
        <v>0</v>
      </c>
      <c r="CQ7" s="46">
        <f t="shared" si="1"/>
        <v>12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2</v>
      </c>
      <c r="CY7" s="46">
        <f t="shared" si="1"/>
        <v>5</v>
      </c>
      <c r="CZ7" s="46">
        <f t="shared" si="1"/>
        <v>1</v>
      </c>
      <c r="DA7" s="46">
        <f t="shared" si="1"/>
        <v>0</v>
      </c>
      <c r="DB7" s="46">
        <f t="shared" si="1"/>
        <v>35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36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3</v>
      </c>
      <c r="EH7" s="46">
        <f t="shared" si="2"/>
        <v>0</v>
      </c>
      <c r="EI7" s="46">
        <f t="shared" si="2"/>
        <v>33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4</v>
      </c>
      <c r="ES7" s="46">
        <f t="shared" si="2"/>
        <v>1</v>
      </c>
      <c r="ET7" s="46">
        <f t="shared" si="2"/>
        <v>32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2</v>
      </c>
      <c r="FC7" s="46">
        <f t="shared" si="2"/>
        <v>3</v>
      </c>
      <c r="FD7" s="46">
        <f t="shared" si="2"/>
        <v>0</v>
      </c>
      <c r="FE7" s="46">
        <f t="shared" si="2"/>
        <v>36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3</v>
      </c>
      <c r="FZ7" s="46">
        <f t="shared" si="2"/>
        <v>0</v>
      </c>
      <c r="GA7" s="46">
        <f t="shared" si="2"/>
        <v>33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2</v>
      </c>
      <c r="GK7" s="46">
        <f t="shared" si="2"/>
        <v>0</v>
      </c>
      <c r="GL7" s="46">
        <f t="shared" si="2"/>
        <v>36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10</v>
      </c>
      <c r="GU7" s="46">
        <f t="shared" si="3"/>
        <v>10</v>
      </c>
      <c r="GV7" s="46">
        <f t="shared" si="3"/>
        <v>0</v>
      </c>
      <c r="GW7" s="46">
        <f t="shared" si="3"/>
        <v>21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2</v>
      </c>
      <c r="HE7" s="46">
        <f t="shared" si="3"/>
        <v>11</v>
      </c>
      <c r="HF7" s="46">
        <f t="shared" si="3"/>
        <v>3</v>
      </c>
      <c r="HG7" s="46">
        <f t="shared" si="3"/>
        <v>0</v>
      </c>
      <c r="HH7" s="46">
        <f t="shared" si="3"/>
        <v>27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153</v>
      </c>
      <c r="C12" s="40" t="s">
        <v>154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139</v>
      </c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 t="s">
        <v>139</v>
      </c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/>
      <c r="FV13" s="42"/>
      <c r="FW13" s="42" t="s">
        <v>139</v>
      </c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/>
      <c r="HC13" s="40"/>
      <c r="HD13" s="40" t="s">
        <v>139</v>
      </c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 t="s">
        <v>139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/>
      <c r="GY22" s="40"/>
      <c r="GZ22" s="40"/>
      <c r="HA22" s="40"/>
      <c r="HB22" s="40" t="s">
        <v>139</v>
      </c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 t="s">
        <v>139</v>
      </c>
      <c r="ET30" s="42"/>
      <c r="EU30" s="42"/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沖縄県</v>
      </c>
      <c r="B7" s="45" t="str">
        <f>'収集運搬（生活系）'!B7</f>
        <v>47000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4</v>
      </c>
      <c r="Q7" s="46">
        <f t="shared" si="0"/>
        <v>0</v>
      </c>
      <c r="R7" s="46">
        <f t="shared" si="0"/>
        <v>12</v>
      </c>
      <c r="S7" s="46">
        <f t="shared" si="0"/>
        <v>24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6</v>
      </c>
      <c r="AB7" s="46">
        <f t="shared" si="0"/>
        <v>0</v>
      </c>
      <c r="AC7" s="46">
        <f t="shared" si="0"/>
        <v>16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11</v>
      </c>
      <c r="AL7" s="46">
        <f t="shared" si="0"/>
        <v>12</v>
      </c>
      <c r="AM7" s="46">
        <f t="shared" si="0"/>
        <v>0</v>
      </c>
      <c r="AN7" s="46">
        <f t="shared" si="0"/>
        <v>18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11</v>
      </c>
      <c r="AW7" s="46">
        <f t="shared" si="0"/>
        <v>11</v>
      </c>
      <c r="AX7" s="46">
        <f t="shared" si="0"/>
        <v>0</v>
      </c>
      <c r="AY7" s="46">
        <f t="shared" si="0"/>
        <v>19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10</v>
      </c>
      <c r="BI7" s="46">
        <f t="shared" si="0"/>
        <v>0</v>
      </c>
      <c r="BJ7" s="46">
        <f t="shared" si="0"/>
        <v>21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12</v>
      </c>
      <c r="BT7" s="46">
        <f t="shared" si="1"/>
        <v>0</v>
      </c>
      <c r="BU7" s="46">
        <f t="shared" si="1"/>
        <v>18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11</v>
      </c>
      <c r="CE7" s="46">
        <f t="shared" si="1"/>
        <v>0</v>
      </c>
      <c r="CF7" s="46">
        <f t="shared" si="1"/>
        <v>17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14</v>
      </c>
      <c r="CP7" s="46">
        <f t="shared" si="1"/>
        <v>0</v>
      </c>
      <c r="CQ7" s="46">
        <f t="shared" si="1"/>
        <v>15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33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36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3</v>
      </c>
      <c r="EH7" s="46">
        <f t="shared" si="2"/>
        <v>0</v>
      </c>
      <c r="EI7" s="46">
        <f t="shared" si="2"/>
        <v>31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4</v>
      </c>
      <c r="ES7" s="46">
        <f t="shared" si="2"/>
        <v>0</v>
      </c>
      <c r="ET7" s="46">
        <f t="shared" si="2"/>
        <v>30</v>
      </c>
      <c r="EU7" s="46">
        <f t="shared" si="2"/>
        <v>7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3</v>
      </c>
      <c r="FD7" s="46">
        <f t="shared" si="2"/>
        <v>1</v>
      </c>
      <c r="FE7" s="46">
        <f t="shared" si="2"/>
        <v>34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2</v>
      </c>
      <c r="FO7" s="46">
        <f t="shared" si="2"/>
        <v>0</v>
      </c>
      <c r="FP7" s="46">
        <f t="shared" si="2"/>
        <v>34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2</v>
      </c>
      <c r="FZ7" s="46">
        <f t="shared" si="2"/>
        <v>0</v>
      </c>
      <c r="GA7" s="46">
        <f t="shared" si="2"/>
        <v>32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35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11</v>
      </c>
      <c r="GU7" s="46">
        <f t="shared" si="3"/>
        <v>5</v>
      </c>
      <c r="GV7" s="46">
        <f t="shared" si="3"/>
        <v>0</v>
      </c>
      <c r="GW7" s="46">
        <f t="shared" si="3"/>
        <v>25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17</v>
      </c>
      <c r="HF7" s="46">
        <f t="shared" si="3"/>
        <v>4</v>
      </c>
      <c r="HG7" s="46">
        <f t="shared" si="3"/>
        <v>0</v>
      </c>
      <c r="HH7" s="46">
        <f t="shared" si="3"/>
        <v>20</v>
      </c>
      <c r="HI7" s="46">
        <f t="shared" si="3"/>
        <v>14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151</v>
      </c>
      <c r="C11" s="40" t="s">
        <v>152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153</v>
      </c>
      <c r="C12" s="40" t="s">
        <v>154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 t="s">
        <v>139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/>
      <c r="GY22" s="40"/>
      <c r="GZ22" s="40"/>
      <c r="HA22" s="40"/>
      <c r="HB22" s="40" t="s">
        <v>139</v>
      </c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 t="s">
        <v>139</v>
      </c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 t="s">
        <v>139</v>
      </c>
      <c r="FE48" s="42"/>
      <c r="FF48" s="42"/>
      <c r="FG48" s="42"/>
      <c r="FH48" s="42"/>
      <c r="FI48" s="42"/>
      <c r="FJ48" s="42"/>
      <c r="FK48" s="42"/>
      <c r="FL48" s="42" t="s">
        <v>139</v>
      </c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2020-02-28T07:32:17Z</dcterms:modified>
</cp:coreProperties>
</file>