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5宮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'災害廃棄物事業経費（歳出）'!$2:$41</definedName>
    <definedName name="_xlnm.Print_Area" localSheetId="2">'災害廃棄物事業経費（歳入）'!$2:$41</definedName>
    <definedName name="_xlnm.Print_Area" localSheetId="0">'災害廃棄物事業経費（市町村）'!$2:$32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CC41" i="4"/>
  <c r="CB41" i="4"/>
  <c r="CH41" i="4"/>
  <c r="CG41" i="4"/>
  <c r="CE41" i="4"/>
  <c r="CD41" i="4"/>
  <c r="BZ41" i="4"/>
  <c r="BY41" i="4"/>
  <c r="BV41" i="4"/>
  <c r="BW41" i="4"/>
  <c r="BU41" i="4"/>
  <c r="BS41" i="4"/>
  <c r="BR41" i="4"/>
  <c r="BN41" i="4"/>
  <c r="BM41" i="4"/>
  <c r="BL41" i="4"/>
  <c r="BJ41" i="4"/>
  <c r="M41" i="3"/>
  <c r="DF16" i="2"/>
  <c r="DE16" i="2"/>
  <c r="DA16" i="2"/>
  <c r="CX16" i="2"/>
  <c r="BU16" i="2"/>
  <c r="CT16" i="2"/>
  <c r="CS16" i="2"/>
  <c r="CO16" i="2"/>
  <c r="CN16" i="2"/>
  <c r="CK16" i="2"/>
  <c r="BH16" i="2"/>
  <c r="DI16" i="2"/>
  <c r="DH16" i="2"/>
  <c r="DD16" i="2"/>
  <c r="AX16" i="2"/>
  <c r="CZ16" i="2"/>
  <c r="AS16" i="2"/>
  <c r="CV16" i="2"/>
  <c r="AN16" i="2"/>
  <c r="CM16" i="2"/>
  <c r="AF16" i="2"/>
  <c r="AE16" i="2" s="1"/>
  <c r="N16" i="2"/>
  <c r="M16" i="2" s="1"/>
  <c r="E15" i="6"/>
  <c r="D15" i="6"/>
  <c r="CC40" i="4"/>
  <c r="CB40" i="4"/>
  <c r="CH40" i="4"/>
  <c r="CG40" i="4"/>
  <c r="CE40" i="4"/>
  <c r="CD40" i="4"/>
  <c r="BZ40" i="4"/>
  <c r="BY40" i="4"/>
  <c r="BV40" i="4"/>
  <c r="BW40" i="4"/>
  <c r="BU40" i="4"/>
  <c r="BS40" i="4"/>
  <c r="BR40" i="4"/>
  <c r="BN40" i="4"/>
  <c r="BM40" i="4"/>
  <c r="BL40" i="4"/>
  <c r="BJ40" i="4"/>
  <c r="M40" i="3"/>
  <c r="DD15" i="2"/>
  <c r="DC15" i="2"/>
  <c r="DF15" i="2"/>
  <c r="DE15" i="2"/>
  <c r="DA15" i="2"/>
  <c r="CX15" i="2"/>
  <c r="BU15" i="2"/>
  <c r="CT15" i="2"/>
  <c r="CS15" i="2"/>
  <c r="CO15" i="2"/>
  <c r="CN15" i="2"/>
  <c r="CK15" i="2"/>
  <c r="BH15" i="2"/>
  <c r="DI15" i="2"/>
  <c r="DH15" i="2"/>
  <c r="AX15" i="2"/>
  <c r="CZ15" i="2"/>
  <c r="AS15" i="2"/>
  <c r="CV15" i="2"/>
  <c r="AN15" i="2"/>
  <c r="CM15" i="2"/>
  <c r="AF15" i="2"/>
  <c r="AE15" i="2" s="1"/>
  <c r="E14" i="6"/>
  <c r="D14" i="6"/>
  <c r="CC39" i="4"/>
  <c r="CB39" i="4"/>
  <c r="CH39" i="4"/>
  <c r="CG39" i="4"/>
  <c r="CE39" i="4"/>
  <c r="CD39" i="4"/>
  <c r="BZ39" i="4"/>
  <c r="BY39" i="4"/>
  <c r="BV39" i="4"/>
  <c r="BW39" i="4"/>
  <c r="BU39" i="4"/>
  <c r="BS39" i="4"/>
  <c r="BR39" i="4"/>
  <c r="BN39" i="4"/>
  <c r="BM39" i="4"/>
  <c r="BL39" i="4"/>
  <c r="BJ39" i="4"/>
  <c r="M39" i="3"/>
  <c r="DI14" i="2"/>
  <c r="DF14" i="2"/>
  <c r="DE14" i="2"/>
  <c r="DA14" i="2"/>
  <c r="CX14" i="2"/>
  <c r="BU14" i="2"/>
  <c r="CT14" i="2"/>
  <c r="CS14" i="2"/>
  <c r="CO14" i="2"/>
  <c r="CN14" i="2"/>
  <c r="CK14" i="2"/>
  <c r="BH14" i="2"/>
  <c r="DH14" i="2"/>
  <c r="DD14" i="2"/>
  <c r="AX14" i="2"/>
  <c r="CZ14" i="2"/>
  <c r="AS14" i="2"/>
  <c r="CV14" i="2"/>
  <c r="AN14" i="2"/>
  <c r="CM14" i="2"/>
  <c r="AF14" i="2"/>
  <c r="AE14" i="2" s="1"/>
  <c r="N14" i="2"/>
  <c r="M14" i="2" s="1"/>
  <c r="E13" i="6"/>
  <c r="D13" i="6"/>
  <c r="CC38" i="4"/>
  <c r="CB38" i="4"/>
  <c r="CH38" i="4"/>
  <c r="CG38" i="4"/>
  <c r="CE38" i="4"/>
  <c r="CD38" i="4"/>
  <c r="BZ38" i="4"/>
  <c r="BY38" i="4"/>
  <c r="BV38" i="4"/>
  <c r="BW38" i="4"/>
  <c r="BU38" i="4"/>
  <c r="BS38" i="4"/>
  <c r="BR38" i="4"/>
  <c r="BN38" i="4"/>
  <c r="BM38" i="4"/>
  <c r="BL38" i="4"/>
  <c r="BJ38" i="4"/>
  <c r="M38" i="3"/>
  <c r="DF13" i="2"/>
  <c r="DE13" i="2"/>
  <c r="DA13" i="2"/>
  <c r="CX13" i="2"/>
  <c r="BU13" i="2"/>
  <c r="CW13" i="2" s="1"/>
  <c r="CT13" i="2"/>
  <c r="CS13" i="2"/>
  <c r="CO13" i="2"/>
  <c r="CN13" i="2"/>
  <c r="CK13" i="2"/>
  <c r="DI13" i="2"/>
  <c r="DH13" i="2"/>
  <c r="DD13" i="2"/>
  <c r="DC13" i="2"/>
  <c r="CZ13" i="2"/>
  <c r="AS13" i="2"/>
  <c r="CV13" i="2"/>
  <c r="AN13" i="2"/>
  <c r="CM13" i="2"/>
  <c r="AF13" i="2"/>
  <c r="AE13" i="2" s="1"/>
  <c r="N13" i="2"/>
  <c r="M13" i="2" s="1"/>
  <c r="E12" i="6"/>
  <c r="D12" i="6"/>
  <c r="CC37" i="4"/>
  <c r="CB37" i="4"/>
  <c r="CH37" i="4"/>
  <c r="CG37" i="4"/>
  <c r="CE37" i="4"/>
  <c r="CD37" i="4"/>
  <c r="BZ37" i="4"/>
  <c r="BY37" i="4"/>
  <c r="BV37" i="4"/>
  <c r="BW37" i="4"/>
  <c r="BU37" i="4"/>
  <c r="BS37" i="4"/>
  <c r="BR37" i="4"/>
  <c r="BN37" i="4"/>
  <c r="BM37" i="4"/>
  <c r="BL37" i="4"/>
  <c r="BJ37" i="4"/>
  <c r="M37" i="3"/>
  <c r="DD12" i="2"/>
  <c r="DF12" i="2"/>
  <c r="DE12" i="2"/>
  <c r="DA12" i="2"/>
  <c r="CX12" i="2"/>
  <c r="BU12" i="2"/>
  <c r="CT12" i="2"/>
  <c r="CS12" i="2"/>
  <c r="CO12" i="2"/>
  <c r="CN12" i="2"/>
  <c r="CK12" i="2"/>
  <c r="DI12" i="2"/>
  <c r="DH12" i="2"/>
  <c r="AX12" i="2"/>
  <c r="CZ12" i="2"/>
  <c r="AS12" i="2"/>
  <c r="CV12" i="2"/>
  <c r="AN12" i="2"/>
  <c r="CM12" i="2"/>
  <c r="AF12" i="2"/>
  <c r="AE12" i="2" s="1"/>
  <c r="N12" i="2"/>
  <c r="M12" i="2" s="1"/>
  <c r="E11" i="6"/>
  <c r="D11" i="6"/>
  <c r="CH36" i="4"/>
  <c r="CG36" i="4"/>
  <c r="CE36" i="4"/>
  <c r="CD36" i="4"/>
  <c r="CC36" i="4"/>
  <c r="CB36" i="4"/>
  <c r="CA36" i="4"/>
  <c r="BZ36" i="4"/>
  <c r="BY36" i="4"/>
  <c r="BX36" i="4"/>
  <c r="BU36" i="4"/>
  <c r="BT36" i="4"/>
  <c r="BR36" i="4"/>
  <c r="BN36" i="4"/>
  <c r="BM36" i="4"/>
  <c r="BL36" i="4"/>
  <c r="BK36" i="4"/>
  <c r="M36" i="3"/>
  <c r="DD11" i="2"/>
  <c r="DC11" i="2"/>
  <c r="DF11" i="2"/>
  <c r="DE11" i="2"/>
  <c r="DA11" i="2"/>
  <c r="CX11" i="2"/>
  <c r="BU11" i="2"/>
  <c r="CT11" i="2"/>
  <c r="CS11" i="2"/>
  <c r="CO11" i="2"/>
  <c r="CN11" i="2"/>
  <c r="CK11" i="2"/>
  <c r="BH11" i="2"/>
  <c r="DI11" i="2"/>
  <c r="DH11" i="2"/>
  <c r="AX11" i="2"/>
  <c r="CZ11" i="2"/>
  <c r="AS11" i="2"/>
  <c r="CV11" i="2"/>
  <c r="AN11" i="2"/>
  <c r="CM11" i="2"/>
  <c r="AF11" i="2"/>
  <c r="AE11" i="2" s="1"/>
  <c r="N11" i="2"/>
  <c r="M11" i="2" s="1"/>
  <c r="E10" i="6"/>
  <c r="D10" i="6"/>
  <c r="CC35" i="4"/>
  <c r="CB35" i="4"/>
  <c r="CH35" i="4"/>
  <c r="CG35" i="4"/>
  <c r="CE35" i="4"/>
  <c r="CD35" i="4"/>
  <c r="BZ35" i="4"/>
  <c r="BY35" i="4"/>
  <c r="BV35" i="4"/>
  <c r="BW35" i="4"/>
  <c r="BU35" i="4"/>
  <c r="BS35" i="4"/>
  <c r="BR35" i="4"/>
  <c r="BN35" i="4"/>
  <c r="BM35" i="4"/>
  <c r="BL35" i="4"/>
  <c r="BJ35" i="4"/>
  <c r="M35" i="3"/>
  <c r="DC10" i="2"/>
  <c r="DI10" i="2"/>
  <c r="DE10" i="2"/>
  <c r="DD10" i="2"/>
  <c r="BZ10" i="2"/>
  <c r="DA10" i="2"/>
  <c r="CZ10" i="2"/>
  <c r="CV10" i="2"/>
  <c r="CS10" i="2"/>
  <c r="BP10" i="2"/>
  <c r="CN10" i="2"/>
  <c r="CM10" i="2"/>
  <c r="DH10" i="2"/>
  <c r="DF10" i="2"/>
  <c r="AX10" i="2"/>
  <c r="CY10" i="2"/>
  <c r="AS10" i="2"/>
  <c r="CU10" i="2"/>
  <c r="CT10" i="2"/>
  <c r="AN10" i="2"/>
  <c r="CL10" i="2"/>
  <c r="AF10" i="2"/>
  <c r="E10" i="2"/>
  <c r="D10" i="2" s="1"/>
  <c r="E9" i="6"/>
  <c r="D9" i="6"/>
  <c r="CC34" i="4"/>
  <c r="CB34" i="4"/>
  <c r="CH34" i="4"/>
  <c r="CG34" i="4"/>
  <c r="CE34" i="4"/>
  <c r="CD34" i="4"/>
  <c r="BZ34" i="4"/>
  <c r="BY34" i="4"/>
  <c r="BV34" i="4"/>
  <c r="BW34" i="4"/>
  <c r="BU34" i="4"/>
  <c r="BS34" i="4"/>
  <c r="BR34" i="4"/>
  <c r="BN34" i="4"/>
  <c r="BM34" i="4"/>
  <c r="BL34" i="4"/>
  <c r="BJ34" i="4"/>
  <c r="M34" i="3"/>
  <c r="DD9" i="2"/>
  <c r="DC9" i="2"/>
  <c r="DF9" i="2"/>
  <c r="DE9" i="2"/>
  <c r="DA9" i="2"/>
  <c r="CX9" i="2"/>
  <c r="BU9" i="2"/>
  <c r="CT9" i="2"/>
  <c r="CS9" i="2"/>
  <c r="CO9" i="2"/>
  <c r="CN9" i="2"/>
  <c r="CK9" i="2"/>
  <c r="BH9" i="2"/>
  <c r="DI9" i="2"/>
  <c r="DH9" i="2"/>
  <c r="AX9" i="2"/>
  <c r="CZ9" i="2"/>
  <c r="AS9" i="2"/>
  <c r="CV9" i="2"/>
  <c r="AN9" i="2"/>
  <c r="CM9" i="2"/>
  <c r="AF9" i="2"/>
  <c r="AE9" i="2" s="1"/>
  <c r="N9" i="2"/>
  <c r="M9" i="2" s="1"/>
  <c r="E8" i="6"/>
  <c r="D8" i="6"/>
  <c r="CC33" i="4"/>
  <c r="CB33" i="4"/>
  <c r="CH33" i="4"/>
  <c r="CG33" i="4"/>
  <c r="CE33" i="4"/>
  <c r="CD33" i="4"/>
  <c r="BZ33" i="4"/>
  <c r="BY33" i="4"/>
  <c r="BV33" i="4"/>
  <c r="BW33" i="4"/>
  <c r="BU33" i="4"/>
  <c r="BS33" i="4"/>
  <c r="BR33" i="4"/>
  <c r="BN33" i="4"/>
  <c r="BM33" i="4"/>
  <c r="BL33" i="4"/>
  <c r="BJ33" i="4"/>
  <c r="M33" i="3"/>
  <c r="DF8" i="2"/>
  <c r="DE8" i="2"/>
  <c r="DA8" i="2"/>
  <c r="CX8" i="2"/>
  <c r="BU8" i="2"/>
  <c r="CT8" i="2"/>
  <c r="CS8" i="2"/>
  <c r="CO8" i="2"/>
  <c r="CN8" i="2"/>
  <c r="CK8" i="2"/>
  <c r="BH8" i="2"/>
  <c r="DI8" i="2"/>
  <c r="DH8" i="2"/>
  <c r="DD8" i="2"/>
  <c r="DC8" i="2"/>
  <c r="CZ8" i="2"/>
  <c r="AS8" i="2"/>
  <c r="CV8" i="2"/>
  <c r="AN8" i="2"/>
  <c r="CM8" i="2"/>
  <c r="AF8" i="2"/>
  <c r="AE8" i="2" s="1"/>
  <c r="N8" i="2"/>
  <c r="M8" i="2" s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A32" i="4"/>
  <c r="BZ32" i="4"/>
  <c r="BY32" i="4"/>
  <c r="BX32" i="4"/>
  <c r="BW32" i="4"/>
  <c r="BU32" i="4"/>
  <c r="BS32" i="4"/>
  <c r="BR32" i="4"/>
  <c r="BO32" i="4"/>
  <c r="BN32" i="4"/>
  <c r="BM32" i="4"/>
  <c r="BK32" i="4"/>
  <c r="BJ32" i="4"/>
  <c r="M32" i="3"/>
  <c r="DD32" i="1"/>
  <c r="DC32" i="1"/>
  <c r="DI32" i="1"/>
  <c r="DH32" i="1"/>
  <c r="DG32" i="1"/>
  <c r="DF32" i="1"/>
  <c r="DE32" i="1"/>
  <c r="BZ32" i="1"/>
  <c r="DA32" i="1"/>
  <c r="CZ32" i="1"/>
  <c r="CY32" i="1"/>
  <c r="CX32" i="1"/>
  <c r="CV32" i="1"/>
  <c r="BP32" i="1"/>
  <c r="CT32" i="1"/>
  <c r="CS32" i="1"/>
  <c r="CP32" i="1"/>
  <c r="CO32" i="1"/>
  <c r="CN32" i="1"/>
  <c r="BH32" i="1"/>
  <c r="CL32" i="1"/>
  <c r="CK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CD31" i="4"/>
  <c r="CC31" i="4"/>
  <c r="CH31" i="4"/>
  <c r="CG31" i="4"/>
  <c r="CF31" i="4"/>
  <c r="CE31" i="4"/>
  <c r="CA31" i="4"/>
  <c r="CB31" i="4"/>
  <c r="BZ31" i="4"/>
  <c r="BX31" i="4"/>
  <c r="BW31" i="4"/>
  <c r="BU31" i="4"/>
  <c r="BT31" i="4"/>
  <c r="BS31" i="4"/>
  <c r="BR31" i="4"/>
  <c r="BO31" i="4"/>
  <c r="BN31" i="4"/>
  <c r="BM31" i="4"/>
  <c r="BL31" i="4"/>
  <c r="BK31" i="4"/>
  <c r="BJ31" i="4"/>
  <c r="M31" i="3"/>
  <c r="DI31" i="1"/>
  <c r="DH31" i="1"/>
  <c r="DG31" i="1"/>
  <c r="DF31" i="1"/>
  <c r="DE31" i="1"/>
  <c r="DD31" i="1"/>
  <c r="BZ31" i="1"/>
  <c r="DA31" i="1"/>
  <c r="CZ31" i="1"/>
  <c r="CY31" i="1"/>
  <c r="CX31" i="1"/>
  <c r="CV31" i="1"/>
  <c r="CU31" i="1"/>
  <c r="CT31" i="1"/>
  <c r="CS31" i="1"/>
  <c r="BP31" i="1"/>
  <c r="CP31" i="1"/>
  <c r="CN31" i="1"/>
  <c r="CM31" i="1"/>
  <c r="CL31" i="1"/>
  <c r="CK31" i="1"/>
  <c r="BH31" i="1"/>
  <c r="AX31" i="1"/>
  <c r="AS31" i="1"/>
  <c r="AN31" i="1"/>
  <c r="AF31" i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B30" i="4"/>
  <c r="BZ30" i="4"/>
  <c r="BY30" i="4"/>
  <c r="BX30" i="4"/>
  <c r="BW30" i="4"/>
  <c r="BU30" i="4"/>
  <c r="BT30" i="4"/>
  <c r="BS30" i="4"/>
  <c r="BR30" i="4"/>
  <c r="BQ30" i="4"/>
  <c r="BO30" i="4"/>
  <c r="BN30" i="4"/>
  <c r="BM30" i="4"/>
  <c r="BL30" i="4"/>
  <c r="BK30" i="4"/>
  <c r="BJ30" i="4"/>
  <c r="BI30" i="4"/>
  <c r="M30" i="3"/>
  <c r="DI30" i="1"/>
  <c r="DH30" i="1"/>
  <c r="DG30" i="1"/>
  <c r="DF30" i="1"/>
  <c r="DE30" i="1"/>
  <c r="DD30" i="1"/>
  <c r="BZ30" i="1"/>
  <c r="DA30" i="1"/>
  <c r="BU30" i="1"/>
  <c r="CY30" i="1"/>
  <c r="CX30" i="1"/>
  <c r="CV30" i="1"/>
  <c r="CU30" i="1"/>
  <c r="CT30" i="1"/>
  <c r="CS30" i="1"/>
  <c r="BP30" i="1"/>
  <c r="CP30" i="1"/>
  <c r="CO30" i="1"/>
  <c r="CN30" i="1"/>
  <c r="CM30" i="1"/>
  <c r="CL30" i="1"/>
  <c r="CK30" i="1"/>
  <c r="BH30" i="1"/>
  <c r="AX30" i="1"/>
  <c r="AS30" i="1"/>
  <c r="AN30" i="1"/>
  <c r="AF30" i="1"/>
  <c r="N30" i="1"/>
  <c r="M30" i="1" s="1"/>
  <c r="E30" i="1"/>
  <c r="D30" i="1" s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B29" i="4"/>
  <c r="BZ29" i="4"/>
  <c r="BY29" i="4"/>
  <c r="BX29" i="4"/>
  <c r="BW29" i="4"/>
  <c r="BU29" i="4"/>
  <c r="BT29" i="4"/>
  <c r="BS29" i="4"/>
  <c r="BR29" i="4"/>
  <c r="BO29" i="4"/>
  <c r="BN29" i="4"/>
  <c r="BM29" i="4"/>
  <c r="BL29" i="4"/>
  <c r="BK29" i="4"/>
  <c r="BJ29" i="4"/>
  <c r="M29" i="3"/>
  <c r="DI29" i="1"/>
  <c r="DH29" i="1"/>
  <c r="DG29" i="1"/>
  <c r="DF29" i="1"/>
  <c r="DE29" i="1"/>
  <c r="BZ29" i="1"/>
  <c r="DC29" i="1"/>
  <c r="DA29" i="1"/>
  <c r="CZ29" i="1"/>
  <c r="CY29" i="1"/>
  <c r="CX29" i="1"/>
  <c r="CV29" i="1"/>
  <c r="CU29" i="1"/>
  <c r="CT29" i="1"/>
  <c r="CS29" i="1"/>
  <c r="BP29" i="1"/>
  <c r="CP29" i="1"/>
  <c r="CO29" i="1"/>
  <c r="CN29" i="1"/>
  <c r="CM29" i="1"/>
  <c r="CL29" i="1"/>
  <c r="CK29" i="1"/>
  <c r="BH29" i="1"/>
  <c r="AX29" i="1"/>
  <c r="AS29" i="1"/>
  <c r="AN29" i="1"/>
  <c r="AF29" i="1"/>
  <c r="N29" i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CH28" i="4"/>
  <c r="CG28" i="4"/>
  <c r="CF28" i="4"/>
  <c r="CE28" i="4"/>
  <c r="CD28" i="4"/>
  <c r="CC28" i="4"/>
  <c r="CA28" i="4"/>
  <c r="BZ28" i="4"/>
  <c r="BY28" i="4"/>
  <c r="BV28" i="4"/>
  <c r="BW28" i="4"/>
  <c r="BU28" i="4"/>
  <c r="BT28" i="4"/>
  <c r="BS28" i="4"/>
  <c r="BR28" i="4"/>
  <c r="BO28" i="4"/>
  <c r="BN28" i="4"/>
  <c r="BM28" i="4"/>
  <c r="BK28" i="4"/>
  <c r="BJ28" i="4"/>
  <c r="M28" i="3"/>
  <c r="DI28" i="1"/>
  <c r="DD28" i="1"/>
  <c r="DH28" i="1"/>
  <c r="DG28" i="1"/>
  <c r="DF28" i="1"/>
  <c r="DE28" i="1"/>
  <c r="BZ28" i="1"/>
  <c r="DC28" i="1"/>
  <c r="DA28" i="1"/>
  <c r="BU28" i="1"/>
  <c r="CY28" i="1"/>
  <c r="CX28" i="1"/>
  <c r="CV28" i="1"/>
  <c r="CU28" i="1"/>
  <c r="CT28" i="1"/>
  <c r="CS28" i="1"/>
  <c r="BP28" i="1"/>
  <c r="CP28" i="1"/>
  <c r="BG28" i="1"/>
  <c r="CN28" i="1"/>
  <c r="CM28" i="1"/>
  <c r="CL28" i="1"/>
  <c r="CK28" i="1"/>
  <c r="BH28" i="1"/>
  <c r="AX28" i="1"/>
  <c r="AS28" i="1"/>
  <c r="AN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CH27" i="4"/>
  <c r="CG27" i="4"/>
  <c r="CF27" i="4"/>
  <c r="CE27" i="4"/>
  <c r="CD27" i="4"/>
  <c r="CB27" i="4"/>
  <c r="BZ27" i="4"/>
  <c r="BY27" i="4"/>
  <c r="BX27" i="4"/>
  <c r="BW27" i="4"/>
  <c r="BU27" i="4"/>
  <c r="BT27" i="4"/>
  <c r="BS27" i="4"/>
  <c r="BR27" i="4"/>
  <c r="BQ27" i="4"/>
  <c r="BO27" i="4"/>
  <c r="BN27" i="4"/>
  <c r="BM27" i="4"/>
  <c r="BL27" i="4"/>
  <c r="BK27" i="4"/>
  <c r="BJ27" i="4"/>
  <c r="BI27" i="4"/>
  <c r="M27" i="3"/>
  <c r="DD27" i="1"/>
  <c r="DC27" i="1"/>
  <c r="DI27" i="1"/>
  <c r="DH27" i="1"/>
  <c r="DG27" i="1"/>
  <c r="DF27" i="1"/>
  <c r="DE27" i="1"/>
  <c r="BZ27" i="1"/>
  <c r="DA27" i="1"/>
  <c r="CZ27" i="1"/>
  <c r="CY27" i="1"/>
  <c r="CX27" i="1"/>
  <c r="CV27" i="1"/>
  <c r="BP27" i="1"/>
  <c r="CT27" i="1"/>
  <c r="CS27" i="1"/>
  <c r="CP27" i="1"/>
  <c r="CO27" i="1"/>
  <c r="CN27" i="1"/>
  <c r="BH27" i="1"/>
  <c r="CL27" i="1"/>
  <c r="CK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A26" i="4"/>
  <c r="BZ26" i="4"/>
  <c r="BY26" i="4"/>
  <c r="BV26" i="4"/>
  <c r="BW26" i="4"/>
  <c r="BU26" i="4"/>
  <c r="BS26" i="4"/>
  <c r="BR26" i="4"/>
  <c r="BO26" i="4"/>
  <c r="BN26" i="4"/>
  <c r="BM26" i="4"/>
  <c r="BK26" i="4"/>
  <c r="BJ26" i="4"/>
  <c r="M26" i="3"/>
  <c r="DI26" i="1"/>
  <c r="DH26" i="1"/>
  <c r="DG26" i="1"/>
  <c r="DF26" i="1"/>
  <c r="DE26" i="1"/>
  <c r="BZ26" i="1"/>
  <c r="DC26" i="1"/>
  <c r="DA26" i="1"/>
  <c r="BU26" i="1"/>
  <c r="CY26" i="1"/>
  <c r="CX26" i="1"/>
  <c r="CV26" i="1"/>
  <c r="CU26" i="1"/>
  <c r="CT26" i="1"/>
  <c r="CS26" i="1"/>
  <c r="BP26" i="1"/>
  <c r="CP26" i="1"/>
  <c r="CO26" i="1"/>
  <c r="CN26" i="1"/>
  <c r="CM26" i="1"/>
  <c r="CL26" i="1"/>
  <c r="CK26" i="1"/>
  <c r="BH26" i="1"/>
  <c r="AX26" i="1"/>
  <c r="AS26" i="1"/>
  <c r="AN26" i="1"/>
  <c r="AF26" i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A25" i="4"/>
  <c r="BZ25" i="4"/>
  <c r="BY25" i="4"/>
  <c r="BX25" i="4"/>
  <c r="BW25" i="4"/>
  <c r="BU25" i="4"/>
  <c r="BS25" i="4"/>
  <c r="BR25" i="4"/>
  <c r="BO25" i="4"/>
  <c r="BN25" i="4"/>
  <c r="BM25" i="4"/>
  <c r="BK25" i="4"/>
  <c r="BJ25" i="4"/>
  <c r="M25" i="3"/>
  <c r="DI25" i="1"/>
  <c r="DH25" i="1"/>
  <c r="DG25" i="1"/>
  <c r="DF25" i="1"/>
  <c r="DE25" i="1"/>
  <c r="BZ25" i="1"/>
  <c r="DC25" i="1"/>
  <c r="DA25" i="1"/>
  <c r="BU25" i="1"/>
  <c r="CY25" i="1"/>
  <c r="CX25" i="1"/>
  <c r="CV25" i="1"/>
  <c r="CU25" i="1"/>
  <c r="CT25" i="1"/>
  <c r="CS25" i="1"/>
  <c r="BP25" i="1"/>
  <c r="CP25" i="1"/>
  <c r="CO25" i="1"/>
  <c r="CN25" i="1"/>
  <c r="CM25" i="1"/>
  <c r="CL25" i="1"/>
  <c r="CK25" i="1"/>
  <c r="BH25" i="1"/>
  <c r="AX25" i="1"/>
  <c r="AS25" i="1"/>
  <c r="AN25" i="1"/>
  <c r="AF25" i="1"/>
  <c r="N25" i="1"/>
  <c r="M25" i="1" s="1"/>
  <c r="E25" i="1"/>
  <c r="D25" i="1" s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A24" i="4"/>
  <c r="BZ24" i="4"/>
  <c r="BY24" i="4"/>
  <c r="BX24" i="4"/>
  <c r="BW24" i="4"/>
  <c r="BU24" i="4"/>
  <c r="BS24" i="4"/>
  <c r="BR24" i="4"/>
  <c r="BO24" i="4"/>
  <c r="BN24" i="4"/>
  <c r="BM24" i="4"/>
  <c r="BK24" i="4"/>
  <c r="BJ24" i="4"/>
  <c r="M24" i="3"/>
  <c r="D24" i="3"/>
  <c r="DI24" i="1"/>
  <c r="DH24" i="1"/>
  <c r="DG24" i="1"/>
  <c r="DF24" i="1"/>
  <c r="DE24" i="1"/>
  <c r="BZ24" i="1"/>
  <c r="DC24" i="1"/>
  <c r="DA24" i="1"/>
  <c r="BU24" i="1"/>
  <c r="CY24" i="1"/>
  <c r="CX24" i="1"/>
  <c r="CV24" i="1"/>
  <c r="CU24" i="1"/>
  <c r="CT24" i="1"/>
  <c r="CS24" i="1"/>
  <c r="BP24" i="1"/>
  <c r="CP24" i="1"/>
  <c r="CO24" i="1"/>
  <c r="CN24" i="1"/>
  <c r="CM24" i="1"/>
  <c r="CL24" i="1"/>
  <c r="CK24" i="1"/>
  <c r="BH24" i="1"/>
  <c r="AX24" i="1"/>
  <c r="AS24" i="1"/>
  <c r="AN24" i="1"/>
  <c r="AF24" i="1"/>
  <c r="N24" i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B23" i="4"/>
  <c r="BZ23" i="4"/>
  <c r="BY23" i="4"/>
  <c r="BX23" i="4"/>
  <c r="BW23" i="4"/>
  <c r="BU23" i="4"/>
  <c r="BT23" i="4"/>
  <c r="BS23" i="4"/>
  <c r="BR23" i="4"/>
  <c r="BO23" i="4"/>
  <c r="BN23" i="4"/>
  <c r="BM23" i="4"/>
  <c r="BL23" i="4"/>
  <c r="BK23" i="4"/>
  <c r="BJ23" i="4"/>
  <c r="M23" i="3"/>
  <c r="D23" i="3"/>
  <c r="DD23" i="1"/>
  <c r="DC23" i="1"/>
  <c r="DI23" i="1"/>
  <c r="DH23" i="1"/>
  <c r="DG23" i="1"/>
  <c r="DF23" i="1"/>
  <c r="DE23" i="1"/>
  <c r="BZ23" i="1"/>
  <c r="DA23" i="1"/>
  <c r="CZ23" i="1"/>
  <c r="CY23" i="1"/>
  <c r="CX23" i="1"/>
  <c r="CV23" i="1"/>
  <c r="BP23" i="1"/>
  <c r="CT23" i="1"/>
  <c r="CS23" i="1"/>
  <c r="CP23" i="1"/>
  <c r="CO23" i="1"/>
  <c r="CN23" i="1"/>
  <c r="BH23" i="1"/>
  <c r="CL23" i="1"/>
  <c r="CK23" i="1"/>
  <c r="AX23" i="1"/>
  <c r="AS23" i="1"/>
  <c r="AN23" i="1"/>
  <c r="AF23" i="1"/>
  <c r="AE23" i="1" s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G22" i="5"/>
  <c r="E22" i="5"/>
  <c r="CH22" i="4"/>
  <c r="CG22" i="4"/>
  <c r="CF22" i="4"/>
  <c r="CE22" i="4"/>
  <c r="CD22" i="4"/>
  <c r="CB22" i="4"/>
  <c r="BZ22" i="4"/>
  <c r="BX22" i="4"/>
  <c r="BW22" i="4"/>
  <c r="BU22" i="4"/>
  <c r="BT22" i="4"/>
  <c r="BS22" i="4"/>
  <c r="BR22" i="4"/>
  <c r="BO22" i="4"/>
  <c r="BN22" i="4"/>
  <c r="BM22" i="4"/>
  <c r="BL22" i="4"/>
  <c r="BK22" i="4"/>
  <c r="BJ22" i="4"/>
  <c r="M22" i="3"/>
  <c r="DC22" i="1"/>
  <c r="DI22" i="1"/>
  <c r="DH22" i="1"/>
  <c r="DG22" i="1"/>
  <c r="DF22" i="1"/>
  <c r="DE22" i="1"/>
  <c r="DD22" i="1"/>
  <c r="BZ22" i="1"/>
  <c r="DA22" i="1"/>
  <c r="CZ22" i="1"/>
  <c r="CY22" i="1"/>
  <c r="CX22" i="1"/>
  <c r="CV22" i="1"/>
  <c r="BP22" i="1"/>
  <c r="CT22" i="1"/>
  <c r="CS22" i="1"/>
  <c r="CP22" i="1"/>
  <c r="CO22" i="1"/>
  <c r="CN22" i="1"/>
  <c r="BH22" i="1"/>
  <c r="CL22" i="1"/>
  <c r="CK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CH21" i="4"/>
  <c r="CG21" i="4"/>
  <c r="CF21" i="4"/>
  <c r="CE21" i="4"/>
  <c r="CD21" i="4"/>
  <c r="CB21" i="4"/>
  <c r="BZ21" i="4"/>
  <c r="BX21" i="4"/>
  <c r="BW21" i="4"/>
  <c r="BU21" i="4"/>
  <c r="BT21" i="4"/>
  <c r="BS21" i="4"/>
  <c r="BR21" i="4"/>
  <c r="BO21" i="4"/>
  <c r="BN21" i="4"/>
  <c r="BM21" i="4"/>
  <c r="BL21" i="4"/>
  <c r="BK21" i="4"/>
  <c r="BJ21" i="4"/>
  <c r="M21" i="3"/>
  <c r="D21" i="3"/>
  <c r="DI21" i="1"/>
  <c r="DH21" i="1"/>
  <c r="DG21" i="1"/>
  <c r="DF21" i="1"/>
  <c r="DE21" i="1"/>
  <c r="BZ21" i="1"/>
  <c r="DC21" i="1"/>
  <c r="DA21" i="1"/>
  <c r="BU21" i="1"/>
  <c r="CY21" i="1"/>
  <c r="CX21" i="1"/>
  <c r="CV21" i="1"/>
  <c r="CU21" i="1"/>
  <c r="CT21" i="1"/>
  <c r="CS21" i="1"/>
  <c r="BP21" i="1"/>
  <c r="CP21" i="1"/>
  <c r="CN21" i="1"/>
  <c r="CM21" i="1"/>
  <c r="CL21" i="1"/>
  <c r="CK21" i="1"/>
  <c r="BH21" i="1"/>
  <c r="AX21" i="1"/>
  <c r="AS21" i="1"/>
  <c r="AN21" i="1"/>
  <c r="AF21" i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BZ20" i="4"/>
  <c r="BV20" i="4"/>
  <c r="BX20" i="4"/>
  <c r="BW20" i="4"/>
  <c r="BU20" i="4"/>
  <c r="BT20" i="4"/>
  <c r="BS20" i="4"/>
  <c r="BR20" i="4"/>
  <c r="BQ20" i="4"/>
  <c r="BO20" i="4"/>
  <c r="BN20" i="4"/>
  <c r="BM20" i="4"/>
  <c r="BL20" i="4"/>
  <c r="BK20" i="4"/>
  <c r="BJ20" i="4"/>
  <c r="M20" i="3"/>
  <c r="CU20" i="1"/>
  <c r="DI20" i="1"/>
  <c r="DH20" i="1"/>
  <c r="DG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P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B19" i="4"/>
  <c r="BZ19" i="4"/>
  <c r="BV19" i="4"/>
  <c r="BX19" i="4"/>
  <c r="BW19" i="4"/>
  <c r="BU19" i="4"/>
  <c r="BT19" i="4"/>
  <c r="BS19" i="4"/>
  <c r="BR19" i="4"/>
  <c r="BO19" i="4"/>
  <c r="BN19" i="4"/>
  <c r="BM19" i="4"/>
  <c r="BL19" i="4"/>
  <c r="BK19" i="4"/>
  <c r="BJ19" i="4"/>
  <c r="M19" i="3"/>
  <c r="DI19" i="1"/>
  <c r="DH19" i="1"/>
  <c r="DG19" i="1"/>
  <c r="DF19" i="1"/>
  <c r="DE19" i="1"/>
  <c r="DD19" i="1"/>
  <c r="BZ19" i="1"/>
  <c r="DA19" i="1"/>
  <c r="BU19" i="1"/>
  <c r="CY19" i="1"/>
  <c r="CX19" i="1"/>
  <c r="CV19" i="1"/>
  <c r="CU19" i="1"/>
  <c r="CT19" i="1"/>
  <c r="CS19" i="1"/>
  <c r="BP19" i="1"/>
  <c r="CP19" i="1"/>
  <c r="CN19" i="1"/>
  <c r="CM19" i="1"/>
  <c r="CL19" i="1"/>
  <c r="CK19" i="1"/>
  <c r="BH19" i="1"/>
  <c r="AX19" i="1"/>
  <c r="AS19" i="1"/>
  <c r="AN19" i="1"/>
  <c r="AF19" i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BZ18" i="4"/>
  <c r="BY18" i="4"/>
  <c r="BX18" i="4"/>
  <c r="BW18" i="4"/>
  <c r="BU18" i="4"/>
  <c r="BT18" i="4"/>
  <c r="BS18" i="4"/>
  <c r="BR18" i="4"/>
  <c r="BQ18" i="4"/>
  <c r="BO18" i="4"/>
  <c r="BN18" i="4"/>
  <c r="BM18" i="4"/>
  <c r="BL18" i="4"/>
  <c r="BK18" i="4"/>
  <c r="BJ18" i="4"/>
  <c r="BI18" i="4"/>
  <c r="M18" i="3"/>
  <c r="DD18" i="1"/>
  <c r="DI18" i="1"/>
  <c r="DH18" i="1"/>
  <c r="DG18" i="1"/>
  <c r="DF18" i="1"/>
  <c r="DE18" i="1"/>
  <c r="BZ18" i="1"/>
  <c r="DA18" i="1"/>
  <c r="CZ18" i="1"/>
  <c r="CY18" i="1"/>
  <c r="CX18" i="1"/>
  <c r="CV18" i="1"/>
  <c r="BP18" i="1"/>
  <c r="CT18" i="1"/>
  <c r="CS18" i="1"/>
  <c r="CP18" i="1"/>
  <c r="CO18" i="1"/>
  <c r="CN18" i="1"/>
  <c r="BH18" i="1"/>
  <c r="CL18" i="1"/>
  <c r="CK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D17" i="5"/>
  <c r="H17" i="5"/>
  <c r="G17" i="5"/>
  <c r="I17" i="5" s="1"/>
  <c r="E17" i="5"/>
  <c r="CH17" i="4"/>
  <c r="CG17" i="4"/>
  <c r="CF17" i="4"/>
  <c r="CE17" i="4"/>
  <c r="CD17" i="4"/>
  <c r="CB17" i="4"/>
  <c r="BZ17" i="4"/>
  <c r="BX17" i="4"/>
  <c r="BW17" i="4"/>
  <c r="BU17" i="4"/>
  <c r="BT17" i="4"/>
  <c r="BS17" i="4"/>
  <c r="BR17" i="4"/>
  <c r="BO17" i="4"/>
  <c r="BN17" i="4"/>
  <c r="BM17" i="4"/>
  <c r="BL17" i="4"/>
  <c r="BK17" i="4"/>
  <c r="BJ17" i="4"/>
  <c r="M17" i="3"/>
  <c r="DC17" i="1"/>
  <c r="DI17" i="1"/>
  <c r="DH17" i="1"/>
  <c r="DG17" i="1"/>
  <c r="DF17" i="1"/>
  <c r="DE17" i="1"/>
  <c r="DD17" i="1"/>
  <c r="BZ17" i="1"/>
  <c r="DA17" i="1"/>
  <c r="CZ17" i="1"/>
  <c r="CY17" i="1"/>
  <c r="CX17" i="1"/>
  <c r="CV17" i="1"/>
  <c r="BP17" i="1"/>
  <c r="CT17" i="1"/>
  <c r="CS17" i="1"/>
  <c r="CP17" i="1"/>
  <c r="CO17" i="1"/>
  <c r="CN17" i="1"/>
  <c r="BH17" i="1"/>
  <c r="CL17" i="1"/>
  <c r="CK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CH16" i="4"/>
  <c r="CG16" i="4"/>
  <c r="CF16" i="4"/>
  <c r="CE16" i="4"/>
  <c r="CD16" i="4"/>
  <c r="CB16" i="4"/>
  <c r="BZ16" i="4"/>
  <c r="BX16" i="4"/>
  <c r="BW16" i="4"/>
  <c r="BU16" i="4"/>
  <c r="BT16" i="4"/>
  <c r="BS16" i="4"/>
  <c r="BR16" i="4"/>
  <c r="BO16" i="4"/>
  <c r="BN16" i="4"/>
  <c r="BM16" i="4"/>
  <c r="BL16" i="4"/>
  <c r="BK16" i="4"/>
  <c r="BJ16" i="4"/>
  <c r="M16" i="3"/>
  <c r="DI16" i="1"/>
  <c r="DH16" i="1"/>
  <c r="DG16" i="1"/>
  <c r="DF16" i="1"/>
  <c r="DE16" i="1"/>
  <c r="DD16" i="1"/>
  <c r="BZ16" i="1"/>
  <c r="DA16" i="1"/>
  <c r="BU16" i="1"/>
  <c r="CY16" i="1"/>
  <c r="CX16" i="1"/>
  <c r="CV16" i="1"/>
  <c r="CU16" i="1"/>
  <c r="CT16" i="1"/>
  <c r="CS16" i="1"/>
  <c r="BP16" i="1"/>
  <c r="CP16" i="1"/>
  <c r="CO16" i="1"/>
  <c r="CN16" i="1"/>
  <c r="CM16" i="1"/>
  <c r="CL16" i="1"/>
  <c r="CK16" i="1"/>
  <c r="BH16" i="1"/>
  <c r="AX16" i="1"/>
  <c r="AS16" i="1"/>
  <c r="AN16" i="1"/>
  <c r="AF16" i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CP15" i="1"/>
  <c r="CO15" i="1"/>
  <c r="CN15" i="1"/>
  <c r="CM15" i="1"/>
  <c r="CL15" i="1"/>
  <c r="CK15" i="1"/>
  <c r="AX15" i="1"/>
  <c r="AS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O14" i="4"/>
  <c r="BN14" i="4"/>
  <c r="BM14" i="4"/>
  <c r="BL14" i="4"/>
  <c r="BK14" i="4"/>
  <c r="BJ14" i="4"/>
  <c r="M14" i="3"/>
  <c r="DI14" i="1"/>
  <c r="DH14" i="1"/>
  <c r="DG14" i="1"/>
  <c r="DF14" i="1"/>
  <c r="DE14" i="1"/>
  <c r="DD14" i="1"/>
  <c r="BZ14" i="1"/>
  <c r="DA14" i="1"/>
  <c r="CZ14" i="1"/>
  <c r="CY14" i="1"/>
  <c r="CX14" i="1"/>
  <c r="CV14" i="1"/>
  <c r="CU14" i="1"/>
  <c r="CT14" i="1"/>
  <c r="CS14" i="1"/>
  <c r="CP14" i="1"/>
  <c r="CO14" i="1"/>
  <c r="CN14" i="1"/>
  <c r="CM14" i="1"/>
  <c r="CL14" i="1"/>
  <c r="CK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A13" i="4"/>
  <c r="BZ13" i="4"/>
  <c r="BY13" i="4"/>
  <c r="BX13" i="4"/>
  <c r="BW13" i="4"/>
  <c r="BV13" i="4"/>
  <c r="BU13" i="4"/>
  <c r="BT13" i="4"/>
  <c r="BS13" i="4"/>
  <c r="BR13" i="4"/>
  <c r="BO13" i="4"/>
  <c r="BN13" i="4"/>
  <c r="BM13" i="4"/>
  <c r="BL13" i="4"/>
  <c r="BK13" i="4"/>
  <c r="BJ13" i="4"/>
  <c r="M13" i="3"/>
  <c r="DI13" i="1"/>
  <c r="DH13" i="1"/>
  <c r="DG13" i="1"/>
  <c r="DF13" i="1"/>
  <c r="DE13" i="1"/>
  <c r="DD13" i="1"/>
  <c r="BZ13" i="1"/>
  <c r="DA13" i="1"/>
  <c r="CZ13" i="1"/>
  <c r="CY13" i="1"/>
  <c r="CX13" i="1"/>
  <c r="CV13" i="1"/>
  <c r="CU13" i="1"/>
  <c r="CT13" i="1"/>
  <c r="CS13" i="1"/>
  <c r="CP13" i="1"/>
  <c r="CO13" i="1"/>
  <c r="CN13" i="1"/>
  <c r="CM13" i="1"/>
  <c r="CL13" i="1"/>
  <c r="CK13" i="1"/>
  <c r="AX13" i="1"/>
  <c r="AS13" i="1"/>
  <c r="AN13" i="1"/>
  <c r="AF13" i="1"/>
  <c r="AE13" i="1" s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A12" i="4"/>
  <c r="BZ12" i="4"/>
  <c r="BY12" i="4"/>
  <c r="BX12" i="4"/>
  <c r="BW12" i="4"/>
  <c r="BV12" i="4"/>
  <c r="BU12" i="4"/>
  <c r="BT12" i="4"/>
  <c r="BS12" i="4"/>
  <c r="BR12" i="4"/>
  <c r="BO12" i="4"/>
  <c r="BN12" i="4"/>
  <c r="BM12" i="4"/>
  <c r="BL12" i="4"/>
  <c r="BK12" i="4"/>
  <c r="BJ12" i="4"/>
  <c r="M12" i="3"/>
  <c r="DI12" i="1"/>
  <c r="DH12" i="1"/>
  <c r="DG12" i="1"/>
  <c r="DF12" i="1"/>
  <c r="DE12" i="1"/>
  <c r="DD12" i="1"/>
  <c r="BZ12" i="1"/>
  <c r="DA12" i="1"/>
  <c r="CZ12" i="1"/>
  <c r="CY12" i="1"/>
  <c r="CX12" i="1"/>
  <c r="CV12" i="1"/>
  <c r="CU12" i="1"/>
  <c r="CT12" i="1"/>
  <c r="CS12" i="1"/>
  <c r="CP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CV11" i="1"/>
  <c r="CU11" i="1"/>
  <c r="CT11" i="1"/>
  <c r="CS11" i="1"/>
  <c r="CP11" i="1"/>
  <c r="CO11" i="1"/>
  <c r="CN11" i="1"/>
  <c r="CM11" i="1"/>
  <c r="CL11" i="1"/>
  <c r="CK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M10" i="3"/>
  <c r="DI10" i="1"/>
  <c r="DH10" i="1"/>
  <c r="DG10" i="1"/>
  <c r="DF10" i="1"/>
  <c r="DE10" i="1"/>
  <c r="DD10" i="1"/>
  <c r="BZ10" i="1"/>
  <c r="DA10" i="1"/>
  <c r="CZ10" i="1"/>
  <c r="CY10" i="1"/>
  <c r="CX10" i="1"/>
  <c r="CV10" i="1"/>
  <c r="CU10" i="1"/>
  <c r="CT10" i="1"/>
  <c r="CS10" i="1"/>
  <c r="CP10" i="1"/>
  <c r="CO10" i="1"/>
  <c r="CN10" i="1"/>
  <c r="CM10" i="1"/>
  <c r="CL10" i="1"/>
  <c r="CK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U9" i="4"/>
  <c r="BT9" i="4"/>
  <c r="BS9" i="4"/>
  <c r="BR9" i="4"/>
  <c r="BO9" i="4"/>
  <c r="BN9" i="4"/>
  <c r="BM9" i="4"/>
  <c r="BK9" i="4"/>
  <c r="BJ9" i="4"/>
  <c r="M9" i="3"/>
  <c r="D9" i="3"/>
  <c r="DI9" i="1"/>
  <c r="DH9" i="1"/>
  <c r="DG9" i="1"/>
  <c r="DF9" i="1"/>
  <c r="DE9" i="1"/>
  <c r="DD9" i="1"/>
  <c r="BZ9" i="1"/>
  <c r="DA9" i="1"/>
  <c r="CZ9" i="1"/>
  <c r="CY9" i="1"/>
  <c r="CX9" i="1"/>
  <c r="CV9" i="1"/>
  <c r="CU9" i="1"/>
  <c r="CT9" i="1"/>
  <c r="CS9" i="1"/>
  <c r="CP9" i="1"/>
  <c r="CO9" i="1"/>
  <c r="CN9" i="1"/>
  <c r="CM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O8" i="4"/>
  <c r="BN8" i="4"/>
  <c r="BM8" i="4"/>
  <c r="BL8" i="4"/>
  <c r="BK8" i="4"/>
  <c r="BJ8" i="4"/>
  <c r="M8" i="3"/>
  <c r="DI8" i="1"/>
  <c r="DH8" i="1"/>
  <c r="DG8" i="1"/>
  <c r="DF8" i="1"/>
  <c r="BZ8" i="1"/>
  <c r="DD8" i="1"/>
  <c r="DC8" i="1"/>
  <c r="DA8" i="1"/>
  <c r="CZ8" i="1"/>
  <c r="CY8" i="1"/>
  <c r="CX8" i="1"/>
  <c r="BU8" i="1"/>
  <c r="CV8" i="1"/>
  <c r="CU8" i="1"/>
  <c r="CT8" i="1"/>
  <c r="CS8" i="1"/>
  <c r="CP8" i="1"/>
  <c r="CN8" i="1"/>
  <c r="CM8" i="1"/>
  <c r="CL8" i="1"/>
  <c r="CK8" i="1"/>
  <c r="AX8" i="1"/>
  <c r="AS8" i="1"/>
  <c r="AN8" i="1"/>
  <c r="AF8" i="1"/>
  <c r="N8" i="1"/>
  <c r="M8" i="1" s="1"/>
  <c r="F17" i="5" l="1"/>
  <c r="I27" i="5"/>
  <c r="DB10" i="2"/>
  <c r="CW8" i="2"/>
  <c r="CJ11" i="2"/>
  <c r="CW16" i="2"/>
  <c r="CJ19" i="1"/>
  <c r="CJ24" i="1"/>
  <c r="CR26" i="1"/>
  <c r="CW28" i="1"/>
  <c r="DB30" i="1"/>
  <c r="DB31" i="1"/>
  <c r="CJ21" i="1"/>
  <c r="DB15" i="1"/>
  <c r="BQ41" i="4"/>
  <c r="BI41" i="4"/>
  <c r="CA41" i="4"/>
  <c r="BK41" i="4"/>
  <c r="BT41" i="4"/>
  <c r="BX41" i="4"/>
  <c r="AM16" i="2"/>
  <c r="BF16" i="2" s="1"/>
  <c r="CJ16" i="2"/>
  <c r="CL16" i="2"/>
  <c r="CU16" i="2"/>
  <c r="DC16" i="2"/>
  <c r="E16" i="2"/>
  <c r="BG16" i="2"/>
  <c r="CI16" i="2" s="1"/>
  <c r="BP16" i="2"/>
  <c r="CY16" i="2"/>
  <c r="BZ16" i="2"/>
  <c r="DB16" i="2" s="1"/>
  <c r="BQ40" i="4"/>
  <c r="BI40" i="4"/>
  <c r="CA40" i="4"/>
  <c r="BK40" i="4"/>
  <c r="BT40" i="4"/>
  <c r="BX40" i="4"/>
  <c r="AM15" i="2"/>
  <c r="BF15" i="2" s="1"/>
  <c r="CW15" i="2"/>
  <c r="CJ15" i="2"/>
  <c r="N15" i="2"/>
  <c r="M15" i="2" s="1"/>
  <c r="CL15" i="2"/>
  <c r="CU15" i="2"/>
  <c r="CY15" i="2"/>
  <c r="BZ15" i="2"/>
  <c r="DB15" i="2" s="1"/>
  <c r="E15" i="2"/>
  <c r="BG15" i="2"/>
  <c r="CI15" i="2" s="1"/>
  <c r="BP15" i="2"/>
  <c r="BQ39" i="4"/>
  <c r="BI39" i="4"/>
  <c r="CA39" i="4"/>
  <c r="BK39" i="4"/>
  <c r="BT39" i="4"/>
  <c r="BX39" i="4"/>
  <c r="CJ14" i="2"/>
  <c r="AM14" i="2"/>
  <c r="BF14" i="2" s="1"/>
  <c r="CW14" i="2"/>
  <c r="CL14" i="2"/>
  <c r="CU14" i="2"/>
  <c r="CY14" i="2"/>
  <c r="DC14" i="2"/>
  <c r="BZ14" i="2"/>
  <c r="DB14" i="2" s="1"/>
  <c r="E14" i="2"/>
  <c r="BG14" i="2"/>
  <c r="CI14" i="2" s="1"/>
  <c r="BP14" i="2"/>
  <c r="BQ38" i="4"/>
  <c r="BI38" i="4"/>
  <c r="CA38" i="4"/>
  <c r="BK38" i="4"/>
  <c r="BT38" i="4"/>
  <c r="BX38" i="4"/>
  <c r="CU13" i="2"/>
  <c r="CY13" i="2"/>
  <c r="E13" i="2"/>
  <c r="AX13" i="2"/>
  <c r="AM13" i="2" s="1"/>
  <c r="BF13" i="2" s="1"/>
  <c r="BP13" i="2"/>
  <c r="BH13" i="2"/>
  <c r="CJ13" i="2" s="1"/>
  <c r="CL13" i="2"/>
  <c r="BZ13" i="2"/>
  <c r="BQ37" i="4"/>
  <c r="BP37" i="4"/>
  <c r="BI37" i="4"/>
  <c r="CA37" i="4"/>
  <c r="BK37" i="4"/>
  <c r="BT37" i="4"/>
  <c r="BX37" i="4"/>
  <c r="CW12" i="2"/>
  <c r="AM12" i="2"/>
  <c r="BF12" i="2" s="1"/>
  <c r="BH12" i="2"/>
  <c r="CJ12" i="2" s="1"/>
  <c r="CL12" i="2"/>
  <c r="CU12" i="2"/>
  <c r="CY12" i="2"/>
  <c r="DC12" i="2"/>
  <c r="BZ12" i="2"/>
  <c r="DB12" i="2" s="1"/>
  <c r="E12" i="2"/>
  <c r="BP12" i="2"/>
  <c r="BI36" i="4"/>
  <c r="BQ36" i="4"/>
  <c r="BV36" i="4"/>
  <c r="BS36" i="4"/>
  <c r="BJ36" i="4"/>
  <c r="BW36" i="4"/>
  <c r="AM11" i="2"/>
  <c r="BF11" i="2" s="1"/>
  <c r="CW11" i="2"/>
  <c r="CL11" i="2"/>
  <c r="CU11" i="2"/>
  <c r="CY11" i="2"/>
  <c r="BZ11" i="2"/>
  <c r="DB11" i="2" s="1"/>
  <c r="E11" i="2"/>
  <c r="BG11" i="2"/>
  <c r="CI11" i="2" s="1"/>
  <c r="BP11" i="2"/>
  <c r="BQ35" i="4"/>
  <c r="BI35" i="4"/>
  <c r="CA35" i="4"/>
  <c r="BK35" i="4"/>
  <c r="BT35" i="4"/>
  <c r="BX35" i="4"/>
  <c r="AM10" i="2"/>
  <c r="AE10" i="2"/>
  <c r="CK10" i="2"/>
  <c r="CO10" i="2"/>
  <c r="CX10" i="2"/>
  <c r="N10" i="2"/>
  <c r="M10" i="2" s="1"/>
  <c r="BH10" i="2"/>
  <c r="BU10" i="2"/>
  <c r="CW10" i="2" s="1"/>
  <c r="CR10" i="2"/>
  <c r="BQ34" i="4"/>
  <c r="BI34" i="4"/>
  <c r="CA34" i="4"/>
  <c r="BK34" i="4"/>
  <c r="BT34" i="4"/>
  <c r="BX34" i="4"/>
  <c r="AM9" i="2"/>
  <c r="BF9" i="2" s="1"/>
  <c r="CW9" i="2"/>
  <c r="CJ9" i="2"/>
  <c r="CL9" i="2"/>
  <c r="CU9" i="2"/>
  <c r="CY9" i="2"/>
  <c r="BZ9" i="2"/>
  <c r="DB9" i="2" s="1"/>
  <c r="E9" i="2"/>
  <c r="BG9" i="2"/>
  <c r="CI9" i="2" s="1"/>
  <c r="BP9" i="2"/>
  <c r="BQ33" i="4"/>
  <c r="BI33" i="4"/>
  <c r="CA33" i="4"/>
  <c r="BK33" i="4"/>
  <c r="BT33" i="4"/>
  <c r="BX33" i="4"/>
  <c r="CJ8" i="2"/>
  <c r="CL8" i="2"/>
  <c r="CU8" i="2"/>
  <c r="E8" i="2"/>
  <c r="AX8" i="2"/>
  <c r="AM8" i="2" s="1"/>
  <c r="BF8" i="2" s="1"/>
  <c r="BG8" i="2"/>
  <c r="CI8" i="2" s="1"/>
  <c r="BP8" i="2"/>
  <c r="CY8" i="2"/>
  <c r="BZ8" i="2"/>
  <c r="I32" i="5"/>
  <c r="F32" i="5"/>
  <c r="BQ32" i="4"/>
  <c r="BP32" i="4"/>
  <c r="BI32" i="4"/>
  <c r="BL32" i="4"/>
  <c r="BT32" i="4"/>
  <c r="BV32" i="4"/>
  <c r="CB32" i="4"/>
  <c r="D32" i="3"/>
  <c r="AM32" i="1"/>
  <c r="BF32" i="1" s="1"/>
  <c r="CR32" i="1"/>
  <c r="D32" i="1"/>
  <c r="CJ32" i="1"/>
  <c r="BG32" i="1"/>
  <c r="CI32" i="1" s="1"/>
  <c r="DB32" i="1"/>
  <c r="CM32" i="1"/>
  <c r="CU32" i="1"/>
  <c r="BU32" i="1"/>
  <c r="CW32" i="1" s="1"/>
  <c r="I31" i="5"/>
  <c r="D31" i="5"/>
  <c r="F31" i="5" s="1"/>
  <c r="BV31" i="4"/>
  <c r="BH31" i="4"/>
  <c r="BI31" i="4"/>
  <c r="BQ31" i="4"/>
  <c r="BY31" i="4"/>
  <c r="D31" i="3"/>
  <c r="BG31" i="1"/>
  <c r="AM31" i="1"/>
  <c r="CR31" i="1"/>
  <c r="CJ31" i="1"/>
  <c r="AE31" i="1"/>
  <c r="CI31" i="1" s="1"/>
  <c r="BU31" i="1"/>
  <c r="CW31" i="1" s="1"/>
  <c r="CO31" i="1"/>
  <c r="D31" i="1"/>
  <c r="DC31" i="1"/>
  <c r="I30" i="5"/>
  <c r="F30" i="5"/>
  <c r="CA30" i="4"/>
  <c r="BV30" i="4"/>
  <c r="CC30" i="4"/>
  <c r="D30" i="3"/>
  <c r="AM30" i="1"/>
  <c r="CR30" i="1"/>
  <c r="CJ30" i="1"/>
  <c r="AE30" i="1"/>
  <c r="CW30" i="1"/>
  <c r="BG30" i="1"/>
  <c r="CI30" i="1" s="1"/>
  <c r="BO30" i="1"/>
  <c r="DC30" i="1"/>
  <c r="CZ30" i="1"/>
  <c r="I29" i="5"/>
  <c r="F29" i="5"/>
  <c r="BH29" i="4"/>
  <c r="CA29" i="4"/>
  <c r="BI29" i="4"/>
  <c r="BQ29" i="4"/>
  <c r="CC29" i="4"/>
  <c r="BV29" i="4"/>
  <c r="D29" i="3"/>
  <c r="DB29" i="1"/>
  <c r="AM29" i="1"/>
  <c r="CJ29" i="1"/>
  <c r="AE29" i="1"/>
  <c r="BF29" i="1" s="1"/>
  <c r="M29" i="1"/>
  <c r="CR29" i="1"/>
  <c r="DD29" i="1"/>
  <c r="BU29" i="1"/>
  <c r="CW29" i="1" s="1"/>
  <c r="D29" i="1"/>
  <c r="BG29" i="1"/>
  <c r="I28" i="5"/>
  <c r="D28" i="5"/>
  <c r="F28" i="5" s="1"/>
  <c r="BI28" i="4"/>
  <c r="BL28" i="4"/>
  <c r="BX28" i="4"/>
  <c r="CB28" i="4"/>
  <c r="D28" i="3"/>
  <c r="AE28" i="1"/>
  <c r="CJ28" i="1"/>
  <c r="M28" i="1"/>
  <c r="BO28" i="1"/>
  <c r="CI28" i="1"/>
  <c r="DB28" i="1"/>
  <c r="AM28" i="1"/>
  <c r="BF28" i="1" s="1"/>
  <c r="CR28" i="1"/>
  <c r="CZ28" i="1"/>
  <c r="CO28" i="1"/>
  <c r="D28" i="1"/>
  <c r="D27" i="5"/>
  <c r="F27" i="5" s="1"/>
  <c r="CA27" i="4"/>
  <c r="CC27" i="4"/>
  <c r="BV27" i="4"/>
  <c r="BP27" i="4"/>
  <c r="D27" i="3"/>
  <c r="DB27" i="1"/>
  <c r="AM27" i="1"/>
  <c r="BF27" i="1" s="1"/>
  <c r="CR27" i="1"/>
  <c r="D27" i="1"/>
  <c r="CJ27" i="1"/>
  <c r="BG27" i="1"/>
  <c r="CI27" i="1" s="1"/>
  <c r="CM27" i="1"/>
  <c r="CU27" i="1"/>
  <c r="BU27" i="1"/>
  <c r="CW27" i="1" s="1"/>
  <c r="F26" i="5"/>
  <c r="I26" i="5"/>
  <c r="BI26" i="4"/>
  <c r="BQ26" i="4"/>
  <c r="BP26" i="4"/>
  <c r="BL26" i="4"/>
  <c r="BT26" i="4"/>
  <c r="BX26" i="4"/>
  <c r="CB26" i="4"/>
  <c r="D26" i="3"/>
  <c r="CJ26" i="1"/>
  <c r="AE26" i="1"/>
  <c r="M26" i="1"/>
  <c r="DB26" i="1"/>
  <c r="AM26" i="1"/>
  <c r="CW26" i="1"/>
  <c r="CZ26" i="1"/>
  <c r="DD26" i="1"/>
  <c r="D26" i="1"/>
  <c r="BG26" i="1"/>
  <c r="CI26" i="1" s="1"/>
  <c r="BO26" i="1"/>
  <c r="I25" i="5"/>
  <c r="F25" i="5"/>
  <c r="BI25" i="4"/>
  <c r="BP25" i="4"/>
  <c r="BQ25" i="4"/>
  <c r="BL25" i="4"/>
  <c r="BT25" i="4"/>
  <c r="CB25" i="4"/>
  <c r="BV25" i="4"/>
  <c r="D25" i="3"/>
  <c r="AM25" i="1"/>
  <c r="CJ25" i="1"/>
  <c r="AE25" i="1"/>
  <c r="DB25" i="1"/>
  <c r="BO25" i="1"/>
  <c r="CW25" i="1"/>
  <c r="CR25" i="1"/>
  <c r="CZ25" i="1"/>
  <c r="DD25" i="1"/>
  <c r="BG25" i="1"/>
  <c r="I24" i="5"/>
  <c r="F24" i="5"/>
  <c r="BI24" i="4"/>
  <c r="BQ24" i="4"/>
  <c r="BP24" i="4"/>
  <c r="BL24" i="4"/>
  <c r="BT24" i="4"/>
  <c r="BV24" i="4"/>
  <c r="CB24" i="4"/>
  <c r="AM24" i="1"/>
  <c r="CR24" i="1"/>
  <c r="AE24" i="1"/>
  <c r="BF24" i="1" s="1"/>
  <c r="M24" i="1"/>
  <c r="DB24" i="1"/>
  <c r="CW24" i="1"/>
  <c r="CZ24" i="1"/>
  <c r="DD24" i="1"/>
  <c r="D24" i="1"/>
  <c r="BG24" i="1"/>
  <c r="BO24" i="1"/>
  <c r="I23" i="5"/>
  <c r="F23" i="5"/>
  <c r="BP23" i="4"/>
  <c r="CI23" i="4"/>
  <c r="BH23" i="4"/>
  <c r="CA23" i="4"/>
  <c r="BI23" i="4"/>
  <c r="BQ23" i="4"/>
  <c r="BV23" i="4"/>
  <c r="CC23" i="4"/>
  <c r="AM23" i="1"/>
  <c r="BF23" i="1" s="1"/>
  <c r="DB23" i="1"/>
  <c r="CR23" i="1"/>
  <c r="CJ23" i="1"/>
  <c r="BG23" i="1"/>
  <c r="CI23" i="1" s="1"/>
  <c r="CM23" i="1"/>
  <c r="CU23" i="1"/>
  <c r="E23" i="1"/>
  <c r="BU23" i="1"/>
  <c r="CW23" i="1" s="1"/>
  <c r="I22" i="5"/>
  <c r="D22" i="5"/>
  <c r="F22" i="5" s="1"/>
  <c r="BH22" i="4"/>
  <c r="CA22" i="4"/>
  <c r="BV22" i="4"/>
  <c r="BI22" i="4"/>
  <c r="BY22" i="4"/>
  <c r="CC22" i="4"/>
  <c r="D22" i="3"/>
  <c r="DB22" i="1"/>
  <c r="AM22" i="1"/>
  <c r="BF22" i="1" s="1"/>
  <c r="CJ22" i="1"/>
  <c r="BG22" i="1"/>
  <c r="CI22" i="1" s="1"/>
  <c r="CR22" i="1"/>
  <c r="D22" i="1"/>
  <c r="CM22" i="1"/>
  <c r="CU22" i="1"/>
  <c r="BU22" i="1"/>
  <c r="CW22" i="1" s="1"/>
  <c r="I21" i="5"/>
  <c r="D21" i="5"/>
  <c r="F21" i="5" s="1"/>
  <c r="BH21" i="4"/>
  <c r="CA21" i="4"/>
  <c r="BV21" i="4"/>
  <c r="BP21" i="4"/>
  <c r="BI21" i="4"/>
  <c r="BQ21" i="4"/>
  <c r="BY21" i="4"/>
  <c r="CC21" i="4"/>
  <c r="BG21" i="1"/>
  <c r="AM21" i="1"/>
  <c r="CR21" i="1"/>
  <c r="AE21" i="1"/>
  <c r="BF21" i="1" s="1"/>
  <c r="M21" i="1"/>
  <c r="DB21" i="1"/>
  <c r="CW21" i="1"/>
  <c r="CZ21" i="1"/>
  <c r="CO21" i="1"/>
  <c r="D21" i="1"/>
  <c r="BO21" i="1"/>
  <c r="DD21" i="1"/>
  <c r="I20" i="5"/>
  <c r="F20" i="5"/>
  <c r="BI20" i="4"/>
  <c r="CA20" i="4"/>
  <c r="BY20" i="4"/>
  <c r="BP20" i="4"/>
  <c r="CB20" i="4"/>
  <c r="D20" i="3"/>
  <c r="D20" i="1"/>
  <c r="CJ20" i="1"/>
  <c r="BG20" i="1"/>
  <c r="CI20" i="1" s="1"/>
  <c r="DB20" i="1"/>
  <c r="AM20" i="1"/>
  <c r="BF20" i="1" s="1"/>
  <c r="CR20" i="1"/>
  <c r="CM20" i="1"/>
  <c r="DC20" i="1"/>
  <c r="BU20" i="1"/>
  <c r="CW20" i="1" s="1"/>
  <c r="I19" i="5"/>
  <c r="F19" i="5"/>
  <c r="BP19" i="4"/>
  <c r="CI19" i="4"/>
  <c r="BH19" i="4"/>
  <c r="CA19" i="4"/>
  <c r="BI19" i="4"/>
  <c r="BQ19" i="4"/>
  <c r="BY19" i="4"/>
  <c r="CC19" i="4"/>
  <c r="D19" i="3"/>
  <c r="BG19" i="1"/>
  <c r="DB19" i="1"/>
  <c r="AM19" i="1"/>
  <c r="CR19" i="1"/>
  <c r="AE19" i="1"/>
  <c r="CW19" i="1"/>
  <c r="CZ19" i="1"/>
  <c r="CO19" i="1"/>
  <c r="D19" i="1"/>
  <c r="BO19" i="1"/>
  <c r="DC19" i="1"/>
  <c r="I18" i="5"/>
  <c r="F18" i="5"/>
  <c r="CA18" i="4"/>
  <c r="BV18" i="4"/>
  <c r="BP18" i="4"/>
  <c r="CB18" i="4"/>
  <c r="D18" i="3"/>
  <c r="BG18" i="1"/>
  <c r="CI18" i="1" s="1"/>
  <c r="CJ18" i="1"/>
  <c r="DB18" i="1"/>
  <c r="AM18" i="1"/>
  <c r="BF18" i="1" s="1"/>
  <c r="CR18" i="1"/>
  <c r="D18" i="1"/>
  <c r="CM18" i="1"/>
  <c r="CU18" i="1"/>
  <c r="BU18" i="1"/>
  <c r="CW18" i="1" s="1"/>
  <c r="DC18" i="1"/>
  <c r="BH17" i="4"/>
  <c r="CA17" i="4"/>
  <c r="BV17" i="4"/>
  <c r="BP17" i="4"/>
  <c r="BI17" i="4"/>
  <c r="BQ17" i="4"/>
  <c r="BY17" i="4"/>
  <c r="CC17" i="4"/>
  <c r="D17" i="3"/>
  <c r="CJ17" i="1"/>
  <c r="BG17" i="1"/>
  <c r="CI17" i="1" s="1"/>
  <c r="DB17" i="1"/>
  <c r="AM17" i="1"/>
  <c r="BF17" i="1" s="1"/>
  <c r="D17" i="1"/>
  <c r="CR17" i="1"/>
  <c r="CM17" i="1"/>
  <c r="CU17" i="1"/>
  <c r="BU17" i="1"/>
  <c r="CW17" i="1" s="1"/>
  <c r="I16" i="5"/>
  <c r="D16" i="5"/>
  <c r="F16" i="5" s="1"/>
  <c r="BH16" i="4"/>
  <c r="CA16" i="4"/>
  <c r="BV16" i="4"/>
  <c r="BP16" i="4"/>
  <c r="BI16" i="4"/>
  <c r="BQ16" i="4"/>
  <c r="BY16" i="4"/>
  <c r="CC16" i="4"/>
  <c r="D16" i="3"/>
  <c r="DB16" i="1"/>
  <c r="AM16" i="1"/>
  <c r="CJ16" i="1"/>
  <c r="AE16" i="1"/>
  <c r="BO16" i="1"/>
  <c r="CW16" i="1"/>
  <c r="CR16" i="1"/>
  <c r="CZ16" i="1"/>
  <c r="D16" i="1"/>
  <c r="BG16" i="1"/>
  <c r="CI16" i="1" s="1"/>
  <c r="DC16" i="1"/>
  <c r="F15" i="5"/>
  <c r="I15" i="5"/>
  <c r="CB15" i="4"/>
  <c r="BV15" i="4"/>
  <c r="AM15" i="1"/>
  <c r="BF15" i="1"/>
  <c r="E15" i="1"/>
  <c r="BH15" i="1"/>
  <c r="BP15" i="1"/>
  <c r="BU15" i="1"/>
  <c r="CW15" i="1" s="1"/>
  <c r="F14" i="5"/>
  <c r="I14" i="5"/>
  <c r="BV14" i="4"/>
  <c r="AM14" i="1"/>
  <c r="BF14" i="1" s="1"/>
  <c r="D14" i="1"/>
  <c r="DB14" i="1"/>
  <c r="BH14" i="1"/>
  <c r="BP14" i="1"/>
  <c r="BU14" i="1"/>
  <c r="CW14" i="1" s="1"/>
  <c r="DC14" i="1"/>
  <c r="I13" i="5"/>
  <c r="F13" i="5"/>
  <c r="CB13" i="4"/>
  <c r="AM13" i="1"/>
  <c r="BF13" i="1" s="1"/>
  <c r="DB13" i="1"/>
  <c r="E13" i="1"/>
  <c r="BH13" i="1"/>
  <c r="BP13" i="1"/>
  <c r="BU13" i="1"/>
  <c r="CW13" i="1" s="1"/>
  <c r="DC13" i="1"/>
  <c r="I12" i="5"/>
  <c r="F12" i="5"/>
  <c r="CB12" i="4"/>
  <c r="D12" i="3"/>
  <c r="AM12" i="1"/>
  <c r="BF12" i="1" s="1"/>
  <c r="DB12" i="1"/>
  <c r="E12" i="1"/>
  <c r="BH12" i="1"/>
  <c r="BP12" i="1"/>
  <c r="BU12" i="1"/>
  <c r="CW12" i="1" s="1"/>
  <c r="DC12" i="1"/>
  <c r="F11" i="5"/>
  <c r="I11" i="5"/>
  <c r="BV11" i="4"/>
  <c r="CB11" i="4"/>
  <c r="D11" i="3"/>
  <c r="DB11" i="1"/>
  <c r="AM11" i="1"/>
  <c r="BF11" i="1" s="1"/>
  <c r="D11" i="1"/>
  <c r="BH11" i="1"/>
  <c r="BP11" i="1"/>
  <c r="BU11" i="1"/>
  <c r="CW11" i="1" s="1"/>
  <c r="I10" i="5"/>
  <c r="F10" i="5"/>
  <c r="CB10" i="4"/>
  <c r="BV10" i="4"/>
  <c r="AM10" i="1"/>
  <c r="BF10" i="1" s="1"/>
  <c r="DB10" i="1"/>
  <c r="DC10" i="1"/>
  <c r="E10" i="1"/>
  <c r="BH10" i="1"/>
  <c r="BP10" i="1"/>
  <c r="BU10" i="1"/>
  <c r="CW10" i="1" s="1"/>
  <c r="I9" i="5"/>
  <c r="F9" i="5"/>
  <c r="BI9" i="4"/>
  <c r="BL9" i="4"/>
  <c r="CB9" i="4"/>
  <c r="BV9" i="4"/>
  <c r="AM9" i="1"/>
  <c r="BF9" i="1" s="1"/>
  <c r="D9" i="1"/>
  <c r="DB9" i="1"/>
  <c r="DC9" i="1"/>
  <c r="BH9" i="1"/>
  <c r="BP9" i="1"/>
  <c r="BU9" i="1"/>
  <c r="CW9" i="1" s="1"/>
  <c r="I8" i="5"/>
  <c r="F8" i="5"/>
  <c r="BV8" i="4"/>
  <c r="D8" i="3"/>
  <c r="CW8" i="1"/>
  <c r="AM8" i="1"/>
  <c r="BF8" i="1" s="1"/>
  <c r="AE8" i="1"/>
  <c r="DB8" i="1"/>
  <c r="CO8" i="1"/>
  <c r="DE8" i="1"/>
  <c r="E8" i="1"/>
  <c r="BH8" i="1"/>
  <c r="CJ8" i="1" s="1"/>
  <c r="BP8" i="1"/>
  <c r="BF10" i="2" l="1"/>
  <c r="BF16" i="1"/>
  <c r="BF19" i="1"/>
  <c r="BF25" i="1"/>
  <c r="CI29" i="1"/>
  <c r="BF30" i="1"/>
  <c r="BP41" i="4"/>
  <c r="CI41" i="4"/>
  <c r="BH41" i="4"/>
  <c r="D41" i="3"/>
  <c r="D16" i="2"/>
  <c r="BO16" i="2"/>
  <c r="CR16" i="2"/>
  <c r="BP40" i="4"/>
  <c r="CI40" i="4"/>
  <c r="BH40" i="4"/>
  <c r="D40" i="3"/>
  <c r="BO15" i="2"/>
  <c r="CR15" i="2"/>
  <c r="D15" i="2"/>
  <c r="BP39" i="4"/>
  <c r="CI39" i="4"/>
  <c r="BH39" i="4"/>
  <c r="D39" i="3"/>
  <c r="BO14" i="2"/>
  <c r="CR14" i="2"/>
  <c r="D14" i="2"/>
  <c r="BP38" i="4"/>
  <c r="CI38" i="4"/>
  <c r="BH38" i="4"/>
  <c r="D38" i="3"/>
  <c r="BO13" i="2"/>
  <c r="CR13" i="2"/>
  <c r="DB13" i="2"/>
  <c r="BG13" i="2"/>
  <c r="CI13" i="2" s="1"/>
  <c r="D13" i="2"/>
  <c r="CI37" i="4"/>
  <c r="BH37" i="4"/>
  <c r="D37" i="3"/>
  <c r="BO12" i="2"/>
  <c r="CR12" i="2"/>
  <c r="BG12" i="2"/>
  <c r="CI12" i="2" s="1"/>
  <c r="D12" i="2"/>
  <c r="CI36" i="4"/>
  <c r="BH36" i="4"/>
  <c r="BP36" i="4"/>
  <c r="D36" i="3"/>
  <c r="BO11" i="2"/>
  <c r="CR11" i="2"/>
  <c r="D11" i="2"/>
  <c r="CI35" i="4"/>
  <c r="BH35" i="4"/>
  <c r="BP35" i="4"/>
  <c r="D35" i="3"/>
  <c r="BO10" i="2"/>
  <c r="CJ10" i="2"/>
  <c r="BG10" i="2"/>
  <c r="CI10" i="2" s="1"/>
  <c r="BP34" i="4"/>
  <c r="CI34" i="4"/>
  <c r="BH34" i="4"/>
  <c r="D34" i="3"/>
  <c r="BO9" i="2"/>
  <c r="CR9" i="2"/>
  <c r="D9" i="2"/>
  <c r="BP33" i="4"/>
  <c r="CI33" i="4"/>
  <c r="BH33" i="4"/>
  <c r="D33" i="3"/>
  <c r="BO8" i="2"/>
  <c r="CR8" i="2"/>
  <c r="DB8" i="2"/>
  <c r="D8" i="2"/>
  <c r="CI32" i="4"/>
  <c r="BH32" i="4"/>
  <c r="BO32" i="1"/>
  <c r="BP31" i="4"/>
  <c r="CI31" i="4"/>
  <c r="BO31" i="1"/>
  <c r="BF31" i="1"/>
  <c r="CH31" i="1"/>
  <c r="DJ31" i="1" s="1"/>
  <c r="CQ31" i="1"/>
  <c r="BP30" i="4"/>
  <c r="BH30" i="4"/>
  <c r="CH30" i="1"/>
  <c r="DJ30" i="1" s="1"/>
  <c r="CQ30" i="1"/>
  <c r="BO29" i="1"/>
  <c r="BH28" i="4"/>
  <c r="BQ28" i="4"/>
  <c r="BP28" i="4"/>
  <c r="CH28" i="1"/>
  <c r="DJ28" i="1" s="1"/>
  <c r="CQ28" i="1"/>
  <c r="CI27" i="4"/>
  <c r="BH27" i="4"/>
  <c r="BO27" i="1"/>
  <c r="CI26" i="4"/>
  <c r="BH26" i="4"/>
  <c r="BF26" i="1"/>
  <c r="CH26" i="1"/>
  <c r="DJ26" i="1" s="1"/>
  <c r="CQ26" i="1"/>
  <c r="CI25" i="4"/>
  <c r="BH25" i="4"/>
  <c r="CI25" i="1"/>
  <c r="CH25" i="1"/>
  <c r="CQ25" i="1"/>
  <c r="CI24" i="4"/>
  <c r="BH24" i="4"/>
  <c r="CI24" i="1"/>
  <c r="CH24" i="1"/>
  <c r="DJ24" i="1" s="1"/>
  <c r="CQ24" i="1"/>
  <c r="D23" i="1"/>
  <c r="BO23" i="1"/>
  <c r="BQ22" i="4"/>
  <c r="BO22" i="1"/>
  <c r="CH22" i="1"/>
  <c r="DJ22" i="1" s="1"/>
  <c r="CQ22" i="1"/>
  <c r="CI21" i="4"/>
  <c r="CI21" i="1"/>
  <c r="CH21" i="1"/>
  <c r="DJ21" i="1" s="1"/>
  <c r="CQ21" i="1"/>
  <c r="CI20" i="4"/>
  <c r="BH20" i="4"/>
  <c r="BO20" i="1"/>
  <c r="CI19" i="1"/>
  <c r="CH19" i="1"/>
  <c r="DJ19" i="1" s="1"/>
  <c r="CQ19" i="1"/>
  <c r="CI18" i="4"/>
  <c r="BH18" i="4"/>
  <c r="BO18" i="1"/>
  <c r="CI17" i="4"/>
  <c r="BO17" i="1"/>
  <c r="CI16" i="4"/>
  <c r="CH16" i="1"/>
  <c r="DJ16" i="1" s="1"/>
  <c r="CQ16" i="1"/>
  <c r="BI15" i="4"/>
  <c r="BQ15" i="4"/>
  <c r="BP15" i="4"/>
  <c r="D15" i="3"/>
  <c r="CR15" i="1"/>
  <c r="BO15" i="1"/>
  <c r="CJ15" i="1"/>
  <c r="BG15" i="1"/>
  <c r="CI15" i="1" s="1"/>
  <c r="D15" i="1"/>
  <c r="BQ14" i="4"/>
  <c r="BP14" i="4"/>
  <c r="BI14" i="4"/>
  <c r="D14" i="3"/>
  <c r="CR14" i="1"/>
  <c r="BO14" i="1"/>
  <c r="BG14" i="1"/>
  <c r="CI14" i="1" s="1"/>
  <c r="CJ14" i="1"/>
  <c r="BI13" i="4"/>
  <c r="BQ13" i="4"/>
  <c r="BP13" i="4"/>
  <c r="D13" i="3"/>
  <c r="CR13" i="1"/>
  <c r="BO13" i="1"/>
  <c r="BG13" i="1"/>
  <c r="CI13" i="1" s="1"/>
  <c r="CJ13" i="1"/>
  <c r="D13" i="1"/>
  <c r="BI12" i="4"/>
  <c r="BQ12" i="4"/>
  <c r="BP12" i="4"/>
  <c r="CR12" i="1"/>
  <c r="BO12" i="1"/>
  <c r="BG12" i="1"/>
  <c r="CI12" i="1" s="1"/>
  <c r="CJ12" i="1"/>
  <c r="D12" i="1"/>
  <c r="BP11" i="4"/>
  <c r="BQ11" i="4"/>
  <c r="BI11" i="4"/>
  <c r="CR11" i="1"/>
  <c r="BO11" i="1"/>
  <c r="CJ11" i="1"/>
  <c r="BG11" i="1"/>
  <c r="CI11" i="1" s="1"/>
  <c r="BI10" i="4"/>
  <c r="BQ10" i="4"/>
  <c r="BP10" i="4"/>
  <c r="D10" i="3"/>
  <c r="CJ10" i="1"/>
  <c r="BG10" i="1"/>
  <c r="CI10" i="1" s="1"/>
  <c r="D10" i="1"/>
  <c r="CR10" i="1"/>
  <c r="BO10" i="1"/>
  <c r="BP9" i="4"/>
  <c r="BQ9" i="4"/>
  <c r="CI9" i="4"/>
  <c r="BH9" i="4"/>
  <c r="BO9" i="1"/>
  <c r="CR9" i="1"/>
  <c r="BG9" i="1"/>
  <c r="CI9" i="1" s="1"/>
  <c r="CJ9" i="1"/>
  <c r="BQ8" i="4"/>
  <c r="BP8" i="4"/>
  <c r="BI8" i="4"/>
  <c r="D8" i="1"/>
  <c r="BG8" i="1"/>
  <c r="CI8" i="1" s="1"/>
  <c r="CR8" i="1"/>
  <c r="BO8" i="1"/>
  <c r="DJ25" i="1" l="1"/>
  <c r="CQ16" i="2"/>
  <c r="CH16" i="2"/>
  <c r="DJ16" i="2" s="1"/>
  <c r="CQ15" i="2"/>
  <c r="CH15" i="2"/>
  <c r="DJ15" i="2" s="1"/>
  <c r="CQ14" i="2"/>
  <c r="CH14" i="2"/>
  <c r="DJ14" i="2" s="1"/>
  <c r="CQ13" i="2"/>
  <c r="CH13" i="2"/>
  <c r="DJ13" i="2" s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H32" i="1"/>
  <c r="DJ32" i="1" s="1"/>
  <c r="CQ32" i="1"/>
  <c r="CI30" i="4"/>
  <c r="BP29" i="4"/>
  <c r="CI29" i="4"/>
  <c r="CH29" i="1"/>
  <c r="DJ29" i="1" s="1"/>
  <c r="CQ29" i="1"/>
  <c r="CI28" i="4"/>
  <c r="CH27" i="1"/>
  <c r="DJ27" i="1" s="1"/>
  <c r="CQ27" i="1"/>
  <c r="CH23" i="1"/>
  <c r="DJ23" i="1" s="1"/>
  <c r="CQ23" i="1"/>
  <c r="BP22" i="4"/>
  <c r="CI22" i="4"/>
  <c r="CH20" i="1"/>
  <c r="DJ20" i="1" s="1"/>
  <c r="CQ20" i="1"/>
  <c r="CH18" i="1"/>
  <c r="DJ18" i="1" s="1"/>
  <c r="CQ18" i="1"/>
  <c r="CH17" i="1"/>
  <c r="DJ17" i="1" s="1"/>
  <c r="CQ17" i="1"/>
  <c r="CI15" i="4"/>
  <c r="BH15" i="4"/>
  <c r="CH15" i="1"/>
  <c r="DJ15" i="1" s="1"/>
  <c r="CQ15" i="1"/>
  <c r="CI14" i="4"/>
  <c r="BH14" i="4"/>
  <c r="CH14" i="1"/>
  <c r="DJ14" i="1" s="1"/>
  <c r="CQ14" i="1"/>
  <c r="CI13" i="4"/>
  <c r="BH13" i="4"/>
  <c r="CH13" i="1"/>
  <c r="DJ13" i="1" s="1"/>
  <c r="CQ13" i="1"/>
  <c r="CI12" i="4"/>
  <c r="BH12" i="4"/>
  <c r="CH12" i="1"/>
  <c r="DJ12" i="1" s="1"/>
  <c r="CQ12" i="1"/>
  <c r="CI11" i="4"/>
  <c r="BH11" i="4"/>
  <c r="CH11" i="1"/>
  <c r="DJ11" i="1" s="1"/>
  <c r="CQ11" i="1"/>
  <c r="CI10" i="4"/>
  <c r="BH10" i="4"/>
  <c r="CH10" i="1"/>
  <c r="DJ10" i="1" s="1"/>
  <c r="CQ10" i="1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<sst xmlns="http://schemas.openxmlformats.org/spreadsheetml/2006/main" count="2516" uniqueCount="348">
  <si>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</si>
  <si>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</si>
  <si>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</si>
  <si>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</si>
  <si>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</si>
  <si>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</si>
  <si>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</si>
  <si>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</si>
  <si>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</si>
  <si>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</si>
  <si>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</si>
  <si>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</si>
  <si>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</si>
  <si>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</si>
  <si>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</si>
  <si>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</si>
  <si>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</si>
  <si>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</si>
  <si>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</si>
  <si>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</si>
  <si>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</si>
  <si>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</si>
  <si>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</si>
  <si>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</si>
  <si>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</si>
  <si>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</si>
  <si>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</si>
  <si>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</si>
  <si>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</si>
  <si>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</si>
  <si>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</si>
  <si>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</si>
  <si>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</si>
  <si>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</si>
  <si>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</si>
  <si>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</si>
  <si>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</si>
  <si>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</si>
  <si>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</si>
  <si>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</si>
  <si>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</si>
  <si>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</si>
  <si>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</si>
  <si>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</si>
  <si>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</si>
  <si>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</si>
  <si>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</si>
  <si>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</si>
  <si>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</si>
  <si>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</si>
  <si>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</si>
  <si>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</si>
  <si>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</si>
  <si>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</si>
  <si>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</si>
  <si>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</si>
  <si>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</si>
  <si>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</si>
  <si>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</si>
  <si>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</si>
  <si>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</si>
  <si>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</si>
  <si>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</si>
  <si>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</si>
  <si>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</si>
  <si>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</si>
  <si>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</si>
  <si>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</si>
  <si>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</si>
  <si>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</si>
  <si>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</si>
  <si>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</si>
  <si>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</si>
  <si>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</si>
  <si>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</si>
  <si>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</si>
  <si>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</si>
  <si>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</si>
  <si>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</si>
  <si>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</si>
  <si>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</si>
  <si>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</si>
  <si>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</si>
  <si>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</si>
  <si>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</si>
  <si>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</si>
  <si>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</si>
  <si>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</si>
  <si>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</si>
  <si>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</si>
  <si>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</si>
  <si>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</si>
  <si>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</si>
  <si>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</si>
  <si>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</si>
  <si>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</si>
  <si>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</si>
  <si>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</si>
  <si>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</si>
  <si>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</si>
  <si>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</si>
  <si>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</si>
  <si>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</si>
  <si>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</si>
  <si>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</si>
  <si>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</si>
  <si>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</si>
  <si>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</si>
  <si>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</si>
  <si>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</si>
  <si>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</si>
  <si>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</si>
  <si>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</si>
  <si>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</si>
  <si>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</si>
  <si>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</si>
  <si>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</si>
  <si>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</si>
  <si>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</si>
  <si>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</si>
  <si>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</si>
  <si>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</si>
  <si>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</si>
  <si>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</si>
  <si>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</si>
  <si>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</si>
  <si>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</si>
  <si>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</si>
  <si>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</si>
  <si>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</si>
  <si>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</si>
  <si>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</si>
  <si>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</si>
  <si>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</si>
  <si>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</si>
  <si>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</si>
  <si>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</si>
  <si>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</si>
  <si>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</si>
  <si>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</si>
  <si>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</si>
  <si>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</si>
  <si>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</si>
  <si>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</si>
  <si>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</si>
  <si>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</si>
  <si>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</si>
  <si>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</si>
  <si>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</si>
  <si>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</si>
  <si>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</si>
  <si>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</si>
  <si>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</si>
  <si>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</si>
  <si>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</si>
  <si>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</si>
  <si>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</si>
  <si>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</si>
  <si>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</si>
  <si>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</si>
  <si>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</si>
  <si>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</si>
  <si>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</si>
  <si>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</si>
  <si>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</si>
  <si>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</si>
  <si>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</si>
  <si>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</si>
  <si>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</si>
  <si>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</si>
  <si>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</si>
  <si>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</si>
  <si>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</si>
  <si>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</si>
  <si>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</si>
  <si>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</si>
  <si>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</si>
  <si>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</si>
  <si>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</si>
  <si>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</si>
  <si>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</si>
  <si>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</si>
  <si>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</si>
  <si>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</si>
  <si>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</si>
  <si>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</si>
  <si>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</si>
  <si>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</si>
  <si>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</si>
  <si>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</si>
  <si>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</si>
  <si>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</si>
  <si>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</si>
  <si>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</si>
  <si>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</si>
  <si>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</si>
  <si>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</si>
  <si>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</si>
  <si>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</si>
  <si>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</si>
  <si>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宮崎県</t>
    <phoneticPr fontId="3"/>
  </si>
  <si>
    <t>45201</t>
    <phoneticPr fontId="3"/>
  </si>
  <si>
    <t>宮崎市</t>
    <phoneticPr fontId="3"/>
  </si>
  <si>
    <t/>
  </si>
  <si>
    <t>宮崎県</t>
    <phoneticPr fontId="3"/>
  </si>
  <si>
    <t>45201</t>
    <phoneticPr fontId="3"/>
  </si>
  <si>
    <t>宮崎市</t>
    <phoneticPr fontId="3"/>
  </si>
  <si>
    <t>45202</t>
    <phoneticPr fontId="3"/>
  </si>
  <si>
    <t>都城市</t>
    <phoneticPr fontId="3"/>
  </si>
  <si>
    <t>45202</t>
    <phoneticPr fontId="3"/>
  </si>
  <si>
    <t>都城市</t>
    <phoneticPr fontId="3"/>
  </si>
  <si>
    <t>45203</t>
    <phoneticPr fontId="3"/>
  </si>
  <si>
    <t>延岡市</t>
    <phoneticPr fontId="3"/>
  </si>
  <si>
    <t>45203</t>
    <phoneticPr fontId="3"/>
  </si>
  <si>
    <t>延岡市</t>
    <phoneticPr fontId="3"/>
  </si>
  <si>
    <t>45204</t>
    <phoneticPr fontId="3"/>
  </si>
  <si>
    <t>日南市</t>
    <phoneticPr fontId="3"/>
  </si>
  <si>
    <t>45204</t>
    <phoneticPr fontId="3"/>
  </si>
  <si>
    <t>日南市</t>
    <phoneticPr fontId="3"/>
  </si>
  <si>
    <t>45205</t>
    <phoneticPr fontId="3"/>
  </si>
  <si>
    <t>小林市</t>
    <phoneticPr fontId="3"/>
  </si>
  <si>
    <t>45205</t>
    <phoneticPr fontId="3"/>
  </si>
  <si>
    <t>小林市</t>
    <phoneticPr fontId="3"/>
  </si>
  <si>
    <t>45207</t>
    <phoneticPr fontId="3"/>
  </si>
  <si>
    <t>串間市</t>
    <phoneticPr fontId="3"/>
  </si>
  <si>
    <t>45207</t>
    <phoneticPr fontId="3"/>
  </si>
  <si>
    <t>串間市</t>
    <phoneticPr fontId="3"/>
  </si>
  <si>
    <t>45208</t>
    <phoneticPr fontId="3"/>
  </si>
  <si>
    <t>西都市</t>
    <phoneticPr fontId="3"/>
  </si>
  <si>
    <t>45208</t>
    <phoneticPr fontId="3"/>
  </si>
  <si>
    <t>西都市</t>
    <phoneticPr fontId="3"/>
  </si>
  <si>
    <t>45209</t>
    <phoneticPr fontId="3"/>
  </si>
  <si>
    <t>えびの市</t>
    <phoneticPr fontId="3"/>
  </si>
  <si>
    <t>45209</t>
    <phoneticPr fontId="3"/>
  </si>
  <si>
    <t>えびの市</t>
    <phoneticPr fontId="3"/>
  </si>
  <si>
    <t>45341</t>
    <phoneticPr fontId="3"/>
  </si>
  <si>
    <t>三股町</t>
    <phoneticPr fontId="3"/>
  </si>
  <si>
    <t>三股町</t>
    <phoneticPr fontId="3"/>
  </si>
  <si>
    <t>45341</t>
    <phoneticPr fontId="3"/>
  </si>
  <si>
    <t>三股町</t>
    <phoneticPr fontId="3"/>
  </si>
  <si>
    <t>45361</t>
    <phoneticPr fontId="3"/>
  </si>
  <si>
    <t>高原町</t>
    <phoneticPr fontId="3"/>
  </si>
  <si>
    <t>45361</t>
    <phoneticPr fontId="3"/>
  </si>
  <si>
    <t>高原町</t>
    <phoneticPr fontId="3"/>
  </si>
  <si>
    <t>45382</t>
    <phoneticPr fontId="3"/>
  </si>
  <si>
    <t>国富町</t>
    <phoneticPr fontId="3"/>
  </si>
  <si>
    <t>45382</t>
    <phoneticPr fontId="3"/>
  </si>
  <si>
    <t>国富町</t>
    <phoneticPr fontId="3"/>
  </si>
  <si>
    <t>45383</t>
    <phoneticPr fontId="3"/>
  </si>
  <si>
    <t>綾町</t>
    <phoneticPr fontId="3"/>
  </si>
  <si>
    <t>45383</t>
    <phoneticPr fontId="3"/>
  </si>
  <si>
    <t>綾町</t>
    <phoneticPr fontId="3"/>
  </si>
  <si>
    <t>45401</t>
    <phoneticPr fontId="3"/>
  </si>
  <si>
    <t>高鍋町</t>
    <phoneticPr fontId="3"/>
  </si>
  <si>
    <t>45401</t>
    <phoneticPr fontId="3"/>
  </si>
  <si>
    <t>高鍋町</t>
    <phoneticPr fontId="3"/>
  </si>
  <si>
    <t>45402</t>
    <phoneticPr fontId="3"/>
  </si>
  <si>
    <t>新富町</t>
    <phoneticPr fontId="3"/>
  </si>
  <si>
    <t>45402</t>
    <phoneticPr fontId="3"/>
  </si>
  <si>
    <t>新富町</t>
    <phoneticPr fontId="3"/>
  </si>
  <si>
    <t>45403</t>
    <phoneticPr fontId="3"/>
  </si>
  <si>
    <t>西米良村</t>
    <phoneticPr fontId="3"/>
  </si>
  <si>
    <t>45403</t>
    <phoneticPr fontId="3"/>
  </si>
  <si>
    <t>西米良村</t>
    <phoneticPr fontId="3"/>
  </si>
  <si>
    <t>45404</t>
    <phoneticPr fontId="3"/>
  </si>
  <si>
    <t>木城町</t>
    <phoneticPr fontId="3"/>
  </si>
  <si>
    <t>45404</t>
    <phoneticPr fontId="3"/>
  </si>
  <si>
    <t>木城町</t>
    <phoneticPr fontId="3"/>
  </si>
  <si>
    <t>45405</t>
    <phoneticPr fontId="3"/>
  </si>
  <si>
    <t>川南町</t>
    <phoneticPr fontId="3"/>
  </si>
  <si>
    <t>45405</t>
    <phoneticPr fontId="3"/>
  </si>
  <si>
    <t>川南町</t>
    <phoneticPr fontId="3"/>
  </si>
  <si>
    <t>45406</t>
    <phoneticPr fontId="3"/>
  </si>
  <si>
    <t>都農町</t>
    <phoneticPr fontId="3"/>
  </si>
  <si>
    <t>45406</t>
    <phoneticPr fontId="3"/>
  </si>
  <si>
    <t>都農町</t>
    <phoneticPr fontId="3"/>
  </si>
  <si>
    <t>45421</t>
    <phoneticPr fontId="3"/>
  </si>
  <si>
    <t>門川町</t>
    <phoneticPr fontId="3"/>
  </si>
  <si>
    <t>45421</t>
    <phoneticPr fontId="3"/>
  </si>
  <si>
    <t>門川町</t>
    <phoneticPr fontId="3"/>
  </si>
  <si>
    <t>45429</t>
    <phoneticPr fontId="3"/>
  </si>
  <si>
    <t>諸塚村</t>
    <phoneticPr fontId="3"/>
  </si>
  <si>
    <t>45429</t>
    <phoneticPr fontId="3"/>
  </si>
  <si>
    <t>諸塚村</t>
    <phoneticPr fontId="3"/>
  </si>
  <si>
    <t>45430</t>
    <phoneticPr fontId="3"/>
  </si>
  <si>
    <t>椎葉村</t>
    <phoneticPr fontId="3"/>
  </si>
  <si>
    <t>45430</t>
    <phoneticPr fontId="3"/>
  </si>
  <si>
    <t>椎葉村</t>
    <phoneticPr fontId="3"/>
  </si>
  <si>
    <t>45431</t>
    <phoneticPr fontId="3"/>
  </si>
  <si>
    <t>美郷町</t>
    <phoneticPr fontId="3"/>
  </si>
  <si>
    <t>45431</t>
    <phoneticPr fontId="3"/>
  </si>
  <si>
    <t>美郷町</t>
    <phoneticPr fontId="3"/>
  </si>
  <si>
    <t>45431</t>
    <phoneticPr fontId="3"/>
  </si>
  <si>
    <t>美郷町</t>
    <phoneticPr fontId="3"/>
  </si>
  <si>
    <t>45441</t>
    <phoneticPr fontId="3"/>
  </si>
  <si>
    <t>高千穂町</t>
    <phoneticPr fontId="3"/>
  </si>
  <si>
    <t>45441</t>
    <phoneticPr fontId="3"/>
  </si>
  <si>
    <t>高千穂町</t>
    <phoneticPr fontId="3"/>
  </si>
  <si>
    <t>45442</t>
    <phoneticPr fontId="3"/>
  </si>
  <si>
    <t>日之影町</t>
    <phoneticPr fontId="3"/>
  </si>
  <si>
    <t>45442</t>
    <phoneticPr fontId="3"/>
  </si>
  <si>
    <t>日之影町</t>
    <phoneticPr fontId="3"/>
  </si>
  <si>
    <t>45443</t>
    <phoneticPr fontId="3"/>
  </si>
  <si>
    <t>五ヶ瀬町</t>
    <phoneticPr fontId="3"/>
  </si>
  <si>
    <t>45443</t>
    <phoneticPr fontId="3"/>
  </si>
  <si>
    <t>五ヶ瀬町</t>
    <phoneticPr fontId="3"/>
  </si>
  <si>
    <t>45811</t>
    <phoneticPr fontId="3"/>
  </si>
  <si>
    <t>高鍋・木城衛生組合</t>
    <phoneticPr fontId="3"/>
  </si>
  <si>
    <t>宮崎県</t>
    <phoneticPr fontId="3"/>
  </si>
  <si>
    <t>45811</t>
    <phoneticPr fontId="3"/>
  </si>
  <si>
    <t>高鍋・木城衛生組合</t>
    <phoneticPr fontId="3"/>
  </si>
  <si>
    <t>45812</t>
    <phoneticPr fontId="3"/>
  </si>
  <si>
    <t>川南・都農衛生組合</t>
    <phoneticPr fontId="3"/>
  </si>
  <si>
    <t>45812</t>
    <phoneticPr fontId="3"/>
  </si>
  <si>
    <t>川南・都農衛生組合</t>
    <phoneticPr fontId="3"/>
  </si>
  <si>
    <t>45814</t>
    <phoneticPr fontId="3"/>
  </si>
  <si>
    <t>宮崎県中部地区衛生組合</t>
    <phoneticPr fontId="3"/>
  </si>
  <si>
    <t>45814</t>
    <phoneticPr fontId="3"/>
  </si>
  <si>
    <t>宮崎県中部地区衛生組合</t>
    <phoneticPr fontId="3"/>
  </si>
  <si>
    <t>45825</t>
    <phoneticPr fontId="3"/>
  </si>
  <si>
    <t>西臼杵広域行政事務組合</t>
    <phoneticPr fontId="3"/>
  </si>
  <si>
    <t>宮崎県</t>
    <phoneticPr fontId="3"/>
  </si>
  <si>
    <t>45825</t>
    <phoneticPr fontId="3"/>
  </si>
  <si>
    <t>西臼杵広域行政事務組合</t>
    <phoneticPr fontId="3"/>
  </si>
  <si>
    <t>45832</t>
    <phoneticPr fontId="3"/>
  </si>
  <si>
    <t>入郷地区衛生組合</t>
    <phoneticPr fontId="3"/>
  </si>
  <si>
    <t>45832</t>
    <phoneticPr fontId="3"/>
  </si>
  <si>
    <t>入郷地区衛生組合</t>
    <phoneticPr fontId="3"/>
  </si>
  <si>
    <t>45833</t>
    <phoneticPr fontId="3"/>
  </si>
  <si>
    <t>日南串間広域不燃物処理組合</t>
    <phoneticPr fontId="3"/>
  </si>
  <si>
    <t>宮崎県</t>
    <phoneticPr fontId="3"/>
  </si>
  <si>
    <t>45833</t>
    <phoneticPr fontId="3"/>
  </si>
  <si>
    <t>日南串間広域不燃物処理組合</t>
    <phoneticPr fontId="3"/>
  </si>
  <si>
    <t>45836</t>
    <phoneticPr fontId="3"/>
  </si>
  <si>
    <t>西都児湯環境整備事務組合</t>
    <phoneticPr fontId="3"/>
  </si>
  <si>
    <t>宮崎県</t>
    <phoneticPr fontId="3"/>
  </si>
  <si>
    <t>45836</t>
    <phoneticPr fontId="3"/>
  </si>
  <si>
    <t>西都児湯環境整備事務組合</t>
    <phoneticPr fontId="3"/>
  </si>
  <si>
    <t>45837</t>
    <phoneticPr fontId="3"/>
  </si>
  <si>
    <t>霧島美化センター事務組合</t>
    <phoneticPr fontId="3"/>
  </si>
  <si>
    <t>45837</t>
    <phoneticPr fontId="3"/>
  </si>
  <si>
    <t>霧島美化センター事務組合</t>
    <phoneticPr fontId="3"/>
  </si>
  <si>
    <t>45844</t>
    <phoneticPr fontId="3"/>
  </si>
  <si>
    <t>日向東臼杵広域連合</t>
    <phoneticPr fontId="3"/>
  </si>
  <si>
    <t>45844</t>
    <phoneticPr fontId="3"/>
  </si>
  <si>
    <t>日向東臼杵広域連合</t>
    <phoneticPr fontId="3"/>
  </si>
  <si>
    <t>45000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</si>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</sst>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335</v>
      </c>
      <c r="B7" s="92" t="s">
        <v>346</v>
      </c>
      <c r="C7" s="78" t="s">
        <v>192</v>
      </c>
      <c r="D7" s="79">
        <f>SUM($D$8:$D$32)</f>
        <v>41843</v>
      </c>
      <c r="E7" s="79">
        <f>SUM($E$8:$E$32)</f>
        <v>18376</v>
      </c>
      <c r="F7" s="79">
        <f>SUM($F$8:$F$32)</f>
        <v>18231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93" t="s">
        <v>193</v>
      </c>
      <c r="K7" s="79">
        <f>SUM($K$8:$K$32)</f>
        <v>145</v>
      </c>
      <c r="L7" s="79">
        <f>SUM($L$8:$L$32)</f>
        <v>23467</v>
      </c>
      <c r="M7" s="79">
        <f>SUM($M$8:$M$32)</f>
        <v>27</v>
      </c>
      <c r="N7" s="79">
        <f>SUM($N$8:$N$32)</f>
        <v>7</v>
      </c>
      <c r="O7" s="79">
        <f>SUM($O$8:$O$32)</f>
        <v>7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193</v>
      </c>
      <c r="T7" s="79">
        <f>SUM($T$8:$T$32)</f>
        <v>0</v>
      </c>
      <c r="U7" s="79">
        <f>SUM($U$8:$U$32)</f>
        <v>20</v>
      </c>
      <c r="V7" s="79">
        <f>SUM($V$8:$V$32)</f>
        <v>41870</v>
      </c>
      <c r="W7" s="79">
        <f>SUM($W$8:$W$32)</f>
        <v>18383</v>
      </c>
      <c r="X7" s="79">
        <f>SUM($X$8:$X$32)</f>
        <v>18238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93" t="s">
        <v>347</v>
      </c>
      <c r="AC7" s="79">
        <f>SUM($AC$8:$AC$32)</f>
        <v>145</v>
      </c>
      <c r="AD7" s="79">
        <f>SUM($AD$8:$AD$32)</f>
        <v>23487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36626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19</v>
      </c>
      <c r="AT7" s="79">
        <f>SUM($AT$8:$AT$32)</f>
        <v>19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36607</v>
      </c>
      <c r="AY7" s="79">
        <f>SUM($AY$8:$AY$32)</f>
        <v>21986</v>
      </c>
      <c r="AZ7" s="79">
        <f>SUM($AZ$8:$AZ$32)</f>
        <v>10065</v>
      </c>
      <c r="BA7" s="79">
        <f>SUM($BA$8:$BA$32)</f>
        <v>2781</v>
      </c>
      <c r="BB7" s="79">
        <f>SUM($BB$8:$BB$32)</f>
        <v>1775</v>
      </c>
      <c r="BC7" s="79">
        <f>SUM($BC$8:$BC$32)</f>
        <v>0</v>
      </c>
      <c r="BD7" s="79">
        <f>SUM($BD$8:$BD$32)</f>
        <v>0</v>
      </c>
      <c r="BE7" s="79">
        <f>SUM($BE$8:$BE$32)</f>
        <v>5217</v>
      </c>
      <c r="BF7" s="79">
        <f>SUM($BF$8:$BF$32)</f>
        <v>41843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27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27</v>
      </c>
      <c r="CA7" s="79">
        <f>SUM($CA$8:$CA$32)</f>
        <v>0</v>
      </c>
      <c r="CB7" s="79">
        <f>SUM($CB$8:$CB$32)</f>
        <v>27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27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36653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19</v>
      </c>
      <c r="CX7" s="79">
        <f>SUM($CX$8:$CX$32)</f>
        <v>19</v>
      </c>
      <c r="CY7" s="79">
        <f>SUM($CY$8:$CY$32)</f>
        <v>0</v>
      </c>
      <c r="CZ7" s="79">
        <f>SUM($CZ$8:$CZ$32)</f>
        <v>0</v>
      </c>
      <c r="DA7" s="79">
        <f>SUM($DA$8:$DA$32)</f>
        <v>0</v>
      </c>
      <c r="DB7" s="79">
        <f>SUM($DB$8:$DB$32)</f>
        <v>36634</v>
      </c>
      <c r="DC7" s="79">
        <f>SUM($DC$8:$DC$32)</f>
        <v>21986</v>
      </c>
      <c r="DD7" s="79">
        <f>SUM($DD$8:$DD$32)</f>
        <v>10092</v>
      </c>
      <c r="DE7" s="79">
        <f>SUM($DE$8:$DE$32)</f>
        <v>2781</v>
      </c>
      <c r="DF7" s="79">
        <f>SUM($DF$8:$DF$32)</f>
        <v>1775</v>
      </c>
      <c r="DG7" s="79">
        <f>SUM($DG$8:$DG$32)</f>
        <v>0</v>
      </c>
      <c r="DH7" s="79">
        <f>SUM($DH$8:$DH$32)</f>
        <v>0</v>
      </c>
      <c r="DI7" s="79">
        <f>SUM($DI$8:$DI$32)</f>
        <v>5217</v>
      </c>
      <c r="DJ7" s="79">
        <f>SUM($DJ$8:$DJ$32)</f>
        <v>41870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21993</v>
      </c>
      <c r="E8" s="84">
        <f>SUM(F8:I8)+K8</f>
        <v>9696</v>
      </c>
      <c r="F8" s="84">
        <v>9551</v>
      </c>
      <c r="G8" s="84">
        <v>0</v>
      </c>
      <c r="H8" s="84">
        <v>0</v>
      </c>
      <c r="I8" s="84">
        <v>0</v>
      </c>
      <c r="J8" s="94" t="s">
        <v>193</v>
      </c>
      <c r="K8" s="84">
        <v>145</v>
      </c>
      <c r="L8" s="84">
        <v>12297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21993</v>
      </c>
      <c r="W8" s="84">
        <v>9696</v>
      </c>
      <c r="X8" s="84">
        <v>9551</v>
      </c>
      <c r="Y8" s="84">
        <v>0</v>
      </c>
      <c r="Z8" s="84">
        <v>0</v>
      </c>
      <c r="AA8" s="84">
        <v>0</v>
      </c>
      <c r="AB8" s="94" t="s">
        <v>193</v>
      </c>
      <c r="AC8" s="84">
        <v>145</v>
      </c>
      <c r="AD8" s="84">
        <v>12297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16776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16776</v>
      </c>
      <c r="AY8" s="84">
        <v>8133</v>
      </c>
      <c r="AZ8" s="84">
        <v>8643</v>
      </c>
      <c r="BA8" s="84">
        <v>0</v>
      </c>
      <c r="BB8" s="84">
        <v>0</v>
      </c>
      <c r="BC8" s="84">
        <v>0</v>
      </c>
      <c r="BD8" s="84">
        <v>0</v>
      </c>
      <c r="BE8" s="84">
        <v>5217</v>
      </c>
      <c r="BF8" s="84">
        <f>SUM(AE8,+AM8,+BE8)</f>
        <v>21993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16776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16776</v>
      </c>
      <c r="DC8" s="84">
        <f t="shared" ref="DC8:DC32" si="20">SUM(AY8,+CA8)</f>
        <v>8133</v>
      </c>
      <c r="DD8" s="84">
        <f t="shared" ref="DD8:DD32" si="21">SUM(AZ8,+CB8)</f>
        <v>8643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5217</v>
      </c>
      <c r="DJ8" s="84">
        <f t="shared" ref="DJ8:DJ32" si="27">SUM(BF8,+CH8)</f>
        <v>21993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3281</v>
      </c>
      <c r="E14" s="84">
        <f>SUM(F14:I14)+K14</f>
        <v>1640</v>
      </c>
      <c r="F14" s="84">
        <v>1640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1641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3281</v>
      </c>
      <c r="W14" s="84">
        <v>1640</v>
      </c>
      <c r="X14" s="84">
        <v>1640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1641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3281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3281</v>
      </c>
      <c r="AY14" s="84">
        <v>400</v>
      </c>
      <c r="AZ14" s="84">
        <v>0</v>
      </c>
      <c r="BA14" s="84">
        <v>2781</v>
      </c>
      <c r="BB14" s="84">
        <v>100</v>
      </c>
      <c r="BC14" s="84">
        <v>0</v>
      </c>
      <c r="BD14" s="84">
        <v>0</v>
      </c>
      <c r="BE14" s="84">
        <v>0</v>
      </c>
      <c r="BF14" s="84">
        <f>SUM(AE14,+AM14,+BE14)</f>
        <v>3281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3281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3281</v>
      </c>
      <c r="DC14" s="84">
        <f t="shared" si="20"/>
        <v>400</v>
      </c>
      <c r="DD14" s="84">
        <f t="shared" si="21"/>
        <v>0</v>
      </c>
      <c r="DE14" s="84">
        <f t="shared" si="22"/>
        <v>2781</v>
      </c>
      <c r="DF14" s="84">
        <f t="shared" si="23"/>
        <v>100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3281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14496</v>
      </c>
      <c r="E18" s="84">
        <f>SUM(F18:I18)+K18</f>
        <v>6005</v>
      </c>
      <c r="F18" s="84">
        <v>6005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8491</v>
      </c>
      <c r="M18" s="84">
        <f>SUM(N18,+U18)</f>
        <v>27</v>
      </c>
      <c r="N18" s="84">
        <f>SUM(O18:R18)+T18</f>
        <v>7</v>
      </c>
      <c r="O18" s="84">
        <v>7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20</v>
      </c>
      <c r="V18" s="84">
        <v>14523</v>
      </c>
      <c r="W18" s="84">
        <v>6012</v>
      </c>
      <c r="X18" s="84">
        <v>6012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8511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14496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14496</v>
      </c>
      <c r="AY18" s="84">
        <v>12535</v>
      </c>
      <c r="AZ18" s="84">
        <v>1422</v>
      </c>
      <c r="BA18" s="84">
        <v>0</v>
      </c>
      <c r="BB18" s="84">
        <v>539</v>
      </c>
      <c r="BC18" s="84">
        <v>0</v>
      </c>
      <c r="BD18" s="84">
        <v>0</v>
      </c>
      <c r="BE18" s="84">
        <v>0</v>
      </c>
      <c r="BF18" s="84">
        <f>SUM(AE18,+AM18,+BE18)</f>
        <v>14496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27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27</v>
      </c>
      <c r="CA18" s="84">
        <v>0</v>
      </c>
      <c r="CB18" s="84">
        <v>27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27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14523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14523</v>
      </c>
      <c r="DC18" s="84">
        <f t="shared" si="20"/>
        <v>12535</v>
      </c>
      <c r="DD18" s="84">
        <f t="shared" si="21"/>
        <v>1449</v>
      </c>
      <c r="DE18" s="84">
        <f t="shared" si="22"/>
        <v>0</v>
      </c>
      <c r="DF18" s="84">
        <f t="shared" si="23"/>
        <v>539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14523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937</v>
      </c>
      <c r="E20" s="84">
        <f>SUM(F20:I20)+K20</f>
        <v>468</v>
      </c>
      <c r="F20" s="84">
        <v>468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469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937</v>
      </c>
      <c r="W20" s="84">
        <v>468</v>
      </c>
      <c r="X20" s="84">
        <v>468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469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937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19</v>
      </c>
      <c r="AT20" s="84">
        <v>19</v>
      </c>
      <c r="AU20" s="84">
        <v>0</v>
      </c>
      <c r="AV20" s="84">
        <v>0</v>
      </c>
      <c r="AW20" s="84">
        <v>0</v>
      </c>
      <c r="AX20" s="84">
        <f>SUM(AY20:BB20)</f>
        <v>918</v>
      </c>
      <c r="AY20" s="84">
        <v>918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937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937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19</v>
      </c>
      <c r="CX20" s="84">
        <f t="shared" si="15"/>
        <v>19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918</v>
      </c>
      <c r="DC20" s="84">
        <f t="shared" si="20"/>
        <v>918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937</v>
      </c>
    </row>
    <row r="21" spans="1:114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1136</v>
      </c>
      <c r="E21" s="84">
        <f>SUM(F21:I21)+K21</f>
        <v>567</v>
      </c>
      <c r="F21" s="84">
        <v>567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569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1136</v>
      </c>
      <c r="W21" s="84">
        <v>567</v>
      </c>
      <c r="X21" s="84">
        <v>567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569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1136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1136</v>
      </c>
      <c r="AY21" s="84">
        <v>0</v>
      </c>
      <c r="AZ21" s="84">
        <v>0</v>
      </c>
      <c r="BA21" s="84">
        <v>0</v>
      </c>
      <c r="BB21" s="84">
        <v>1136</v>
      </c>
      <c r="BC21" s="84">
        <v>0</v>
      </c>
      <c r="BD21" s="84">
        <v>0</v>
      </c>
      <c r="BE21" s="84">
        <v>0</v>
      </c>
      <c r="BF21" s="84">
        <f>SUM(AE21,+AM21,+BE21)</f>
        <v>1136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1136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1136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1136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1136</v>
      </c>
    </row>
    <row r="22" spans="1:114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276</v>
      </c>
      <c r="C26" s="80" t="s">
        <v>277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280</v>
      </c>
      <c r="C27" s="80" t="s">
        <v>281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284</v>
      </c>
      <c r="C28" s="80" t="s">
        <v>285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288</v>
      </c>
      <c r="C29" s="80" t="s">
        <v>289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2:DJ995">
    <cfRule type="expression" dxfId="547" priority="38" stopIfTrue="1">
      <formula>$A42&lt;&gt;""</formula>
    </cfRule>
  </conditionalFormatting>
  <conditionalFormatting sqref="A7:DJ7">
    <cfRule type="expression" dxfId="546" priority="1" stopIfTrue="1">
      <formula>$A7&lt;&gt;""</formula>
    </cfRule>
  </conditionalFormatting>
  <conditionalFormatting sqref="A8:DJ8">
    <cfRule type="expression" dxfId="545" priority="36" stopIfTrue="1">
      <formula>$A8&lt;&gt;""</formula>
    </cfRule>
  </conditionalFormatting>
  <conditionalFormatting sqref="A9:DJ9">
    <cfRule type="expression" dxfId="544" priority="35" stopIfTrue="1">
      <formula>$A9&lt;&gt;""</formula>
    </cfRule>
  </conditionalFormatting>
  <conditionalFormatting sqref="A10:DJ10">
    <cfRule type="expression" dxfId="543" priority="34" stopIfTrue="1">
      <formula>$A10&lt;&gt;""</formula>
    </cfRule>
  </conditionalFormatting>
  <conditionalFormatting sqref="A11:DJ11">
    <cfRule type="expression" dxfId="542" priority="33" stopIfTrue="1">
      <formula>$A11&lt;&gt;""</formula>
    </cfRule>
  </conditionalFormatting>
  <conditionalFormatting sqref="A12:DJ12">
    <cfRule type="expression" dxfId="541" priority="32" stopIfTrue="1">
      <formula>$A12&lt;&gt;""</formula>
    </cfRule>
  </conditionalFormatting>
  <conditionalFormatting sqref="A13:DJ13">
    <cfRule type="expression" dxfId="540" priority="31" stopIfTrue="1">
      <formula>$A13&lt;&gt;""</formula>
    </cfRule>
  </conditionalFormatting>
  <conditionalFormatting sqref="A14:DJ14">
    <cfRule type="expression" dxfId="539" priority="30" stopIfTrue="1">
      <formula>$A14&lt;&gt;""</formula>
    </cfRule>
  </conditionalFormatting>
  <conditionalFormatting sqref="A15:DJ15">
    <cfRule type="expression" dxfId="538" priority="29" stopIfTrue="1">
      <formula>$A15&lt;&gt;""</formula>
    </cfRule>
  </conditionalFormatting>
  <conditionalFormatting sqref="A16:DJ16">
    <cfRule type="expression" dxfId="537" priority="28" stopIfTrue="1">
      <formula>$A16&lt;&gt;""</formula>
    </cfRule>
  </conditionalFormatting>
  <conditionalFormatting sqref="A17:DJ17">
    <cfRule type="expression" dxfId="536" priority="27" stopIfTrue="1">
      <formula>$A17&lt;&gt;""</formula>
    </cfRule>
  </conditionalFormatting>
  <conditionalFormatting sqref="A18:DJ18">
    <cfRule type="expression" dxfId="535" priority="26" stopIfTrue="1">
      <formula>$A18&lt;&gt;""</formula>
    </cfRule>
  </conditionalFormatting>
  <conditionalFormatting sqref="A19:DJ19">
    <cfRule type="expression" dxfId="534" priority="25" stopIfTrue="1">
      <formula>$A19&lt;&gt;""</formula>
    </cfRule>
  </conditionalFormatting>
  <conditionalFormatting sqref="A20:DJ20">
    <cfRule type="expression" dxfId="533" priority="24" stopIfTrue="1">
      <formula>$A20&lt;&gt;""</formula>
    </cfRule>
  </conditionalFormatting>
  <conditionalFormatting sqref="A21:DJ21">
    <cfRule type="expression" dxfId="532" priority="23" stopIfTrue="1">
      <formula>$A21&lt;&gt;""</formula>
    </cfRule>
  </conditionalFormatting>
  <conditionalFormatting sqref="A22:DJ22">
    <cfRule type="expression" dxfId="531" priority="22" stopIfTrue="1">
      <formula>$A22&lt;&gt;""</formula>
    </cfRule>
  </conditionalFormatting>
  <conditionalFormatting sqref="A23:DJ23">
    <cfRule type="expression" dxfId="530" priority="21" stopIfTrue="1">
      <formula>$A23&lt;&gt;""</formula>
    </cfRule>
  </conditionalFormatting>
  <conditionalFormatting sqref="A24:DJ24">
    <cfRule type="expression" dxfId="529" priority="20" stopIfTrue="1">
      <formula>$A24&lt;&gt;""</formula>
    </cfRule>
  </conditionalFormatting>
  <conditionalFormatting sqref="A25:DJ25">
    <cfRule type="expression" dxfId="528" priority="19" stopIfTrue="1">
      <formula>$A25&lt;&gt;""</formula>
    </cfRule>
  </conditionalFormatting>
  <conditionalFormatting sqref="A26:DJ26">
    <cfRule type="expression" dxfId="527" priority="18" stopIfTrue="1">
      <formula>$A26&lt;&gt;""</formula>
    </cfRule>
  </conditionalFormatting>
  <conditionalFormatting sqref="A27:DJ27">
    <cfRule type="expression" dxfId="526" priority="17" stopIfTrue="1">
      <formula>$A27&lt;&gt;""</formula>
    </cfRule>
  </conditionalFormatting>
  <conditionalFormatting sqref="A28:DJ28">
    <cfRule type="expression" dxfId="525" priority="16" stopIfTrue="1">
      <formula>$A28&lt;&gt;""</formula>
    </cfRule>
  </conditionalFormatting>
  <conditionalFormatting sqref="A29:DJ29">
    <cfRule type="expression" dxfId="524" priority="15" stopIfTrue="1">
      <formula>$A29&lt;&gt;""</formula>
    </cfRule>
  </conditionalFormatting>
  <conditionalFormatting sqref="A30:DJ30">
    <cfRule type="expression" dxfId="523" priority="14" stopIfTrue="1">
      <formula>$A30&lt;&gt;""</formula>
    </cfRule>
  </conditionalFormatting>
  <conditionalFormatting sqref="A31:DJ31">
    <cfRule type="expression" dxfId="522" priority="13" stopIfTrue="1">
      <formula>$A31&lt;&gt;""</formula>
    </cfRule>
  </conditionalFormatting>
  <conditionalFormatting sqref="A32:DJ32">
    <cfRule type="expression" dxfId="521" priority="12" stopIfTrue="1">
      <formula>$A32&lt;&gt;""</formula>
    </cfRule>
  </conditionalFormatting>
  <conditionalFormatting sqref="A33:DJ33">
    <cfRule type="expression" dxfId="519" priority="10" stopIfTrue="1">
      <formula>$A33&lt;&gt;""</formula>
    </cfRule>
  </conditionalFormatting>
  <conditionalFormatting sqref="A34:DJ34">
    <cfRule type="expression" dxfId="518" priority="9" stopIfTrue="1">
      <formula>$A34&lt;&gt;""</formula>
    </cfRule>
  </conditionalFormatting>
  <conditionalFormatting sqref="A35:DJ35">
    <cfRule type="expression" dxfId="517" priority="8" stopIfTrue="1">
      <formula>$A35&lt;&gt;""</formula>
    </cfRule>
  </conditionalFormatting>
  <conditionalFormatting sqref="A36:DJ36">
    <cfRule type="expression" dxfId="516" priority="7" stopIfTrue="1">
      <formula>$A36&lt;&gt;""</formula>
    </cfRule>
  </conditionalFormatting>
  <conditionalFormatting sqref="A37:DJ37">
    <cfRule type="expression" dxfId="515" priority="6" stopIfTrue="1">
      <formula>$A37&lt;&gt;""</formula>
    </cfRule>
  </conditionalFormatting>
  <conditionalFormatting sqref="A38:DJ38">
    <cfRule type="expression" dxfId="514" priority="5" stopIfTrue="1">
      <formula>$A38&lt;&gt;""</formula>
    </cfRule>
  </conditionalFormatting>
  <conditionalFormatting sqref="A39:DJ39">
    <cfRule type="expression" dxfId="513" priority="4" stopIfTrue="1">
      <formula>$A39&lt;&gt;""</formula>
    </cfRule>
  </conditionalFormatting>
  <conditionalFormatting sqref="A40:DJ40">
    <cfRule type="expression" dxfId="512" priority="3" stopIfTrue="1">
      <formula>$A40&lt;&gt;""</formula>
    </cfRule>
  </conditionalFormatting>
  <conditionalFormatting sqref="A41:DJ41">
    <cfRule type="expression" dxfId="511" priority="2" stopIfTrue="1">
      <formula>$A41&lt;&gt;""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335</v>
      </c>
      <c r="B7" s="92" t="s">
        <v>346</v>
      </c>
      <c r="C7" s="78" t="s">
        <v>192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193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193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193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193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193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193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200</v>
      </c>
      <c r="B8" s="83" t="s">
        <v>306</v>
      </c>
      <c r="C8" s="80" t="s">
        <v>307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193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193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200</v>
      </c>
      <c r="B9" s="83" t="s">
        <v>311</v>
      </c>
      <c r="C9" s="80" t="s">
        <v>312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315</v>
      </c>
      <c r="C10" s="80" t="s">
        <v>316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319</v>
      </c>
      <c r="C11" s="80" t="s">
        <v>320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324</v>
      </c>
      <c r="C12" s="80" t="s">
        <v>325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328</v>
      </c>
      <c r="C13" s="80" t="s">
        <v>329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333</v>
      </c>
      <c r="C14" s="80" t="s">
        <v>334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338</v>
      </c>
      <c r="C15" s="80" t="s">
        <v>339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342</v>
      </c>
      <c r="C16" s="80" t="s">
        <v>343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70">
    <cfRule type="expression" dxfId="509" priority="38" stopIfTrue="1">
      <formula>$A17&lt;&gt;""</formula>
    </cfRule>
  </conditionalFormatting>
  <conditionalFormatting sqref="A16:DJ16">
    <cfRule type="expression" dxfId="508" priority="2" stopIfTrue="1">
      <formula>$A16&lt;&gt;""</formula>
    </cfRule>
  </conditionalFormatting>
  <conditionalFormatting sqref="A7:DJ7">
    <cfRule type="expression" dxfId="482" priority="1" stopIfTrue="1">
      <formula>$A7&lt;&gt;""</formula>
    </cfRule>
  </conditionalFormatting>
  <conditionalFormatting sqref="A8:DJ8">
    <cfRule type="expression" dxfId="481" priority="10" stopIfTrue="1">
      <formula>$A8&lt;&gt;""</formula>
    </cfRule>
  </conditionalFormatting>
  <conditionalFormatting sqref="A9:DJ9">
    <cfRule type="expression" dxfId="480" priority="9" stopIfTrue="1">
      <formula>$A9&lt;&gt;""</formula>
    </cfRule>
  </conditionalFormatting>
  <conditionalFormatting sqref="A10:DJ10">
    <cfRule type="expression" dxfId="479" priority="8" stopIfTrue="1">
      <formula>$A10&lt;&gt;""</formula>
    </cfRule>
  </conditionalFormatting>
  <conditionalFormatting sqref="A11:DJ11">
    <cfRule type="expression" dxfId="478" priority="7" stopIfTrue="1">
      <formula>$A11&lt;&gt;""</formula>
    </cfRule>
  </conditionalFormatting>
  <conditionalFormatting sqref="A12:DJ12">
    <cfRule type="expression" dxfId="477" priority="6" stopIfTrue="1">
      <formula>$A12&lt;&gt;""</formula>
    </cfRule>
  </conditionalFormatting>
  <conditionalFormatting sqref="A13:DJ13">
    <cfRule type="expression" dxfId="476" priority="5" stopIfTrue="1">
      <formula>$A13&lt;&gt;""</formula>
    </cfRule>
  </conditionalFormatting>
  <conditionalFormatting sqref="A14:DJ14">
    <cfRule type="expression" dxfId="475" priority="4" stopIfTrue="1">
      <formula>$A14&lt;&gt;""</formula>
    </cfRule>
  </conditionalFormatting>
  <conditionalFormatting sqref="A15:DJ15">
    <cfRule type="expression" dxfId="474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335</v>
      </c>
      <c r="B7" s="92" t="s">
        <v>346</v>
      </c>
      <c r="C7" s="78" t="s">
        <v>192</v>
      </c>
      <c r="D7" s="79">
        <f>SUM($D$8:$D$41)</f>
        <v>41843</v>
      </c>
      <c r="E7" s="79">
        <f>SUM($E$8:$E$41)</f>
        <v>18376</v>
      </c>
      <c r="F7" s="79">
        <f>SUM($F$8:$F$41)</f>
        <v>18231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145</v>
      </c>
      <c r="L7" s="79">
        <f>SUM($L$8:$L$41)</f>
        <v>23467</v>
      </c>
      <c r="M7" s="79">
        <f>SUM($M$8:$M$41)</f>
        <v>27</v>
      </c>
      <c r="N7" s="79">
        <f>SUM($N$8:$N$41)</f>
        <v>7</v>
      </c>
      <c r="O7" s="79">
        <f>SUM($O$8:$O$41)</f>
        <v>7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20</v>
      </c>
      <c r="V7" s="79">
        <f>SUM($V$8:$V$41)</f>
        <v>41870</v>
      </c>
      <c r="W7" s="79">
        <f>SUM($W$8:$W$41)</f>
        <v>18383</v>
      </c>
      <c r="X7" s="79">
        <f>SUM($X$8:$X$41)</f>
        <v>18238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145</v>
      </c>
      <c r="AD7" s="79">
        <f>SUM($AD$8:$AD$41)</f>
        <v>23487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21993</v>
      </c>
      <c r="E8" s="84">
        <v>9696</v>
      </c>
      <c r="F8" s="84">
        <v>9551</v>
      </c>
      <c r="G8" s="84">
        <v>0</v>
      </c>
      <c r="H8" s="84">
        <v>0</v>
      </c>
      <c r="I8" s="84">
        <v>0</v>
      </c>
      <c r="J8" s="94">
        <v>0</v>
      </c>
      <c r="K8" s="84">
        <v>145</v>
      </c>
      <c r="L8" s="84">
        <v>12297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21993</v>
      </c>
      <c r="W8" s="84">
        <v>9696</v>
      </c>
      <c r="X8" s="84">
        <v>9551</v>
      </c>
      <c r="Y8" s="84">
        <v>0</v>
      </c>
      <c r="Z8" s="84">
        <v>0</v>
      </c>
      <c r="AA8" s="84">
        <v>0</v>
      </c>
      <c r="AB8" s="94">
        <v>0</v>
      </c>
      <c r="AC8" s="84">
        <v>145</v>
      </c>
      <c r="AD8" s="84">
        <v>12297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3281</v>
      </c>
      <c r="E14" s="84">
        <v>1640</v>
      </c>
      <c r="F14" s="84">
        <v>1640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1641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3281</v>
      </c>
      <c r="W14" s="84">
        <v>1640</v>
      </c>
      <c r="X14" s="84">
        <v>1640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1641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14496</v>
      </c>
      <c r="E18" s="84">
        <v>6005</v>
      </c>
      <c r="F18" s="84">
        <v>6005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8491</v>
      </c>
      <c r="M18" s="84">
        <f>SUM(N18,+U18)</f>
        <v>27</v>
      </c>
      <c r="N18" s="84">
        <v>7</v>
      </c>
      <c r="O18" s="84">
        <v>7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20</v>
      </c>
      <c r="V18" s="84">
        <v>14523</v>
      </c>
      <c r="W18" s="84">
        <v>6012</v>
      </c>
      <c r="X18" s="84">
        <v>6012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8511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937</v>
      </c>
      <c r="E20" s="84">
        <v>468</v>
      </c>
      <c r="F20" s="84">
        <v>468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469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937</v>
      </c>
      <c r="W20" s="84">
        <v>468</v>
      </c>
      <c r="X20" s="84">
        <v>468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469</v>
      </c>
    </row>
    <row r="21" spans="1:30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1136</v>
      </c>
      <c r="E21" s="84">
        <v>567</v>
      </c>
      <c r="F21" s="84">
        <v>567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569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1136</v>
      </c>
      <c r="W21" s="84">
        <v>567</v>
      </c>
      <c r="X21" s="84">
        <v>567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569</v>
      </c>
    </row>
    <row r="22" spans="1:30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276</v>
      </c>
      <c r="C26" s="80" t="s">
        <v>277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280</v>
      </c>
      <c r="C27" s="80" t="s">
        <v>281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284</v>
      </c>
      <c r="C28" s="80" t="s">
        <v>285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311</v>
      </c>
      <c r="C34" s="80" t="s">
        <v>312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315</v>
      </c>
      <c r="C35" s="80" t="s">
        <v>316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319</v>
      </c>
      <c r="C36" s="80" t="s">
        <v>320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324</v>
      </c>
      <c r="C37" s="80" t="s">
        <v>325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328</v>
      </c>
      <c r="C38" s="80" t="s">
        <v>329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333</v>
      </c>
      <c r="C39" s="80" t="s">
        <v>334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338</v>
      </c>
      <c r="C40" s="80" t="s">
        <v>339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342</v>
      </c>
      <c r="C41" s="80" t="s">
        <v>343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2:AD995">
    <cfRule type="expression" dxfId="471" priority="38" stopIfTrue="1">
      <formula>$A42&lt;&gt;""</formula>
    </cfRule>
  </conditionalFormatting>
  <conditionalFormatting sqref="A41:AD41">
    <cfRule type="expression" dxfId="470" priority="2" stopIfTrue="1">
      <formula>$A41&lt;&gt;""</formula>
    </cfRule>
  </conditionalFormatting>
  <conditionalFormatting sqref="A8:AD8">
    <cfRule type="expression" dxfId="469" priority="36" stopIfTrue="1">
      <formula>$A8&lt;&gt;""</formula>
    </cfRule>
  </conditionalFormatting>
  <conditionalFormatting sqref="A9:AD9">
    <cfRule type="expression" dxfId="468" priority="35" stopIfTrue="1">
      <formula>$A9&lt;&gt;""</formula>
    </cfRule>
  </conditionalFormatting>
  <conditionalFormatting sqref="A10:AD10">
    <cfRule type="expression" dxfId="467" priority="34" stopIfTrue="1">
      <formula>$A10&lt;&gt;""</formula>
    </cfRule>
  </conditionalFormatting>
  <conditionalFormatting sqref="A11:AD11">
    <cfRule type="expression" dxfId="466" priority="33" stopIfTrue="1">
      <formula>$A11&lt;&gt;""</formula>
    </cfRule>
  </conditionalFormatting>
  <conditionalFormatting sqref="A12:AD12">
    <cfRule type="expression" dxfId="465" priority="32" stopIfTrue="1">
      <formula>$A12&lt;&gt;""</formula>
    </cfRule>
  </conditionalFormatting>
  <conditionalFormatting sqref="A13:AD13">
    <cfRule type="expression" dxfId="464" priority="31" stopIfTrue="1">
      <formula>$A13&lt;&gt;""</formula>
    </cfRule>
  </conditionalFormatting>
  <conditionalFormatting sqref="A14:AD14">
    <cfRule type="expression" dxfId="463" priority="30" stopIfTrue="1">
      <formula>$A14&lt;&gt;""</formula>
    </cfRule>
  </conditionalFormatting>
  <conditionalFormatting sqref="A15:AD15">
    <cfRule type="expression" dxfId="462" priority="29" stopIfTrue="1">
      <formula>$A15&lt;&gt;""</formula>
    </cfRule>
  </conditionalFormatting>
  <conditionalFormatting sqref="A16:AD16">
    <cfRule type="expression" dxfId="461" priority="28" stopIfTrue="1">
      <formula>$A16&lt;&gt;""</formula>
    </cfRule>
  </conditionalFormatting>
  <conditionalFormatting sqref="A17:AD17">
    <cfRule type="expression" dxfId="460" priority="27" stopIfTrue="1">
      <formula>$A17&lt;&gt;""</formula>
    </cfRule>
  </conditionalFormatting>
  <conditionalFormatting sqref="A18:AD18">
    <cfRule type="expression" dxfId="459" priority="26" stopIfTrue="1">
      <formula>$A18&lt;&gt;""</formula>
    </cfRule>
  </conditionalFormatting>
  <conditionalFormatting sqref="A19:AD19">
    <cfRule type="expression" dxfId="458" priority="25" stopIfTrue="1">
      <formula>$A19&lt;&gt;""</formula>
    </cfRule>
  </conditionalFormatting>
  <conditionalFormatting sqref="A20:AD20">
    <cfRule type="expression" dxfId="457" priority="24" stopIfTrue="1">
      <formula>$A20&lt;&gt;""</formula>
    </cfRule>
  </conditionalFormatting>
  <conditionalFormatting sqref="A21:AD21">
    <cfRule type="expression" dxfId="456" priority="23" stopIfTrue="1">
      <formula>$A21&lt;&gt;""</formula>
    </cfRule>
  </conditionalFormatting>
  <conditionalFormatting sqref="A22:AD22">
    <cfRule type="expression" dxfId="455" priority="22" stopIfTrue="1">
      <formula>$A22&lt;&gt;""</formula>
    </cfRule>
  </conditionalFormatting>
  <conditionalFormatting sqref="A23:AD23">
    <cfRule type="expression" dxfId="454" priority="21" stopIfTrue="1">
      <formula>$A23&lt;&gt;""</formula>
    </cfRule>
  </conditionalFormatting>
  <conditionalFormatting sqref="A24:AD24">
    <cfRule type="expression" dxfId="453" priority="20" stopIfTrue="1">
      <formula>$A24&lt;&gt;""</formula>
    </cfRule>
  </conditionalFormatting>
  <conditionalFormatting sqref="A25:AD25">
    <cfRule type="expression" dxfId="452" priority="19" stopIfTrue="1">
      <formula>$A25&lt;&gt;""</formula>
    </cfRule>
  </conditionalFormatting>
  <conditionalFormatting sqref="A26:AD26">
    <cfRule type="expression" dxfId="451" priority="18" stopIfTrue="1">
      <formula>$A26&lt;&gt;""</formula>
    </cfRule>
  </conditionalFormatting>
  <conditionalFormatting sqref="A27:AD27">
    <cfRule type="expression" dxfId="450" priority="17" stopIfTrue="1">
      <formula>$A27&lt;&gt;""</formula>
    </cfRule>
  </conditionalFormatting>
  <conditionalFormatting sqref="A28:AD28">
    <cfRule type="expression" dxfId="449" priority="16" stopIfTrue="1">
      <formula>$A28&lt;&gt;""</formula>
    </cfRule>
  </conditionalFormatting>
  <conditionalFormatting sqref="A29:AD29">
    <cfRule type="expression" dxfId="448" priority="15" stopIfTrue="1">
      <formula>$A29&lt;&gt;""</formula>
    </cfRule>
  </conditionalFormatting>
  <conditionalFormatting sqref="A30:AD30">
    <cfRule type="expression" dxfId="447" priority="14" stopIfTrue="1">
      <formula>$A30&lt;&gt;""</formula>
    </cfRule>
  </conditionalFormatting>
  <conditionalFormatting sqref="A31:AD31">
    <cfRule type="expression" dxfId="446" priority="13" stopIfTrue="1">
      <formula>$A31&lt;&gt;""</formula>
    </cfRule>
  </conditionalFormatting>
  <conditionalFormatting sqref="A32:AD32">
    <cfRule type="expression" dxfId="445" priority="12" stopIfTrue="1">
      <formula>$A32&lt;&gt;""</formula>
    </cfRule>
  </conditionalFormatting>
  <conditionalFormatting sqref="A7:AD7">
    <cfRule type="expression" dxfId="444" priority="1" stopIfTrue="1">
      <formula>$A7&lt;&gt;""</formula>
    </cfRule>
  </conditionalFormatting>
  <conditionalFormatting sqref="A33:AD33">
    <cfRule type="expression" dxfId="443" priority="10" stopIfTrue="1">
      <formula>$A33&lt;&gt;""</formula>
    </cfRule>
  </conditionalFormatting>
  <conditionalFormatting sqref="A34:AD34">
    <cfRule type="expression" dxfId="442" priority="9" stopIfTrue="1">
      <formula>$A34&lt;&gt;""</formula>
    </cfRule>
  </conditionalFormatting>
  <conditionalFormatting sqref="A35:AD35">
    <cfRule type="expression" dxfId="441" priority="8" stopIfTrue="1">
      <formula>$A35&lt;&gt;""</formula>
    </cfRule>
  </conditionalFormatting>
  <conditionalFormatting sqref="A36:AD36">
    <cfRule type="expression" dxfId="440" priority="7" stopIfTrue="1">
      <formula>$A36&lt;&gt;""</formula>
    </cfRule>
  </conditionalFormatting>
  <conditionalFormatting sqref="A37:AD37">
    <cfRule type="expression" dxfId="439" priority="6" stopIfTrue="1">
      <formula>$A37&lt;&gt;""</formula>
    </cfRule>
  </conditionalFormatting>
  <conditionalFormatting sqref="A38:AD38">
    <cfRule type="expression" dxfId="438" priority="5" stopIfTrue="1">
      <formula>$A38&lt;&gt;""</formula>
    </cfRule>
  </conditionalFormatting>
  <conditionalFormatting sqref="A39:AD39">
    <cfRule type="expression" dxfId="437" priority="4" stopIfTrue="1">
      <formula>$A39&lt;&gt;""</formula>
    </cfRule>
  </conditionalFormatting>
  <conditionalFormatting sqref="A40:AD40">
    <cfRule type="expression" dxfId="436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335</v>
      </c>
      <c r="B7" s="92" t="s">
        <v>346</v>
      </c>
      <c r="C7" s="78" t="s">
        <v>192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36626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19</v>
      </c>
      <c r="S7" s="79">
        <f>SUM($S$8:$S$41)</f>
        <v>19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36607</v>
      </c>
      <c r="X7" s="79">
        <f>SUM($X$8:$X$41)</f>
        <v>21986</v>
      </c>
      <c r="Y7" s="79">
        <f>SUM($Y$8:$Y$41)</f>
        <v>10065</v>
      </c>
      <c r="Z7" s="79">
        <f>SUM($Z$8:$Z$41)</f>
        <v>2781</v>
      </c>
      <c r="AA7" s="79">
        <f>SUM($AA$8:$AA$41)</f>
        <v>1775</v>
      </c>
      <c r="AB7" s="79">
        <f>SUM($AB$8:$AB$41)</f>
        <v>0</v>
      </c>
      <c r="AC7" s="79">
        <f>SUM($AC$8:$AC$41)</f>
        <v>0</v>
      </c>
      <c r="AD7" s="79">
        <f>SUM($AD$8:$AD$41)</f>
        <v>5217</v>
      </c>
      <c r="AE7" s="79">
        <f>SUM($AE$8:$AE$41)</f>
        <v>41843</v>
      </c>
      <c r="AF7" s="79">
        <f>SUM($AF$8:$AF$41)</f>
        <v>0</v>
      </c>
      <c r="AG7" s="79">
        <f>SUM($AG$8:$AG$41)</f>
        <v>0</v>
      </c>
      <c r="AH7" s="79">
        <f>SUM($AH$8:$AH$41)</f>
        <v>0</v>
      </c>
      <c r="AI7" s="79">
        <f>SUM($AI$8:$AI$41)</f>
        <v>0</v>
      </c>
      <c r="AJ7" s="79">
        <f>SUM($AJ$8:$AJ$41)</f>
        <v>0</v>
      </c>
      <c r="AK7" s="79">
        <f>SUM($AK$8:$AK$41)</f>
        <v>0</v>
      </c>
      <c r="AL7" s="79">
        <f>SUM($AL$8:$AL$41)</f>
        <v>0</v>
      </c>
      <c r="AM7" s="79">
        <f>SUM($AM$8:$AM$41)</f>
        <v>0</v>
      </c>
      <c r="AN7" s="79">
        <f>SUM($AN$8:$AN$41)</f>
        <v>27</v>
      </c>
      <c r="AO7" s="79">
        <f>SUM($AO$8:$AO$41)</f>
        <v>0</v>
      </c>
      <c r="AP7" s="79">
        <f>SUM($AP$8:$AP$41)</f>
        <v>0</v>
      </c>
      <c r="AQ7" s="79">
        <f>SUM($AQ$8:$AQ$41)</f>
        <v>0</v>
      </c>
      <c r="AR7" s="79">
        <f>SUM($AR$8:$AR$41)</f>
        <v>0</v>
      </c>
      <c r="AS7" s="79">
        <f>SUM($AS$8:$AS$41)</f>
        <v>0</v>
      </c>
      <c r="AT7" s="79">
        <f>SUM($AT$8:$AT$41)</f>
        <v>0</v>
      </c>
      <c r="AU7" s="79">
        <f>SUM($AU$8:$AU$41)</f>
        <v>0</v>
      </c>
      <c r="AV7" s="79">
        <f>SUM($AV$8:$AV$41)</f>
        <v>0</v>
      </c>
      <c r="AW7" s="79">
        <f>SUM($AW$8:$AW$41)</f>
        <v>0</v>
      </c>
      <c r="AX7" s="79">
        <f>SUM($AX$8:$AX$41)</f>
        <v>0</v>
      </c>
      <c r="AY7" s="79">
        <f>SUM($AY$8:$AY$41)</f>
        <v>27</v>
      </c>
      <c r="AZ7" s="79">
        <f>SUM($AZ$8:$AZ$41)</f>
        <v>0</v>
      </c>
      <c r="BA7" s="79">
        <f>SUM($BA$8:$BA$41)</f>
        <v>27</v>
      </c>
      <c r="BB7" s="79">
        <f>SUM($BB$8:$BB$41)</f>
        <v>0</v>
      </c>
      <c r="BC7" s="79">
        <f>SUM($BC$8:$BC$41)</f>
        <v>0</v>
      </c>
      <c r="BD7" s="79">
        <f>SUM($BD$8:$BD$41)</f>
        <v>0</v>
      </c>
      <c r="BE7" s="79">
        <f>SUM($BE$8:$BE$41)</f>
        <v>0</v>
      </c>
      <c r="BF7" s="79">
        <f>SUM($BF$8:$BF$41)</f>
        <v>0</v>
      </c>
      <c r="BG7" s="79">
        <f>SUM($BG$8:$BG$41)</f>
        <v>27</v>
      </c>
      <c r="BH7" s="79">
        <f>SUM($BH$8:$BH$41)</f>
        <v>0</v>
      </c>
      <c r="BI7" s="79">
        <f>SUM($BI$8:$BI$41)</f>
        <v>0</v>
      </c>
      <c r="BJ7" s="79">
        <f>SUM($BJ$8:$BJ$41)</f>
        <v>0</v>
      </c>
      <c r="BK7" s="79">
        <f>SUM($BK$8:$BK$41)</f>
        <v>0</v>
      </c>
      <c r="BL7" s="79">
        <f>SUM($BL$8:$BL$41)</f>
        <v>0</v>
      </c>
      <c r="BM7" s="79">
        <f>SUM($BM$8:$BM$41)</f>
        <v>0</v>
      </c>
      <c r="BN7" s="79">
        <f>SUM($BN$8:$BN$41)</f>
        <v>0</v>
      </c>
      <c r="BO7" s="79">
        <f>SUM($BO$8:$BO$41)</f>
        <v>0</v>
      </c>
      <c r="BP7" s="79">
        <f>SUM($BP$8:$BP$41)</f>
        <v>36653</v>
      </c>
      <c r="BQ7" s="79">
        <f>SUM($BQ$8:$BQ$41)</f>
        <v>0</v>
      </c>
      <c r="BR7" s="79">
        <f>SUM($BR$8:$BR$41)</f>
        <v>0</v>
      </c>
      <c r="BS7" s="79">
        <f>SUM($BS$8:$BS$41)</f>
        <v>0</v>
      </c>
      <c r="BT7" s="79">
        <f>SUM($BT$8:$BT$41)</f>
        <v>0</v>
      </c>
      <c r="BU7" s="79">
        <f>SUM($BU$8:$BU$41)</f>
        <v>0</v>
      </c>
      <c r="BV7" s="79">
        <f>SUM($BV$8:$BV$41)</f>
        <v>19</v>
      </c>
      <c r="BW7" s="79">
        <f>SUM($BW$8:$BW$41)</f>
        <v>19</v>
      </c>
      <c r="BX7" s="79">
        <f>SUM($BX$8:$BX$41)</f>
        <v>0</v>
      </c>
      <c r="BY7" s="79">
        <f>SUM($BY$8:$BY$41)</f>
        <v>0</v>
      </c>
      <c r="BZ7" s="79">
        <f>SUM($BZ$8:$BZ$41)</f>
        <v>0</v>
      </c>
      <c r="CA7" s="79">
        <f>SUM($CA$8:$CA$41)</f>
        <v>36634</v>
      </c>
      <c r="CB7" s="79">
        <f>SUM($CB$8:$CB$41)</f>
        <v>21986</v>
      </c>
      <c r="CC7" s="79">
        <f>SUM($CC$8:$CC$41)</f>
        <v>10092</v>
      </c>
      <c r="CD7" s="79">
        <f>SUM($CD$8:$CD$41)</f>
        <v>2781</v>
      </c>
      <c r="CE7" s="79">
        <f>SUM($CE$8:$CE$41)</f>
        <v>1775</v>
      </c>
      <c r="CF7" s="79">
        <f>SUM($CF$8:$CF$41)</f>
        <v>0</v>
      </c>
      <c r="CG7" s="79">
        <f>SUM($CG$8:$CG$41)</f>
        <v>0</v>
      </c>
      <c r="CH7" s="79">
        <f>SUM($CH$8:$CH$41)</f>
        <v>5217</v>
      </c>
      <c r="CI7" s="79">
        <f>SUM($CI$8:$CI$41)</f>
        <v>41870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16776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16776</v>
      </c>
      <c r="X8" s="84">
        <v>8133</v>
      </c>
      <c r="Y8" s="84">
        <v>8643</v>
      </c>
      <c r="Z8" s="84">
        <v>0</v>
      </c>
      <c r="AA8" s="84">
        <v>0</v>
      </c>
      <c r="AB8" s="94">
        <v>0</v>
      </c>
      <c r="AC8" s="84">
        <v>0</v>
      </c>
      <c r="AD8" s="84">
        <v>5217</v>
      </c>
      <c r="AE8" s="84">
        <v>21993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1" si="0">SUM(D8,AF8)</f>
        <v>0</v>
      </c>
      <c r="BI8" s="84">
        <f t="shared" ref="BI8:BI41" si="1">SUM(E8,AG8)</f>
        <v>0</v>
      </c>
      <c r="BJ8" s="84">
        <f t="shared" ref="BJ8:BJ41" si="2">SUM(F8,AH8)</f>
        <v>0</v>
      </c>
      <c r="BK8" s="84">
        <f t="shared" ref="BK8:BK41" si="3">SUM(G8,AI8)</f>
        <v>0</v>
      </c>
      <c r="BL8" s="84">
        <f t="shared" ref="BL8:BL41" si="4">SUM(H8,AJ8)</f>
        <v>0</v>
      </c>
      <c r="BM8" s="84">
        <f t="shared" ref="BM8:BM41" si="5">SUM(I8,AK8)</f>
        <v>0</v>
      </c>
      <c r="BN8" s="84">
        <f t="shared" ref="BN8:BN41" si="6">SUM(J8,AL8)</f>
        <v>0</v>
      </c>
      <c r="BO8" s="94">
        <f t="shared" ref="BO8:BO32" si="7">SUM(K8,AM8)</f>
        <v>0</v>
      </c>
      <c r="BP8" s="84">
        <f t="shared" ref="BP8:BP41" si="8">SUM(L8,AN8)</f>
        <v>16776</v>
      </c>
      <c r="BQ8" s="84">
        <f t="shared" ref="BQ8:BQ41" si="9">SUM(M8,AO8)</f>
        <v>0</v>
      </c>
      <c r="BR8" s="84">
        <f t="shared" ref="BR8:BR41" si="10">SUM(N8,AP8)</f>
        <v>0</v>
      </c>
      <c r="BS8" s="84">
        <f t="shared" ref="BS8:BS41" si="11">SUM(O8,AQ8)</f>
        <v>0</v>
      </c>
      <c r="BT8" s="84">
        <f t="shared" ref="BT8:BT41" si="12">SUM(P8,AR8)</f>
        <v>0</v>
      </c>
      <c r="BU8" s="84">
        <f t="shared" ref="BU8:BU41" si="13">SUM(Q8,AS8)</f>
        <v>0</v>
      </c>
      <c r="BV8" s="84">
        <f t="shared" ref="BV8:BV41" si="14">SUM(R8,AT8)</f>
        <v>0</v>
      </c>
      <c r="BW8" s="84">
        <f t="shared" ref="BW8:BW41" si="15">SUM(S8,AU8)</f>
        <v>0</v>
      </c>
      <c r="BX8" s="84">
        <f t="shared" ref="BX8:BX41" si="16">SUM(T8,AV8)</f>
        <v>0</v>
      </c>
      <c r="BY8" s="84">
        <f t="shared" ref="BY8:BY41" si="17">SUM(U8,AW8)</f>
        <v>0</v>
      </c>
      <c r="BZ8" s="84">
        <f t="shared" ref="BZ8:BZ41" si="18">SUM(V8,AX8)</f>
        <v>0</v>
      </c>
      <c r="CA8" s="84">
        <f t="shared" ref="CA8:CA41" si="19">SUM(W8,AY8)</f>
        <v>16776</v>
      </c>
      <c r="CB8" s="84">
        <f t="shared" ref="CB8:CB41" si="20">SUM(X8,AZ8)</f>
        <v>8133</v>
      </c>
      <c r="CC8" s="84">
        <f t="shared" ref="CC8:CC41" si="21">SUM(Y8,BA8)</f>
        <v>8643</v>
      </c>
      <c r="CD8" s="84">
        <f t="shared" ref="CD8:CD41" si="22">SUM(Z8,BB8)</f>
        <v>0</v>
      </c>
      <c r="CE8" s="84">
        <f t="shared" ref="CE8:CE41" si="23">SUM(AA8,BC8)</f>
        <v>0</v>
      </c>
      <c r="CF8" s="94">
        <f t="shared" ref="CF8:CF32" si="24">SUM(AB8,BD8)</f>
        <v>0</v>
      </c>
      <c r="CG8" s="84">
        <f t="shared" ref="CG8:CG41" si="25">SUM(AC8,BE8)</f>
        <v>0</v>
      </c>
      <c r="CH8" s="84">
        <f t="shared" ref="CH8:CH41" si="26">SUM(AD8,BF8)</f>
        <v>5217</v>
      </c>
      <c r="CI8" s="84">
        <f t="shared" ref="CI8:CI41" si="27">SUM(AE8,BG8)</f>
        <v>21993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3281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3281</v>
      </c>
      <c r="X14" s="84">
        <v>400</v>
      </c>
      <c r="Y14" s="84">
        <v>0</v>
      </c>
      <c r="Z14" s="84">
        <v>2781</v>
      </c>
      <c r="AA14" s="84">
        <v>100</v>
      </c>
      <c r="AB14" s="94">
        <v>0</v>
      </c>
      <c r="AC14" s="84">
        <v>0</v>
      </c>
      <c r="AD14" s="84">
        <v>0</v>
      </c>
      <c r="AE14" s="84">
        <v>3281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3281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3281</v>
      </c>
      <c r="CB14" s="84">
        <f t="shared" si="20"/>
        <v>400</v>
      </c>
      <c r="CC14" s="84">
        <f t="shared" si="21"/>
        <v>0</v>
      </c>
      <c r="CD14" s="84">
        <f t="shared" si="22"/>
        <v>2781</v>
      </c>
      <c r="CE14" s="84">
        <f t="shared" si="23"/>
        <v>100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3281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14496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14496</v>
      </c>
      <c r="X18" s="84">
        <v>12535</v>
      </c>
      <c r="Y18" s="84">
        <v>1422</v>
      </c>
      <c r="Z18" s="84">
        <v>0</v>
      </c>
      <c r="AA18" s="84">
        <v>539</v>
      </c>
      <c r="AB18" s="94">
        <v>0</v>
      </c>
      <c r="AC18" s="84">
        <v>0</v>
      </c>
      <c r="AD18" s="84">
        <v>0</v>
      </c>
      <c r="AE18" s="84">
        <v>14496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27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27</v>
      </c>
      <c r="AZ18" s="84">
        <v>0</v>
      </c>
      <c r="BA18" s="84">
        <v>27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27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14523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14523</v>
      </c>
      <c r="CB18" s="84">
        <f t="shared" si="20"/>
        <v>12535</v>
      </c>
      <c r="CC18" s="84">
        <f t="shared" si="21"/>
        <v>1449</v>
      </c>
      <c r="CD18" s="84">
        <f t="shared" si="22"/>
        <v>0</v>
      </c>
      <c r="CE18" s="84">
        <f t="shared" si="23"/>
        <v>539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14523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937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19</v>
      </c>
      <c r="S20" s="84">
        <v>19</v>
      </c>
      <c r="T20" s="84">
        <v>0</v>
      </c>
      <c r="U20" s="84">
        <v>0</v>
      </c>
      <c r="V20" s="84">
        <v>0</v>
      </c>
      <c r="W20" s="84">
        <v>918</v>
      </c>
      <c r="X20" s="84">
        <v>918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937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937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19</v>
      </c>
      <c r="BW20" s="84">
        <f t="shared" si="15"/>
        <v>19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918</v>
      </c>
      <c r="CB20" s="84">
        <f t="shared" si="20"/>
        <v>918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937</v>
      </c>
    </row>
    <row r="21" spans="1:87" s="8" customFormat="1" ht="12" customHeight="1">
      <c r="A21" s="80" t="s">
        <v>200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1136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1136</v>
      </c>
      <c r="X21" s="84">
        <v>0</v>
      </c>
      <c r="Y21" s="84">
        <v>0</v>
      </c>
      <c r="Z21" s="84">
        <v>0</v>
      </c>
      <c r="AA21" s="84">
        <v>1136</v>
      </c>
      <c r="AB21" s="94">
        <v>0</v>
      </c>
      <c r="AC21" s="84">
        <v>0</v>
      </c>
      <c r="AD21" s="84">
        <v>0</v>
      </c>
      <c r="AE21" s="84">
        <v>1136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1136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1136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1136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1136</v>
      </c>
    </row>
    <row r="22" spans="1:87" s="8" customFormat="1" ht="12" customHeight="1">
      <c r="A22" s="80" t="s">
        <v>200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276</v>
      </c>
      <c r="C26" s="80" t="s">
        <v>277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280</v>
      </c>
      <c r="C27" s="80" t="s">
        <v>281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284</v>
      </c>
      <c r="C28" s="80" t="s">
        <v>285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302</v>
      </c>
      <c r="C32" s="80" t="s">
        <v>303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306</v>
      </c>
      <c r="C33" s="80" t="s">
        <v>307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311</v>
      </c>
      <c r="C34" s="80" t="s">
        <v>312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315</v>
      </c>
      <c r="C35" s="80" t="s">
        <v>316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319</v>
      </c>
      <c r="C36" s="80" t="s">
        <v>320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324</v>
      </c>
      <c r="C37" s="80" t="s">
        <v>325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328</v>
      </c>
      <c r="C38" s="80" t="s">
        <v>329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333</v>
      </c>
      <c r="C39" s="80" t="s">
        <v>334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338</v>
      </c>
      <c r="C40" s="80" t="s">
        <v>339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342</v>
      </c>
      <c r="C41" s="80" t="s">
        <v>343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2:CI995">
    <cfRule type="expression" dxfId="433" priority="38" stopIfTrue="1">
      <formula>$A42&lt;&gt;""</formula>
    </cfRule>
  </conditionalFormatting>
  <conditionalFormatting sqref="A41:CI41">
    <cfRule type="expression" dxfId="432" priority="2" stopIfTrue="1">
      <formula>$A41&lt;&gt;""</formula>
    </cfRule>
  </conditionalFormatting>
  <conditionalFormatting sqref="A8:CI8">
    <cfRule type="expression" dxfId="431" priority="36" stopIfTrue="1">
      <formula>$A8&lt;&gt;""</formula>
    </cfRule>
  </conditionalFormatting>
  <conditionalFormatting sqref="A9:CI9">
    <cfRule type="expression" dxfId="430" priority="35" stopIfTrue="1">
      <formula>$A9&lt;&gt;""</formula>
    </cfRule>
  </conditionalFormatting>
  <conditionalFormatting sqref="A10:CI10">
    <cfRule type="expression" dxfId="429" priority="34" stopIfTrue="1">
      <formula>$A10&lt;&gt;""</formula>
    </cfRule>
  </conditionalFormatting>
  <conditionalFormatting sqref="A11:CI11">
    <cfRule type="expression" dxfId="428" priority="33" stopIfTrue="1">
      <formula>$A11&lt;&gt;""</formula>
    </cfRule>
  </conditionalFormatting>
  <conditionalFormatting sqref="A12:CI12">
    <cfRule type="expression" dxfId="427" priority="32" stopIfTrue="1">
      <formula>$A12&lt;&gt;""</formula>
    </cfRule>
  </conditionalFormatting>
  <conditionalFormatting sqref="A13:CI13">
    <cfRule type="expression" dxfId="426" priority="31" stopIfTrue="1">
      <formula>$A13&lt;&gt;""</formula>
    </cfRule>
  </conditionalFormatting>
  <conditionalFormatting sqref="A14:CI14">
    <cfRule type="expression" dxfId="425" priority="30" stopIfTrue="1">
      <formula>$A14&lt;&gt;""</formula>
    </cfRule>
  </conditionalFormatting>
  <conditionalFormatting sqref="A15:CI15">
    <cfRule type="expression" dxfId="424" priority="29" stopIfTrue="1">
      <formula>$A15&lt;&gt;""</formula>
    </cfRule>
  </conditionalFormatting>
  <conditionalFormatting sqref="A16:CI16">
    <cfRule type="expression" dxfId="423" priority="28" stopIfTrue="1">
      <formula>$A16&lt;&gt;""</formula>
    </cfRule>
  </conditionalFormatting>
  <conditionalFormatting sqref="A17:CI17">
    <cfRule type="expression" dxfId="422" priority="27" stopIfTrue="1">
      <formula>$A17&lt;&gt;""</formula>
    </cfRule>
  </conditionalFormatting>
  <conditionalFormatting sqref="A18:CI18">
    <cfRule type="expression" dxfId="421" priority="26" stopIfTrue="1">
      <formula>$A18&lt;&gt;""</formula>
    </cfRule>
  </conditionalFormatting>
  <conditionalFormatting sqref="A19:CI19">
    <cfRule type="expression" dxfId="420" priority="25" stopIfTrue="1">
      <formula>$A19&lt;&gt;""</formula>
    </cfRule>
  </conditionalFormatting>
  <conditionalFormatting sqref="A20:CI20">
    <cfRule type="expression" dxfId="419" priority="24" stopIfTrue="1">
      <formula>$A20&lt;&gt;""</formula>
    </cfRule>
  </conditionalFormatting>
  <conditionalFormatting sqref="A21:CI21">
    <cfRule type="expression" dxfId="418" priority="23" stopIfTrue="1">
      <formula>$A21&lt;&gt;""</formula>
    </cfRule>
  </conditionalFormatting>
  <conditionalFormatting sqref="A22:CI22">
    <cfRule type="expression" dxfId="417" priority="22" stopIfTrue="1">
      <formula>$A22&lt;&gt;""</formula>
    </cfRule>
  </conditionalFormatting>
  <conditionalFormatting sqref="A23:CI23">
    <cfRule type="expression" dxfId="416" priority="21" stopIfTrue="1">
      <formula>$A23&lt;&gt;""</formula>
    </cfRule>
  </conditionalFormatting>
  <conditionalFormatting sqref="A24:CI24">
    <cfRule type="expression" dxfId="415" priority="20" stopIfTrue="1">
      <formula>$A24&lt;&gt;""</formula>
    </cfRule>
  </conditionalFormatting>
  <conditionalFormatting sqref="A25:CI25">
    <cfRule type="expression" dxfId="414" priority="19" stopIfTrue="1">
      <formula>$A25&lt;&gt;""</formula>
    </cfRule>
  </conditionalFormatting>
  <conditionalFormatting sqref="A26:CI26">
    <cfRule type="expression" dxfId="413" priority="18" stopIfTrue="1">
      <formula>$A26&lt;&gt;""</formula>
    </cfRule>
  </conditionalFormatting>
  <conditionalFormatting sqref="A27:CI27">
    <cfRule type="expression" dxfId="412" priority="17" stopIfTrue="1">
      <formula>$A27&lt;&gt;""</formula>
    </cfRule>
  </conditionalFormatting>
  <conditionalFormatting sqref="A28:CI28">
    <cfRule type="expression" dxfId="411" priority="16" stopIfTrue="1">
      <formula>$A28&lt;&gt;""</formula>
    </cfRule>
  </conditionalFormatting>
  <conditionalFormatting sqref="A29:CI29">
    <cfRule type="expression" dxfId="410" priority="15" stopIfTrue="1">
      <formula>$A29&lt;&gt;""</formula>
    </cfRule>
  </conditionalFormatting>
  <conditionalFormatting sqref="A30:CI30">
    <cfRule type="expression" dxfId="409" priority="14" stopIfTrue="1">
      <formula>$A30&lt;&gt;""</formula>
    </cfRule>
  </conditionalFormatting>
  <conditionalFormatting sqref="A31:CI31">
    <cfRule type="expression" dxfId="408" priority="13" stopIfTrue="1">
      <formula>$A31&lt;&gt;""</formula>
    </cfRule>
  </conditionalFormatting>
  <conditionalFormatting sqref="A32:CI32">
    <cfRule type="expression" dxfId="407" priority="12" stopIfTrue="1">
      <formula>$A32&lt;&gt;""</formula>
    </cfRule>
  </conditionalFormatting>
  <conditionalFormatting sqref="A7:CI7">
    <cfRule type="expression" dxfId="406" priority="1" stopIfTrue="1">
      <formula>$A7&lt;&gt;""</formula>
    </cfRule>
  </conditionalFormatting>
  <conditionalFormatting sqref="A33:CI33">
    <cfRule type="expression" dxfId="405" priority="10" stopIfTrue="1">
      <formula>$A33&lt;&gt;""</formula>
    </cfRule>
  </conditionalFormatting>
  <conditionalFormatting sqref="A34:CI34">
    <cfRule type="expression" dxfId="404" priority="9" stopIfTrue="1">
      <formula>$A34&lt;&gt;""</formula>
    </cfRule>
  </conditionalFormatting>
  <conditionalFormatting sqref="A35:CI35">
    <cfRule type="expression" dxfId="403" priority="8" stopIfTrue="1">
      <formula>$A35&lt;&gt;""</formula>
    </cfRule>
  </conditionalFormatting>
  <conditionalFormatting sqref="A36:CI36">
    <cfRule type="expression" dxfId="402" priority="7" stopIfTrue="1">
      <formula>$A36&lt;&gt;""</formula>
    </cfRule>
  </conditionalFormatting>
  <conditionalFormatting sqref="A37:CI37">
    <cfRule type="expression" dxfId="401" priority="6" stopIfTrue="1">
      <formula>$A37&lt;&gt;""</formula>
    </cfRule>
  </conditionalFormatting>
  <conditionalFormatting sqref="A38:CI38">
    <cfRule type="expression" dxfId="400" priority="5" stopIfTrue="1">
      <formula>$A38&lt;&gt;""</formula>
    </cfRule>
  </conditionalFormatting>
  <conditionalFormatting sqref="A39:CI39">
    <cfRule type="expression" dxfId="399" priority="4" stopIfTrue="1">
      <formula>$A39&lt;&gt;""</formula>
    </cfRule>
  </conditionalFormatting>
  <conditionalFormatting sqref="A40:CI40">
    <cfRule type="expression" dxfId="398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335</v>
      </c>
      <c r="B7" s="92" t="s">
        <v>346</v>
      </c>
      <c r="C7" s="78" t="s">
        <v>192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258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274</v>
      </c>
      <c r="C25" s="80" t="s">
        <v>275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278</v>
      </c>
      <c r="C26" s="80" t="s">
        <v>279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282</v>
      </c>
      <c r="C27" s="80" t="s">
        <v>283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286</v>
      </c>
      <c r="C28" s="80" t="s">
        <v>287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296</v>
      </c>
      <c r="C30" s="80" t="s">
        <v>297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300</v>
      </c>
      <c r="C31" s="80" t="s">
        <v>301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304</v>
      </c>
      <c r="C32" s="80" t="s">
        <v>305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2:BE995">
    <cfRule type="expression" dxfId="395" priority="38" stopIfTrue="1">
      <formula>$A42&lt;&gt;""</formula>
    </cfRule>
  </conditionalFormatting>
  <conditionalFormatting sqref="A41:BE41">
    <cfRule type="expression" dxfId="394" priority="2" stopIfTrue="1">
      <formula>$A41&lt;&gt;""</formula>
    </cfRule>
  </conditionalFormatting>
  <conditionalFormatting sqref="A8:BE8">
    <cfRule type="expression" dxfId="393" priority="36" stopIfTrue="1">
      <formula>$A8&lt;&gt;""</formula>
    </cfRule>
  </conditionalFormatting>
  <conditionalFormatting sqref="A9:BE9">
    <cfRule type="expression" dxfId="392" priority="35" stopIfTrue="1">
      <formula>$A9&lt;&gt;""</formula>
    </cfRule>
  </conditionalFormatting>
  <conditionalFormatting sqref="A10:BE10">
    <cfRule type="expression" dxfId="391" priority="34" stopIfTrue="1">
      <formula>$A10&lt;&gt;""</formula>
    </cfRule>
  </conditionalFormatting>
  <conditionalFormatting sqref="A11:BE11">
    <cfRule type="expression" dxfId="390" priority="33" stopIfTrue="1">
      <formula>$A11&lt;&gt;""</formula>
    </cfRule>
  </conditionalFormatting>
  <conditionalFormatting sqref="A12:BE12">
    <cfRule type="expression" dxfId="389" priority="32" stopIfTrue="1">
      <formula>$A12&lt;&gt;""</formula>
    </cfRule>
  </conditionalFormatting>
  <conditionalFormatting sqref="A13:BE13">
    <cfRule type="expression" dxfId="388" priority="31" stopIfTrue="1">
      <formula>$A13&lt;&gt;""</formula>
    </cfRule>
  </conditionalFormatting>
  <conditionalFormatting sqref="A14:BE14">
    <cfRule type="expression" dxfId="387" priority="30" stopIfTrue="1">
      <formula>$A14&lt;&gt;""</formula>
    </cfRule>
  </conditionalFormatting>
  <conditionalFormatting sqref="A15:BE15">
    <cfRule type="expression" dxfId="386" priority="29" stopIfTrue="1">
      <formula>$A15&lt;&gt;""</formula>
    </cfRule>
  </conditionalFormatting>
  <conditionalFormatting sqref="A16:BE16">
    <cfRule type="expression" dxfId="385" priority="28" stopIfTrue="1">
      <formula>$A16&lt;&gt;""</formula>
    </cfRule>
  </conditionalFormatting>
  <conditionalFormatting sqref="A17:BE17">
    <cfRule type="expression" dxfId="384" priority="27" stopIfTrue="1">
      <formula>$A17&lt;&gt;""</formula>
    </cfRule>
  </conditionalFormatting>
  <conditionalFormatting sqref="A18:BE18">
    <cfRule type="expression" dxfId="383" priority="26" stopIfTrue="1">
      <formula>$A18&lt;&gt;""</formula>
    </cfRule>
  </conditionalFormatting>
  <conditionalFormatting sqref="A19:BE19">
    <cfRule type="expression" dxfId="382" priority="25" stopIfTrue="1">
      <formula>$A19&lt;&gt;""</formula>
    </cfRule>
  </conditionalFormatting>
  <conditionalFormatting sqref="A20:BE20">
    <cfRule type="expression" dxfId="381" priority="24" stopIfTrue="1">
      <formula>$A20&lt;&gt;""</formula>
    </cfRule>
  </conditionalFormatting>
  <conditionalFormatting sqref="A21:BE21">
    <cfRule type="expression" dxfId="380" priority="23" stopIfTrue="1">
      <formula>$A21&lt;&gt;""</formula>
    </cfRule>
  </conditionalFormatting>
  <conditionalFormatting sqref="A22:BE22">
    <cfRule type="expression" dxfId="379" priority="22" stopIfTrue="1">
      <formula>$A22&lt;&gt;""</formula>
    </cfRule>
  </conditionalFormatting>
  <conditionalFormatting sqref="A23:BE23">
    <cfRule type="expression" dxfId="378" priority="21" stopIfTrue="1">
      <formula>$A23&lt;&gt;""</formula>
    </cfRule>
  </conditionalFormatting>
  <conditionalFormatting sqref="A24:BE24">
    <cfRule type="expression" dxfId="377" priority="20" stopIfTrue="1">
      <formula>$A24&lt;&gt;""</formula>
    </cfRule>
  </conditionalFormatting>
  <conditionalFormatting sqref="A25:BE25">
    <cfRule type="expression" dxfId="376" priority="19" stopIfTrue="1">
      <formula>$A25&lt;&gt;""</formula>
    </cfRule>
  </conditionalFormatting>
  <conditionalFormatting sqref="A26:BE26">
    <cfRule type="expression" dxfId="375" priority="18" stopIfTrue="1">
      <formula>$A26&lt;&gt;""</formula>
    </cfRule>
  </conditionalFormatting>
  <conditionalFormatting sqref="A27:BE27">
    <cfRule type="expression" dxfId="374" priority="17" stopIfTrue="1">
      <formula>$A27&lt;&gt;""</formula>
    </cfRule>
  </conditionalFormatting>
  <conditionalFormatting sqref="A28:BE28">
    <cfRule type="expression" dxfId="373" priority="16" stopIfTrue="1">
      <formula>$A28&lt;&gt;""</formula>
    </cfRule>
  </conditionalFormatting>
  <conditionalFormatting sqref="A29:BE29">
    <cfRule type="expression" dxfId="372" priority="15" stopIfTrue="1">
      <formula>$A29&lt;&gt;""</formula>
    </cfRule>
  </conditionalFormatting>
  <conditionalFormatting sqref="A30:BE30">
    <cfRule type="expression" dxfId="371" priority="14" stopIfTrue="1">
      <formula>$A30&lt;&gt;""</formula>
    </cfRule>
  </conditionalFormatting>
  <conditionalFormatting sqref="A31:BE31">
    <cfRule type="expression" dxfId="370" priority="13" stopIfTrue="1">
      <formula>$A31&lt;&gt;""</formula>
    </cfRule>
  </conditionalFormatting>
  <conditionalFormatting sqref="A32:BE32">
    <cfRule type="expression" dxfId="369" priority="12" stopIfTrue="1">
      <formula>$A32&lt;&gt;""</formula>
    </cfRule>
  </conditionalFormatting>
  <conditionalFormatting sqref="A7:BE7">
    <cfRule type="expression" dxfId="368" priority="1" stopIfTrue="1">
      <formula>$A7&lt;&gt;""</formula>
    </cfRule>
  </conditionalFormatting>
  <conditionalFormatting sqref="A33:BE33">
    <cfRule type="expression" dxfId="367" priority="10" stopIfTrue="1">
      <formula>$A33&lt;&gt;""</formula>
    </cfRule>
  </conditionalFormatting>
  <conditionalFormatting sqref="A34:BE34">
    <cfRule type="expression" dxfId="366" priority="9" stopIfTrue="1">
      <formula>$A34&lt;&gt;""</formula>
    </cfRule>
  </conditionalFormatting>
  <conditionalFormatting sqref="A35:BE35">
    <cfRule type="expression" dxfId="365" priority="8" stopIfTrue="1">
      <formula>$A35&lt;&gt;""</formula>
    </cfRule>
  </conditionalFormatting>
  <conditionalFormatting sqref="A36:BE36">
    <cfRule type="expression" dxfId="364" priority="7" stopIfTrue="1">
      <formula>$A36&lt;&gt;""</formula>
    </cfRule>
  </conditionalFormatting>
  <conditionalFormatting sqref="A37:BE37">
    <cfRule type="expression" dxfId="363" priority="6" stopIfTrue="1">
      <formula>$A37&lt;&gt;""</formula>
    </cfRule>
  </conditionalFormatting>
  <conditionalFormatting sqref="A38:BE38">
    <cfRule type="expression" dxfId="362" priority="5" stopIfTrue="1">
      <formula>$A38&lt;&gt;""</formula>
    </cfRule>
  </conditionalFormatting>
  <conditionalFormatting sqref="A39:BE39">
    <cfRule type="expression" dxfId="361" priority="4" stopIfTrue="1">
      <formula>$A39&lt;&gt;""</formula>
    </cfRule>
  </conditionalFormatting>
  <conditionalFormatting sqref="A40:BE40">
    <cfRule type="expression" dxfId="360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335</v>
      </c>
      <c r="B7" s="92" t="s">
        <v>346</v>
      </c>
      <c r="C7" s="78" t="s">
        <v>192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308</v>
      </c>
      <c r="B8" s="83" t="s">
        <v>309</v>
      </c>
      <c r="C8" s="80" t="s">
        <v>310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308</v>
      </c>
      <c r="B9" s="83" t="s">
        <v>313</v>
      </c>
      <c r="C9" s="80" t="s">
        <v>314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308</v>
      </c>
      <c r="B10" s="83" t="s">
        <v>317</v>
      </c>
      <c r="C10" s="80" t="s">
        <v>318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321</v>
      </c>
      <c r="B11" s="83" t="s">
        <v>322</v>
      </c>
      <c r="C11" s="80" t="s">
        <v>323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321</v>
      </c>
      <c r="B12" s="83" t="s">
        <v>326</v>
      </c>
      <c r="C12" s="80" t="s">
        <v>327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330</v>
      </c>
      <c r="B13" s="83" t="s">
        <v>331</v>
      </c>
      <c r="C13" s="80" t="s">
        <v>332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335</v>
      </c>
      <c r="B14" s="83" t="s">
        <v>336</v>
      </c>
      <c r="C14" s="80" t="s">
        <v>337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308</v>
      </c>
      <c r="B15" s="83" t="s">
        <v>340</v>
      </c>
      <c r="C15" s="80" t="s">
        <v>341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308</v>
      </c>
      <c r="B16" s="83" t="s">
        <v>344</v>
      </c>
      <c r="C16" s="80" t="s">
        <v>345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7:DU970">
    <cfRule type="expression" dxfId="357" priority="344" stopIfTrue="1">
      <formula>$A17&lt;&gt;""</formula>
    </cfRule>
  </conditionalFormatting>
  <conditionalFormatting sqref="BN16:BQ16">
    <cfRule type="expression" dxfId="327" priority="16" stopIfTrue="1">
      <formula>$A30&lt;&gt;""</formula>
    </cfRule>
  </conditionalFormatting>
  <conditionalFormatting sqref="A7:DU7">
    <cfRule type="expression" dxfId="326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2019-12-18T05:07:27Z</dcterms:modified>
</cp:coreProperties>
</file>