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4大分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'収集運搬（生活系）'!$A$6:$FH$24</definedName>
    <definedName name="_xlnm.Print_Area" localSheetId="5">'手数料（事業系）'!$2:$25</definedName>
    <definedName name="_xlnm.Print_Area" localSheetId="6">'手数料（事業系直接搬入）'!$2:$25</definedName>
    <definedName name="_xlnm.Print_Area" localSheetId="3">'手数料（生活系）'!$2:$25</definedName>
    <definedName name="_xlnm.Print_Area" localSheetId="4">'手数料（生活系直接搬入）'!$2:$25</definedName>
    <definedName name="_xlnm.Print_Area" localSheetId="1">'収集運搬（事業系）'!$2:$25</definedName>
    <definedName name="_xlnm.Print_Area" localSheetId="0">'収集運搬（生活系）'!$2:$25</definedName>
    <definedName name="_xlnm.Print_Area" localSheetId="2">分別数等!$2:$25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<sst xmlns="http://schemas.openxmlformats.org/spreadsheetml/2006/main" count="6854" uniqueCount="187">
  <si>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</si>
  <si>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</si>
  <si>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</si>
  <si>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</si>
  <si>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</si>
  <si>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</si>
  <si>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</si>
  <si>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</si>
  <si>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</si>
  <si>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</si>
  <si>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</si>
  <si>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</si>
  <si>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</si>
  <si>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</si>
  <si>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</si>
  <si>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</si>
  <si>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</si>
  <si>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</si>
  <si>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</si>
  <si>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</si>
  <si>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</si>
  <si>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</si>
  <si>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</si>
  <si>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</si>
  <si>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</si>
  <si>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</si>
  <si>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</si>
  <si>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</si>
  <si>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</si>
  <si>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</si>
  <si>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</si>
  <si>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</si>
  <si>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</si>
  <si>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</si>
  <si>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</si>
  <si>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</si>
  <si>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</si>
  <si>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</si>
  <si>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</si>
  <si>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</si>
  <si>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</si>
  <si>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</si>
  <si>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</si>
  <si>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</si>
  <si>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</si>
  <si>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</si>
  <si>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</si>
  <si>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</si>
  <si>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</si>
  <si>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</si>
  <si>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</si>
  <si>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</si>
  <si>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</si>
  <si>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</si>
  <si>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</si>
  <si>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</si>
  <si>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</si>
  <si>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</si>
  <si>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</si>
  <si>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</si>
  <si>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</si>
  <si>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</si>
  <si>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</si>
  <si>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</si>
  <si>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</si>
  <si>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</si>
  <si>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</si>
  <si>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</si>
  <si>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</si>
  <si>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</si>
  <si>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</si>
  <si>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</si>
  <si>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</si>
  <si>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</si>
  <si>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</si>
  <si>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</si>
  <si>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</si>
  <si>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</si>
  <si>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</si>
  <si>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</si>
  <si>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</si>
  <si>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</si>
  <si>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</si>
  <si>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</si>
  <si>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</si>
  <si>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</si>
  <si>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</si>
  <si>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</si>
  <si>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</si>
  <si>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</si>
  <si>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</si>
  <si>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</si>
  <si>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</si>
  <si>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</si>
  <si>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</si>
  <si>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</si>
  <si>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</si>
  <si>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</si>
  <si>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</si>
  <si>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</si>
  <si>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</si>
  <si>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</si>
  <si>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</si>
  <si>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</si>
  <si>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</si>
  <si>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</si>
  <si>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</si>
  <si>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</si>
  <si>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</si>
  <si>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</si>
  <si>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</si>
  <si>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</si>
  <si>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</si>
  <si>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</si>
  <si>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</si>
  <si>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</si>
  <si>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</si>
  <si>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</si>
  <si>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</si>
  <si>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</si>
  <si>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</si>
  <si>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</si>
  <si>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</si>
  <si>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</si>
  <si>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</si>
  <si>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</si>
  <si>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</si>
  <si>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</si>
  <si>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大分県</t>
  </si>
  <si>
    <t>44000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</si>
  <si>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</si>
  <si>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</si>
  <si>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</si>
  <si>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</si>
  <si>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</si>
  <si>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</si>
  <si>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</si>
  <si>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44201</t>
  </si>
  <si>
    <t>大分市</t>
  </si>
  <si>
    <t>○</t>
  </si>
  <si>
    <t/>
  </si>
  <si>
    <t>２回</t>
  </si>
  <si>
    <t>ステーション方式</t>
  </si>
  <si>
    <t>１回</t>
  </si>
  <si>
    <t>４回</t>
  </si>
  <si>
    <t>その他</t>
  </si>
  <si>
    <t>７回以上</t>
  </si>
  <si>
    <t>各戸収集方式</t>
  </si>
  <si>
    <t>不定期</t>
  </si>
  <si>
    <t>44202</t>
  </si>
  <si>
    <t>別府市</t>
  </si>
  <si>
    <t>併用</t>
  </si>
  <si>
    <t>44203</t>
  </si>
  <si>
    <t>中津市</t>
  </si>
  <si>
    <t>６回</t>
  </si>
  <si>
    <t>44204</t>
  </si>
  <si>
    <t>日田市</t>
  </si>
  <si>
    <t>１回未満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</si>
  <si>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</si>
  <si>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</si>
  <si>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</si>
  <si>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</si>
  <si>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</si>
  <si>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</si>
  <si>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</si>
  <si>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</si>
  <si>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</si>
  <si>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</si>
  <si>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</si>
  <si>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</si>
  <si>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</si>
  <si>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</si>
  <si>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</si>
  <si>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</si>
  <si>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</si>
  <si>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</si>
  <si>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</si>
  <si>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</si>
  <si>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</si>
  <si>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</si>
  <si>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</si>
  <si>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</si>
  <si>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</si>
  <si>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</si>
  <si>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３回</t>
  </si>
  <si>
    <t>44462</t>
  </si>
  <si>
    <t>玖珠町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</si>
</sst>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18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17</v>
      </c>
      <c r="N7" s="46">
        <f t="shared" si="1"/>
        <v>0</v>
      </c>
      <c r="O7" s="46">
        <f t="shared" si="1"/>
        <v>0</v>
      </c>
      <c r="P7" s="46">
        <f t="shared" si="1"/>
        <v>17</v>
      </c>
      <c r="Q7" s="46">
        <f t="shared" si="1"/>
        <v>1</v>
      </c>
      <c r="R7" s="46">
        <f>COUNTIF(R$8:R$207,"&lt;&gt;")</f>
        <v>18</v>
      </c>
      <c r="S7" s="46">
        <f>COUNTIF(S$8:S$207,"&lt;&gt;")</f>
        <v>18</v>
      </c>
      <c r="T7" s="46">
        <f t="shared" ref="T7:Y7" si="2">COUNTIF(T$8:T$207,"○")</f>
        <v>2</v>
      </c>
      <c r="U7" s="46">
        <f t="shared" si="2"/>
        <v>16</v>
      </c>
      <c r="V7" s="46">
        <f t="shared" si="2"/>
        <v>0</v>
      </c>
      <c r="W7" s="46">
        <f t="shared" si="2"/>
        <v>0</v>
      </c>
      <c r="X7" s="46">
        <f t="shared" si="2"/>
        <v>17</v>
      </c>
      <c r="Y7" s="46">
        <f t="shared" si="2"/>
        <v>1</v>
      </c>
      <c r="Z7" s="46">
        <f>COUNTIF(Z$8:Z$207,"&lt;&gt;")</f>
        <v>18</v>
      </c>
      <c r="AA7" s="46">
        <f>COUNTIF(AA$8:AA$207,"&lt;&gt;")</f>
        <v>18</v>
      </c>
      <c r="AB7" s="46">
        <f t="shared" ref="AB7:AG7" si="3">COUNTIF(AB$8:AB$207,"○")</f>
        <v>0</v>
      </c>
      <c r="AC7" s="46">
        <f t="shared" si="3"/>
        <v>17</v>
      </c>
      <c r="AD7" s="46">
        <f t="shared" si="3"/>
        <v>0</v>
      </c>
      <c r="AE7" s="46">
        <f t="shared" si="3"/>
        <v>1</v>
      </c>
      <c r="AF7" s="46">
        <f t="shared" si="3"/>
        <v>17</v>
      </c>
      <c r="AG7" s="46">
        <f t="shared" si="3"/>
        <v>0</v>
      </c>
      <c r="AH7" s="46">
        <f>COUNTIF(AH$8:AH$207,"&lt;&gt;")</f>
        <v>17</v>
      </c>
      <c r="AI7" s="46">
        <f>COUNTIF(AI$8:AI$207,"&lt;&gt;")</f>
        <v>17</v>
      </c>
      <c r="AJ7" s="46">
        <f t="shared" ref="AJ7:AO7" si="4">COUNTIF(AJ$8:AJ$207,"○")</f>
        <v>1</v>
      </c>
      <c r="AK7" s="46">
        <f t="shared" si="4"/>
        <v>14</v>
      </c>
      <c r="AL7" s="46">
        <f t="shared" si="4"/>
        <v>0</v>
      </c>
      <c r="AM7" s="46">
        <f t="shared" si="4"/>
        <v>3</v>
      </c>
      <c r="AN7" s="46">
        <f t="shared" si="4"/>
        <v>15</v>
      </c>
      <c r="AO7" s="46">
        <f t="shared" si="4"/>
        <v>0</v>
      </c>
      <c r="AP7" s="46">
        <f>COUNTIF(AP$8:AP$207,"&lt;&gt;")</f>
        <v>15</v>
      </c>
      <c r="AQ7" s="46">
        <f>COUNTIF(AQ$8:AQ$207,"&lt;&gt;")</f>
        <v>15</v>
      </c>
      <c r="AR7" s="46">
        <f t="shared" ref="AR7:AW7" si="5">COUNTIF(AR$8:AR$207,"○")</f>
        <v>0</v>
      </c>
      <c r="AS7" s="46">
        <f t="shared" si="5"/>
        <v>16</v>
      </c>
      <c r="AT7" s="46">
        <f t="shared" si="5"/>
        <v>0</v>
      </c>
      <c r="AU7" s="46">
        <f t="shared" si="5"/>
        <v>2</v>
      </c>
      <c r="AV7" s="46">
        <f t="shared" si="5"/>
        <v>16</v>
      </c>
      <c r="AW7" s="46">
        <f t="shared" si="5"/>
        <v>0</v>
      </c>
      <c r="AX7" s="46">
        <f>COUNTIF(AX$8:AX$207,"&lt;&gt;")</f>
        <v>16</v>
      </c>
      <c r="AY7" s="46">
        <f>COUNTIF(AY$8:AY$207,"&lt;&gt;")</f>
        <v>16</v>
      </c>
      <c r="AZ7" s="46">
        <f t="shared" ref="AZ7:BE7" si="6">COUNTIF(AZ$8:AZ$207,"○")</f>
        <v>2</v>
      </c>
      <c r="BA7" s="46">
        <f t="shared" si="6"/>
        <v>15</v>
      </c>
      <c r="BB7" s="46">
        <f t="shared" si="6"/>
        <v>0</v>
      </c>
      <c r="BC7" s="46">
        <f t="shared" si="6"/>
        <v>1</v>
      </c>
      <c r="BD7" s="46">
        <f t="shared" si="6"/>
        <v>17</v>
      </c>
      <c r="BE7" s="46">
        <f t="shared" si="6"/>
        <v>0</v>
      </c>
      <c r="BF7" s="46">
        <f>COUNTIF(BF$8:BF$207,"&lt;&gt;")</f>
        <v>17</v>
      </c>
      <c r="BG7" s="46">
        <f>COUNTIF(BG$8:BG$207,"&lt;&gt;")</f>
        <v>17</v>
      </c>
      <c r="BH7" s="46">
        <f t="shared" ref="BH7:BM7" si="7">COUNTIF(BH$8:BH$207,"○")</f>
        <v>2</v>
      </c>
      <c r="BI7" s="46">
        <f t="shared" si="7"/>
        <v>15</v>
      </c>
      <c r="BJ7" s="46">
        <f t="shared" si="7"/>
        <v>0</v>
      </c>
      <c r="BK7" s="46">
        <f t="shared" si="7"/>
        <v>1</v>
      </c>
      <c r="BL7" s="46">
        <f t="shared" si="7"/>
        <v>17</v>
      </c>
      <c r="BM7" s="46">
        <f t="shared" si="7"/>
        <v>0</v>
      </c>
      <c r="BN7" s="46">
        <f>COUNTIF(BN$8:BN$207,"&lt;&gt;")</f>
        <v>17</v>
      </c>
      <c r="BO7" s="46">
        <f>COUNTIF(BO$8:BO$207,"&lt;&gt;")</f>
        <v>17</v>
      </c>
      <c r="BP7" s="46">
        <f t="shared" ref="BP7:BU7" si="8">COUNTIF(BP$8:BP$207,"○")</f>
        <v>1</v>
      </c>
      <c r="BQ7" s="46">
        <f t="shared" si="8"/>
        <v>15</v>
      </c>
      <c r="BR7" s="46">
        <f t="shared" si="8"/>
        <v>0</v>
      </c>
      <c r="BS7" s="46">
        <f t="shared" si="8"/>
        <v>2</v>
      </c>
      <c r="BT7" s="46">
        <f t="shared" si="8"/>
        <v>16</v>
      </c>
      <c r="BU7" s="46">
        <f t="shared" si="8"/>
        <v>0</v>
      </c>
      <c r="BV7" s="46">
        <f>COUNTIF(BV$8:BV$207,"&lt;&gt;")</f>
        <v>16</v>
      </c>
      <c r="BW7" s="46">
        <f>COUNTIF(BW$8:BW$207,"&lt;&gt;")</f>
        <v>16</v>
      </c>
      <c r="BX7" s="46">
        <f t="shared" ref="BX7:CC7" si="9">COUNTIF(BX$8:BX$207,"○")</f>
        <v>1</v>
      </c>
      <c r="BY7" s="46">
        <f t="shared" si="9"/>
        <v>10</v>
      </c>
      <c r="BZ7" s="46">
        <f t="shared" si="9"/>
        <v>0</v>
      </c>
      <c r="CA7" s="46">
        <f t="shared" si="9"/>
        <v>7</v>
      </c>
      <c r="CB7" s="46">
        <f t="shared" si="9"/>
        <v>10</v>
      </c>
      <c r="CC7" s="46">
        <f t="shared" si="9"/>
        <v>1</v>
      </c>
      <c r="CD7" s="46">
        <f>COUNTIF(CD$8:CD$207,"&lt;&gt;")</f>
        <v>11</v>
      </c>
      <c r="CE7" s="46">
        <f>COUNTIF(CE$8:CE$207,"&lt;&gt;")</f>
        <v>11</v>
      </c>
      <c r="CF7" s="46">
        <f t="shared" ref="CF7:CK7" si="10">COUNTIF(CF$8:CF$207,"○")</f>
        <v>0</v>
      </c>
      <c r="CG7" s="46">
        <f t="shared" si="10"/>
        <v>6</v>
      </c>
      <c r="CH7" s="46">
        <f t="shared" si="10"/>
        <v>0</v>
      </c>
      <c r="CI7" s="46">
        <f t="shared" si="10"/>
        <v>12</v>
      </c>
      <c r="CJ7" s="46">
        <f t="shared" si="10"/>
        <v>6</v>
      </c>
      <c r="CK7" s="46">
        <f t="shared" si="10"/>
        <v>0</v>
      </c>
      <c r="CL7" s="46">
        <f>COUNTIF(CL$8:CL$207,"&lt;&gt;")</f>
        <v>6</v>
      </c>
      <c r="CM7" s="46">
        <f>COUNTIF(CM$8:CM$207,"&lt;&gt;")</f>
        <v>6</v>
      </c>
      <c r="CN7" s="46">
        <f t="shared" ref="CN7:CS7" si="11">COUNTIF(CN$8:CN$207,"○")</f>
        <v>0</v>
      </c>
      <c r="CO7" s="46">
        <f t="shared" si="11"/>
        <v>2</v>
      </c>
      <c r="CP7" s="46">
        <f t="shared" si="11"/>
        <v>0</v>
      </c>
      <c r="CQ7" s="46">
        <f t="shared" si="11"/>
        <v>16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0</v>
      </c>
      <c r="CW7" s="46">
        <f t="shared" si="12"/>
        <v>13</v>
      </c>
      <c r="CX7" s="46">
        <f t="shared" si="12"/>
        <v>0</v>
      </c>
      <c r="CY7" s="46">
        <f t="shared" si="12"/>
        <v>5</v>
      </c>
      <c r="CZ7" s="46">
        <f t="shared" si="12"/>
        <v>12</v>
      </c>
      <c r="DA7" s="46">
        <f t="shared" si="12"/>
        <v>1</v>
      </c>
      <c r="DB7" s="46">
        <f>COUNTIF(DB$8:DB$207,"&lt;&gt;")</f>
        <v>13</v>
      </c>
      <c r="DC7" s="46">
        <f>COUNTIF(DC$8:DC$207,"&lt;&gt;")</f>
        <v>13</v>
      </c>
      <c r="DD7" s="46">
        <f t="shared" ref="DD7:DI7" si="13">COUNTIF(DD$8:DD$207,"○")</f>
        <v>0</v>
      </c>
      <c r="DE7" s="46">
        <f t="shared" si="13"/>
        <v>1</v>
      </c>
      <c r="DF7" s="46">
        <f t="shared" si="13"/>
        <v>0</v>
      </c>
      <c r="DG7" s="46">
        <f t="shared" si="13"/>
        <v>17</v>
      </c>
      <c r="DH7" s="46">
        <f t="shared" si="13"/>
        <v>1</v>
      </c>
      <c r="DI7" s="46">
        <f t="shared" si="13"/>
        <v>0</v>
      </c>
      <c r="DJ7" s="46">
        <f>COUNTIF(DJ$8:DJ$207,"&lt;&gt;")</f>
        <v>1</v>
      </c>
      <c r="DK7" s="46">
        <f>COUNTIF(DK$8:DK$207,"&lt;&gt;")</f>
        <v>1</v>
      </c>
      <c r="DL7" s="46">
        <f t="shared" ref="DL7:DQ7" si="14">COUNTIF(DL$8:DL$207,"○")</f>
        <v>1</v>
      </c>
      <c r="DM7" s="46">
        <f t="shared" si="14"/>
        <v>3</v>
      </c>
      <c r="DN7" s="46">
        <f t="shared" si="14"/>
        <v>0</v>
      </c>
      <c r="DO7" s="46">
        <f t="shared" si="14"/>
        <v>14</v>
      </c>
      <c r="DP7" s="46">
        <f t="shared" si="14"/>
        <v>4</v>
      </c>
      <c r="DQ7" s="46">
        <f t="shared" si="14"/>
        <v>0</v>
      </c>
      <c r="DR7" s="46">
        <f>COUNTIF(DR$8:DR$207,"&lt;&gt;")</f>
        <v>4</v>
      </c>
      <c r="DS7" s="46">
        <f>COUNTIF(DS$8:DS$207,"&lt;&gt;")</f>
        <v>4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18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3</v>
      </c>
      <c r="EC7" s="46">
        <f t="shared" si="16"/>
        <v>3</v>
      </c>
      <c r="ED7" s="46">
        <f t="shared" si="16"/>
        <v>0</v>
      </c>
      <c r="EE7" s="46">
        <f t="shared" si="16"/>
        <v>12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1</v>
      </c>
      <c r="EK7" s="46">
        <f t="shared" si="17"/>
        <v>3</v>
      </c>
      <c r="EL7" s="46">
        <f t="shared" si="17"/>
        <v>0</v>
      </c>
      <c r="EM7" s="46">
        <f t="shared" si="17"/>
        <v>14</v>
      </c>
      <c r="EN7" s="46">
        <f t="shared" si="17"/>
        <v>3</v>
      </c>
      <c r="EO7" s="46">
        <f t="shared" si="17"/>
        <v>1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2</v>
      </c>
      <c r="ES7" s="46">
        <f t="shared" si="18"/>
        <v>1</v>
      </c>
      <c r="ET7" s="46">
        <f t="shared" si="18"/>
        <v>0</v>
      </c>
      <c r="EU7" s="46">
        <f t="shared" si="18"/>
        <v>15</v>
      </c>
      <c r="EV7" s="46">
        <f t="shared" si="18"/>
        <v>3</v>
      </c>
      <c r="EW7" s="46">
        <f t="shared" si="18"/>
        <v>0</v>
      </c>
      <c r="EX7" s="46">
        <f>COUNTIF(EX$8:EX$207,"&lt;&gt;")</f>
        <v>3</v>
      </c>
      <c r="EY7" s="46">
        <f>COUNTIF(EY$8:EY$207,"&lt;&gt;")</f>
        <v>3</v>
      </c>
      <c r="EZ7" s="46">
        <f t="shared" ref="EZ7:FE7" si="19">COUNTIF(EZ$8:EZ$207,"○")</f>
        <v>4</v>
      </c>
      <c r="FA7" s="46">
        <f t="shared" si="19"/>
        <v>5</v>
      </c>
      <c r="FB7" s="46">
        <f t="shared" si="19"/>
        <v>5</v>
      </c>
      <c r="FC7" s="46">
        <f t="shared" si="19"/>
        <v>4</v>
      </c>
      <c r="FD7" s="46">
        <f t="shared" si="19"/>
        <v>14</v>
      </c>
      <c r="FE7" s="46">
        <f t="shared" si="19"/>
        <v>0</v>
      </c>
      <c r="FF7" s="46">
        <f>COUNTIF(FF$8:FF$207,"&lt;&gt;")</f>
        <v>14</v>
      </c>
      <c r="FG7" s="46">
        <f>COUNTIF(FG$8:FG$207,"&lt;&gt;")</f>
        <v>14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/>
      <c r="Q8" s="40" t="s">
        <v>139</v>
      </c>
      <c r="R8" s="40" t="s">
        <v>141</v>
      </c>
      <c r="S8" s="40" t="s">
        <v>142</v>
      </c>
      <c r="T8" s="40"/>
      <c r="U8" s="40" t="s">
        <v>139</v>
      </c>
      <c r="V8" s="40"/>
      <c r="W8" s="40"/>
      <c r="X8" s="40"/>
      <c r="Y8" s="40" t="s">
        <v>139</v>
      </c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141</v>
      </c>
      <c r="DC8" s="40" t="s">
        <v>142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 t="s">
        <v>139</v>
      </c>
      <c r="EK8" s="40"/>
      <c r="EL8" s="40"/>
      <c r="EM8" s="40"/>
      <c r="EN8" s="40" t="s">
        <v>139</v>
      </c>
      <c r="EO8" s="40"/>
      <c r="EP8" s="40" t="s">
        <v>143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 t="s">
        <v>139</v>
      </c>
      <c r="FA8" s="40"/>
      <c r="FB8" s="40"/>
      <c r="FC8" s="40"/>
      <c r="FD8" s="40" t="s">
        <v>139</v>
      </c>
      <c r="FE8" s="40"/>
      <c r="FF8" s="40" t="s">
        <v>146</v>
      </c>
      <c r="FG8" s="40" t="s">
        <v>147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151</v>
      </c>
      <c r="T9" s="40" t="s">
        <v>139</v>
      </c>
      <c r="U9" s="40"/>
      <c r="V9" s="40"/>
      <c r="W9" s="40"/>
      <c r="X9" s="40" t="s">
        <v>139</v>
      </c>
      <c r="Y9" s="40"/>
      <c r="Z9" s="40" t="s">
        <v>141</v>
      </c>
      <c r="AA9" s="40" t="s">
        <v>151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151</v>
      </c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151</v>
      </c>
      <c r="AZ9" s="40" t="s">
        <v>139</v>
      </c>
      <c r="BA9" s="40"/>
      <c r="BB9" s="40"/>
      <c r="BC9" s="40"/>
      <c r="BD9" s="40" t="s">
        <v>139</v>
      </c>
      <c r="BE9" s="40"/>
      <c r="BF9" s="40" t="s">
        <v>141</v>
      </c>
      <c r="BG9" s="40" t="s">
        <v>151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141</v>
      </c>
      <c r="BO9" s="40" t="s">
        <v>151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141</v>
      </c>
      <c r="BW9" s="40" t="s">
        <v>151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141</v>
      </c>
      <c r="DC9" s="40" t="s">
        <v>151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/>
      <c r="FB9" s="40"/>
      <c r="FC9" s="40"/>
      <c r="FD9" s="40" t="s">
        <v>139</v>
      </c>
      <c r="FE9" s="40"/>
      <c r="FF9" s="40" t="s">
        <v>144</v>
      </c>
      <c r="FG9" s="40" t="s">
        <v>147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151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151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151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148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151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151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151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141</v>
      </c>
      <c r="BW10" s="40" t="s">
        <v>151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148</v>
      </c>
      <c r="CE10" s="40" t="s">
        <v>151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141</v>
      </c>
      <c r="DC10" s="40" t="s">
        <v>151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148</v>
      </c>
      <c r="EI10" s="40" t="s">
        <v>145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143</v>
      </c>
      <c r="EY10" s="40" t="s">
        <v>151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154</v>
      </c>
      <c r="FG10" s="40" t="s">
        <v>151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157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143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143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141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 t="s">
        <v>139</v>
      </c>
      <c r="CX11" s="40"/>
      <c r="CY11" s="40"/>
      <c r="CZ11" s="40" t="s">
        <v>139</v>
      </c>
      <c r="DA11" s="40"/>
      <c r="DB11" s="40" t="s">
        <v>141</v>
      </c>
      <c r="DC11" s="40" t="s">
        <v>142</v>
      </c>
      <c r="DD11" s="40"/>
      <c r="DE11" s="40" t="s">
        <v>139</v>
      </c>
      <c r="DF11" s="40"/>
      <c r="DG11" s="40"/>
      <c r="DH11" s="40" t="s">
        <v>139</v>
      </c>
      <c r="DI11" s="40"/>
      <c r="DJ11" s="40" t="s">
        <v>146</v>
      </c>
      <c r="DK11" s="40" t="s">
        <v>142</v>
      </c>
      <c r="DL11" s="40"/>
      <c r="DM11" s="40" t="s">
        <v>139</v>
      </c>
      <c r="DN11" s="40"/>
      <c r="DO11" s="40"/>
      <c r="DP11" s="40" t="s">
        <v>139</v>
      </c>
      <c r="DQ11" s="40"/>
      <c r="DR11" s="40" t="s">
        <v>146</v>
      </c>
      <c r="DS11" s="40" t="s">
        <v>142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 t="s">
        <v>139</v>
      </c>
      <c r="ED11" s="40"/>
      <c r="EE11" s="40"/>
      <c r="EF11" s="40" t="s">
        <v>139</v>
      </c>
      <c r="EG11" s="40"/>
      <c r="EH11" s="40" t="s">
        <v>157</v>
      </c>
      <c r="EI11" s="40" t="s">
        <v>142</v>
      </c>
      <c r="EJ11" s="40"/>
      <c r="EK11" s="40" t="s">
        <v>139</v>
      </c>
      <c r="EL11" s="40"/>
      <c r="EM11" s="40"/>
      <c r="EN11" s="40" t="s">
        <v>139</v>
      </c>
      <c r="EO11" s="40"/>
      <c r="EP11" s="40" t="s">
        <v>157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148</v>
      </c>
      <c r="FG11" s="40" t="s">
        <v>147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141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 t="s">
        <v>139</v>
      </c>
      <c r="EC12" s="40"/>
      <c r="ED12" s="40"/>
      <c r="EE12" s="40"/>
      <c r="EF12" s="40" t="s">
        <v>139</v>
      </c>
      <c r="EG12" s="40"/>
      <c r="EH12" s="40" t="s">
        <v>148</v>
      </c>
      <c r="EI12" s="40" t="s">
        <v>145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 t="s">
        <v>139</v>
      </c>
      <c r="ES12" s="40"/>
      <c r="ET12" s="40"/>
      <c r="EU12" s="40"/>
      <c r="EV12" s="40" t="s">
        <v>139</v>
      </c>
      <c r="EW12" s="40"/>
      <c r="EX12" s="40" t="s">
        <v>146</v>
      </c>
      <c r="EY12" s="40" t="s">
        <v>142</v>
      </c>
      <c r="EZ12" s="40" t="s">
        <v>139</v>
      </c>
      <c r="FA12" s="40"/>
      <c r="FB12" s="40"/>
      <c r="FC12" s="40"/>
      <c r="FD12" s="40" t="s">
        <v>139</v>
      </c>
      <c r="FE12" s="40"/>
      <c r="FF12" s="40" t="s">
        <v>148</v>
      </c>
      <c r="FG12" s="40" t="s">
        <v>145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143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141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141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141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141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141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/>
      <c r="CC13" s="40" t="s">
        <v>139</v>
      </c>
      <c r="CD13" s="40" t="s">
        <v>143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144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/>
      <c r="DA13" s="40" t="s">
        <v>139</v>
      </c>
      <c r="DB13" s="40" t="s">
        <v>143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/>
      <c r="EO13" s="40" t="s">
        <v>139</v>
      </c>
      <c r="EP13" s="40" t="s">
        <v>141</v>
      </c>
      <c r="EQ13" s="40" t="s">
        <v>142</v>
      </c>
      <c r="ER13" s="40"/>
      <c r="ES13" s="40"/>
      <c r="ET13" s="40"/>
      <c r="EU13" s="40" t="s">
        <v>139</v>
      </c>
      <c r="EV13" s="40"/>
      <c r="EW13" s="40"/>
      <c r="EX13" s="40"/>
      <c r="EY13" s="40"/>
      <c r="EZ13" s="40" t="s">
        <v>139</v>
      </c>
      <c r="FA13" s="40"/>
      <c r="FB13" s="40"/>
      <c r="FC13" s="40"/>
      <c r="FD13" s="40" t="s">
        <v>139</v>
      </c>
      <c r="FE13" s="40"/>
      <c r="FF13" s="40" t="s">
        <v>148</v>
      </c>
      <c r="FG13" s="40" t="s">
        <v>147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143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143</v>
      </c>
      <c r="AI14" s="40" t="s">
        <v>142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143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142</v>
      </c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 t="s">
        <v>139</v>
      </c>
      <c r="ES14" s="40"/>
      <c r="ET14" s="40"/>
      <c r="EU14" s="40"/>
      <c r="EV14" s="40" t="s">
        <v>139</v>
      </c>
      <c r="EW14" s="40"/>
      <c r="EX14" s="40" t="s">
        <v>148</v>
      </c>
      <c r="EY14" s="40" t="s">
        <v>145</v>
      </c>
      <c r="EZ14" s="40"/>
      <c r="FA14" s="40"/>
      <c r="FB14" s="40"/>
      <c r="FC14" s="40" t="s">
        <v>139</v>
      </c>
      <c r="FD14" s="40"/>
      <c r="FE14" s="40"/>
      <c r="FF14" s="40"/>
      <c r="FG14" s="40"/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151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151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141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141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141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 t="s">
        <v>139</v>
      </c>
      <c r="FB15" s="40"/>
      <c r="FC15" s="40"/>
      <c r="FD15" s="40" t="s">
        <v>139</v>
      </c>
      <c r="FE15" s="40"/>
      <c r="FF15" s="40" t="s">
        <v>148</v>
      </c>
      <c r="FG15" s="40" t="s">
        <v>145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141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141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142</v>
      </c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141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148</v>
      </c>
      <c r="EI16" s="40" t="s">
        <v>145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148</v>
      </c>
      <c r="FG16" s="40" t="s">
        <v>147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141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141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141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143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141</v>
      </c>
      <c r="DC17" s="40" t="s">
        <v>142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143</v>
      </c>
      <c r="FG17" s="40" t="s">
        <v>147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151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151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151</v>
      </c>
      <c r="AJ18" s="40" t="s">
        <v>139</v>
      </c>
      <c r="AK18" s="40"/>
      <c r="AL18" s="40"/>
      <c r="AM18" s="40"/>
      <c r="AN18" s="40" t="s">
        <v>139</v>
      </c>
      <c r="AO18" s="40"/>
      <c r="AP18" s="40" t="s">
        <v>148</v>
      </c>
      <c r="AQ18" s="40" t="s">
        <v>145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151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151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151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151</v>
      </c>
      <c r="BX18" s="40" t="s">
        <v>139</v>
      </c>
      <c r="BY18" s="40"/>
      <c r="BZ18" s="40"/>
      <c r="CA18" s="40"/>
      <c r="CB18" s="40" t="s">
        <v>139</v>
      </c>
      <c r="CC18" s="40"/>
      <c r="CD18" s="40" t="s">
        <v>148</v>
      </c>
      <c r="CE18" s="40" t="s">
        <v>145</v>
      </c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 t="s">
        <v>139</v>
      </c>
      <c r="DM18" s="40"/>
      <c r="DN18" s="40"/>
      <c r="DO18" s="40"/>
      <c r="DP18" s="40" t="s">
        <v>139</v>
      </c>
      <c r="DQ18" s="40"/>
      <c r="DR18" s="40" t="s">
        <v>148</v>
      </c>
      <c r="DS18" s="40" t="s">
        <v>145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 t="s">
        <v>139</v>
      </c>
      <c r="EG18" s="40"/>
      <c r="EH18" s="40" t="s">
        <v>148</v>
      </c>
      <c r="EI18" s="40" t="s">
        <v>145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148</v>
      </c>
      <c r="FG18" s="40" t="s">
        <v>145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157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143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143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143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143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143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144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144</v>
      </c>
      <c r="CM19" s="40" t="s">
        <v>142</v>
      </c>
      <c r="CN19" s="40"/>
      <c r="CO19" s="40" t="s">
        <v>139</v>
      </c>
      <c r="CP19" s="40"/>
      <c r="CQ19" s="40"/>
      <c r="CR19" s="40" t="s">
        <v>139</v>
      </c>
      <c r="CS19" s="40"/>
      <c r="CT19" s="40" t="s">
        <v>144</v>
      </c>
      <c r="CU19" s="40" t="s">
        <v>142</v>
      </c>
      <c r="CV19" s="40"/>
      <c r="CW19" s="40" t="s">
        <v>139</v>
      </c>
      <c r="CX19" s="40"/>
      <c r="CY19" s="40"/>
      <c r="CZ19" s="40" t="s">
        <v>139</v>
      </c>
      <c r="DA19" s="40"/>
      <c r="DB19" s="40" t="s">
        <v>143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148</v>
      </c>
      <c r="FG19" s="40" t="s">
        <v>147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148</v>
      </c>
      <c r="AQ20" s="40" t="s">
        <v>145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145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143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143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143</v>
      </c>
      <c r="BW20" s="40" t="s">
        <v>142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141</v>
      </c>
      <c r="CE20" s="40" t="s">
        <v>142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141</v>
      </c>
      <c r="CM20" s="40" t="s">
        <v>142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141</v>
      </c>
      <c r="CU20" s="40" t="s">
        <v>142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141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143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143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143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/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 t="s">
        <v>139</v>
      </c>
      <c r="U22" s="40"/>
      <c r="V22" s="40"/>
      <c r="W22" s="40"/>
      <c r="X22" s="40" t="s">
        <v>139</v>
      </c>
      <c r="Y22" s="40"/>
      <c r="Z22" s="40" t="s">
        <v>146</v>
      </c>
      <c r="AA22" s="40" t="s">
        <v>142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 t="s">
        <v>139</v>
      </c>
      <c r="BA22" s="40"/>
      <c r="BB22" s="40"/>
      <c r="BC22" s="40"/>
      <c r="BD22" s="40" t="s">
        <v>139</v>
      </c>
      <c r="BE22" s="40"/>
      <c r="BF22" s="40" t="s">
        <v>146</v>
      </c>
      <c r="BG22" s="40" t="s">
        <v>142</v>
      </c>
      <c r="BH22" s="40" t="s">
        <v>139</v>
      </c>
      <c r="BI22" s="40"/>
      <c r="BJ22" s="40"/>
      <c r="BK22" s="40"/>
      <c r="BL22" s="40" t="s">
        <v>139</v>
      </c>
      <c r="BM22" s="40"/>
      <c r="BN22" s="40" t="s">
        <v>146</v>
      </c>
      <c r="BO22" s="40" t="s">
        <v>142</v>
      </c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151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151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141</v>
      </c>
      <c r="AI23" s="40" t="s">
        <v>151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141</v>
      </c>
      <c r="AQ23" s="40" t="s">
        <v>151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141</v>
      </c>
      <c r="AY23" s="40" t="s">
        <v>151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141</v>
      </c>
      <c r="BG23" s="40" t="s">
        <v>151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141</v>
      </c>
      <c r="BO23" s="40" t="s">
        <v>151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141</v>
      </c>
      <c r="BW23" s="40" t="s">
        <v>151</v>
      </c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141</v>
      </c>
      <c r="DC23" s="40" t="s">
        <v>151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147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184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143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143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143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157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157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184</v>
      </c>
      <c r="BW24" s="40" t="s">
        <v>142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143</v>
      </c>
      <c r="CE24" s="40" t="s">
        <v>142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143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148</v>
      </c>
      <c r="DS24" s="40" t="s">
        <v>145</v>
      </c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 t="s">
        <v>139</v>
      </c>
      <c r="EL24" s="40"/>
      <c r="EM24" s="40"/>
      <c r="EN24" s="40" t="s">
        <v>139</v>
      </c>
      <c r="EO24" s="40"/>
      <c r="EP24" s="40" t="s">
        <v>143</v>
      </c>
      <c r="EQ24" s="40" t="s">
        <v>142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148</v>
      </c>
      <c r="FG24" s="40" t="s">
        <v>147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143</v>
      </c>
      <c r="S25" s="40" t="s">
        <v>151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144</v>
      </c>
      <c r="AA25" s="40" t="s">
        <v>151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143</v>
      </c>
      <c r="AI25" s="40" t="s">
        <v>151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157</v>
      </c>
      <c r="AQ25" s="40" t="s">
        <v>151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157</v>
      </c>
      <c r="AY25" s="40" t="s">
        <v>151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157</v>
      </c>
      <c r="BG25" s="40" t="s">
        <v>151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157</v>
      </c>
      <c r="BO25" s="40" t="s">
        <v>151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143</v>
      </c>
      <c r="BW25" s="40" t="s">
        <v>151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143</v>
      </c>
      <c r="CE25" s="40" t="s">
        <v>151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157</v>
      </c>
      <c r="DS25" s="40" t="s">
        <v>151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148</v>
      </c>
      <c r="FG25" s="40" t="s">
        <v>145</v>
      </c>
      <c r="FH25" s="119" t="s">
        <v>140</v>
      </c>
      <c r="FI25" s="118"/>
    </row>
    <row r="26" spans="1:165" s="15" customFormat="1" ht="13.5" customHeight="1" x14ac:dyDescent="0.15">
      <c r="A26" s="40"/>
      <c r="B26" s="41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118"/>
      <c r="FI26" s="118"/>
    </row>
    <row r="27" spans="1:165" s="15" customFormat="1" ht="13.5" customHeight="1" x14ac:dyDescent="0.15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118"/>
      <c r="FI27" s="118"/>
    </row>
    <row r="28" spans="1:165" s="15" customFormat="1" ht="13.5" customHeight="1" x14ac:dyDescent="0.15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118"/>
      <c r="FI28" s="118"/>
    </row>
    <row r="29" spans="1:165" s="15" customFormat="1" ht="13.5" customHeight="1" x14ac:dyDescent="0.15">
      <c r="A29" s="40"/>
      <c r="B29" s="4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118"/>
      <c r="FI29" s="118"/>
    </row>
    <row r="30" spans="1:165" s="15" customFormat="1" ht="13.5" customHeight="1" x14ac:dyDescent="0.15">
      <c r="A30" s="40"/>
      <c r="B30" s="41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118"/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25">
    <sortCondition ref="A8:A25"/>
    <sortCondition ref="B8:B25"/>
    <sortCondition ref="C8:C25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24" man="1"/>
    <brk id="35" min="1" max="24" man="1"/>
    <brk id="51" min="1" max="24" man="1"/>
    <brk id="67" min="1" max="24" man="1"/>
    <brk id="83" min="1" max="24" man="1"/>
    <brk id="99" min="1" max="24" man="1"/>
    <brk id="115" min="1" max="24" man="1"/>
    <brk id="131" min="1" max="24" man="1"/>
    <brk id="147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大分県</v>
      </c>
      <c r="B7" s="45" t="str">
        <f>'収集運搬（生活系）'!B7</f>
        <v>44000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17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1</v>
      </c>
      <c r="M7" s="46">
        <f t="shared" si="1"/>
        <v>0</v>
      </c>
      <c r="N7" s="46">
        <f t="shared" si="1"/>
        <v>17</v>
      </c>
      <c r="O7" s="46">
        <f t="shared" si="1"/>
        <v>0</v>
      </c>
      <c r="P7" s="46">
        <f t="shared" si="1"/>
        <v>18</v>
      </c>
      <c r="Q7" s="46">
        <f t="shared" si="1"/>
        <v>0</v>
      </c>
      <c r="R7" s="46">
        <f>COUNTIF(R$8:R$207,"&lt;&gt;")</f>
        <v>18</v>
      </c>
      <c r="S7" s="46">
        <f>COUNTIF(S$8:S$207,"&lt;&gt;")</f>
        <v>18</v>
      </c>
      <c r="T7" s="46">
        <f t="shared" ref="T7:Y7" si="2">COUNTIF(T$8:T$207,"○")</f>
        <v>1</v>
      </c>
      <c r="U7" s="46">
        <f t="shared" si="2"/>
        <v>0</v>
      </c>
      <c r="V7" s="46">
        <f t="shared" si="2"/>
        <v>15</v>
      </c>
      <c r="W7" s="46">
        <f t="shared" si="2"/>
        <v>2</v>
      </c>
      <c r="X7" s="46">
        <f t="shared" si="2"/>
        <v>16</v>
      </c>
      <c r="Y7" s="46">
        <f t="shared" si="2"/>
        <v>0</v>
      </c>
      <c r="Z7" s="46">
        <f>COUNTIF(Z$8:Z$207,"&lt;&gt;")</f>
        <v>16</v>
      </c>
      <c r="AA7" s="46">
        <f>COUNTIF(AA$8:AA$207,"&lt;&gt;")</f>
        <v>16</v>
      </c>
      <c r="AB7" s="46">
        <f t="shared" ref="AB7:AG7" si="3">COUNTIF(AB$8:AB$207,"○")</f>
        <v>0</v>
      </c>
      <c r="AC7" s="46">
        <f t="shared" si="3"/>
        <v>0</v>
      </c>
      <c r="AD7" s="46">
        <f t="shared" si="3"/>
        <v>9</v>
      </c>
      <c r="AE7" s="46">
        <f t="shared" si="3"/>
        <v>9</v>
      </c>
      <c r="AF7" s="46">
        <f t="shared" si="3"/>
        <v>9</v>
      </c>
      <c r="AG7" s="46">
        <f t="shared" si="3"/>
        <v>0</v>
      </c>
      <c r="AH7" s="46">
        <f>COUNTIF(AH$8:AH$207,"&lt;&gt;")</f>
        <v>9</v>
      </c>
      <c r="AI7" s="46">
        <f>COUNTIF(AI$8:AI$207,"&lt;&gt;")</f>
        <v>9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7</v>
      </c>
      <c r="AM7" s="46">
        <f t="shared" si="4"/>
        <v>11</v>
      </c>
      <c r="AN7" s="46">
        <f t="shared" si="4"/>
        <v>7</v>
      </c>
      <c r="AO7" s="46">
        <f t="shared" si="4"/>
        <v>0</v>
      </c>
      <c r="AP7" s="46">
        <f>COUNTIF(AP$8:AP$207,"&lt;&gt;")</f>
        <v>7</v>
      </c>
      <c r="AQ7" s="46">
        <f>COUNTIF(AQ$8:AQ$207,"&lt;&gt;")</f>
        <v>7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8</v>
      </c>
      <c r="AU7" s="46">
        <f t="shared" si="5"/>
        <v>10</v>
      </c>
      <c r="AV7" s="46">
        <f t="shared" si="5"/>
        <v>8</v>
      </c>
      <c r="AW7" s="46">
        <f t="shared" si="5"/>
        <v>0</v>
      </c>
      <c r="AX7" s="46">
        <f>COUNTIF(AX$8:AX$207,"&lt;&gt;")</f>
        <v>8</v>
      </c>
      <c r="AY7" s="46">
        <f>COUNTIF(AY$8:AY$207,"&lt;&gt;")</f>
        <v>8</v>
      </c>
      <c r="AZ7" s="46">
        <f t="shared" ref="AZ7:BE7" si="6">COUNTIF(AZ$8:AZ$207,"○")</f>
        <v>1</v>
      </c>
      <c r="BA7" s="46">
        <f t="shared" si="6"/>
        <v>0</v>
      </c>
      <c r="BB7" s="46">
        <f t="shared" si="6"/>
        <v>9</v>
      </c>
      <c r="BC7" s="46">
        <f t="shared" si="6"/>
        <v>8</v>
      </c>
      <c r="BD7" s="46">
        <f t="shared" si="6"/>
        <v>10</v>
      </c>
      <c r="BE7" s="46">
        <f t="shared" si="6"/>
        <v>0</v>
      </c>
      <c r="BF7" s="46">
        <f>COUNTIF(BF$8:BF$207,"&lt;&gt;")</f>
        <v>10</v>
      </c>
      <c r="BG7" s="46">
        <f>COUNTIF(BG$8:BG$207,"&lt;&gt;")</f>
        <v>10</v>
      </c>
      <c r="BH7" s="46">
        <f t="shared" ref="BH7:BM7" si="7">COUNTIF(BH$8:BH$207,"○")</f>
        <v>1</v>
      </c>
      <c r="BI7" s="46">
        <f t="shared" si="7"/>
        <v>0</v>
      </c>
      <c r="BJ7" s="46">
        <f t="shared" si="7"/>
        <v>9</v>
      </c>
      <c r="BK7" s="46">
        <f t="shared" si="7"/>
        <v>8</v>
      </c>
      <c r="BL7" s="46">
        <f t="shared" si="7"/>
        <v>10</v>
      </c>
      <c r="BM7" s="46">
        <f t="shared" si="7"/>
        <v>0</v>
      </c>
      <c r="BN7" s="46">
        <f>COUNTIF(BN$8:BN$207,"&lt;&gt;")</f>
        <v>10</v>
      </c>
      <c r="BO7" s="46">
        <f>COUNTIF(BO$8:BO$207,"&lt;&gt;")</f>
        <v>10</v>
      </c>
      <c r="BP7" s="46">
        <f t="shared" ref="BP7:BU7" si="8">COUNTIF(BP$8:BP$207,"○")</f>
        <v>0</v>
      </c>
      <c r="BQ7" s="46">
        <f t="shared" si="8"/>
        <v>0</v>
      </c>
      <c r="BR7" s="46">
        <f t="shared" si="8"/>
        <v>8</v>
      </c>
      <c r="BS7" s="46">
        <f t="shared" si="8"/>
        <v>10</v>
      </c>
      <c r="BT7" s="46">
        <f t="shared" si="8"/>
        <v>8</v>
      </c>
      <c r="BU7" s="46">
        <f t="shared" si="8"/>
        <v>0</v>
      </c>
      <c r="BV7" s="46">
        <f>COUNTIF(BV$8:BV$207,"&lt;&gt;")</f>
        <v>8</v>
      </c>
      <c r="BW7" s="46">
        <f>COUNTIF(BW$8:BW$207,"&lt;&gt;")</f>
        <v>8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5</v>
      </c>
      <c r="CA7" s="46">
        <f t="shared" si="9"/>
        <v>13</v>
      </c>
      <c r="CB7" s="46">
        <f t="shared" si="9"/>
        <v>5</v>
      </c>
      <c r="CC7" s="46">
        <f t="shared" si="9"/>
        <v>0</v>
      </c>
      <c r="CD7" s="46">
        <f>COUNTIF(CD$8:CD$207,"&lt;&gt;")</f>
        <v>5</v>
      </c>
      <c r="CE7" s="46">
        <f>COUNTIF(CE$8:CE$207,"&lt;&gt;")</f>
        <v>5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3</v>
      </c>
      <c r="CI7" s="46">
        <f t="shared" si="10"/>
        <v>15</v>
      </c>
      <c r="CJ7" s="46">
        <f t="shared" si="10"/>
        <v>3</v>
      </c>
      <c r="CK7" s="46">
        <f t="shared" si="10"/>
        <v>0</v>
      </c>
      <c r="CL7" s="46">
        <f>COUNTIF(CL$8:CL$207,"&lt;&gt;")</f>
        <v>3</v>
      </c>
      <c r="CM7" s="46">
        <f>COUNTIF(CM$8:CM$207,"&lt;&gt;")</f>
        <v>3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2</v>
      </c>
      <c r="CQ7" s="46">
        <f t="shared" si="11"/>
        <v>16</v>
      </c>
      <c r="CR7" s="46">
        <f t="shared" si="11"/>
        <v>2</v>
      </c>
      <c r="CS7" s="46">
        <f t="shared" si="11"/>
        <v>0</v>
      </c>
      <c r="CT7" s="46">
        <f>COUNTIF(CT$8:CT$207,"&lt;&gt;")</f>
        <v>2</v>
      </c>
      <c r="CU7" s="46">
        <f>COUNTIF(CU$8:CU$207,"&lt;&gt;")</f>
        <v>2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6</v>
      </c>
      <c r="CY7" s="46">
        <f t="shared" si="12"/>
        <v>12</v>
      </c>
      <c r="CZ7" s="46">
        <f t="shared" si="12"/>
        <v>6</v>
      </c>
      <c r="DA7" s="46">
        <f t="shared" si="12"/>
        <v>0</v>
      </c>
      <c r="DB7" s="46">
        <f>COUNTIF(DB$8:DB$207,"&lt;&gt;")</f>
        <v>6</v>
      </c>
      <c r="DC7" s="46">
        <f>COUNTIF(DC$8:DC$207,"&lt;&gt;")</f>
        <v>6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2</v>
      </c>
      <c r="DG7" s="46">
        <f t="shared" si="13"/>
        <v>16</v>
      </c>
      <c r="DH7" s="46">
        <f t="shared" si="13"/>
        <v>2</v>
      </c>
      <c r="DI7" s="46">
        <f t="shared" si="13"/>
        <v>0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2</v>
      </c>
      <c r="DO7" s="46">
        <f t="shared" si="14"/>
        <v>16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2</v>
      </c>
      <c r="DW7" s="46">
        <f t="shared" si="15"/>
        <v>16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1</v>
      </c>
      <c r="EE7" s="46">
        <f t="shared" si="16"/>
        <v>17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3</v>
      </c>
      <c r="EM7" s="46">
        <f t="shared" si="17"/>
        <v>15</v>
      </c>
      <c r="EN7" s="46">
        <f t="shared" si="17"/>
        <v>3</v>
      </c>
      <c r="EO7" s="46">
        <f t="shared" si="17"/>
        <v>0</v>
      </c>
      <c r="EP7" s="46">
        <f>COUNTIF(EP$8:EP$207,"&lt;&gt;")</f>
        <v>3</v>
      </c>
      <c r="EQ7" s="46">
        <f>COUNTIF(EQ$8:EQ$207,"&lt;&gt;")</f>
        <v>3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0</v>
      </c>
      <c r="EU7" s="46">
        <f t="shared" si="18"/>
        <v>18</v>
      </c>
      <c r="EV7" s="46">
        <f t="shared" si="18"/>
        <v>0</v>
      </c>
      <c r="EW7" s="46">
        <f t="shared" si="18"/>
        <v>0</v>
      </c>
      <c r="EX7" s="46">
        <f>COUNTIF(EX$8:EX$207,"&lt;&gt;")</f>
        <v>0</v>
      </c>
      <c r="EY7" s="46">
        <f>COUNTIF(EY$8:EY$207,"&lt;&gt;")</f>
        <v>0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10</v>
      </c>
      <c r="FC7" s="46">
        <f t="shared" si="19"/>
        <v>8</v>
      </c>
      <c r="FD7" s="46">
        <f t="shared" si="19"/>
        <v>9</v>
      </c>
      <c r="FE7" s="46">
        <f t="shared" si="19"/>
        <v>1</v>
      </c>
      <c r="FF7" s="46">
        <f>COUNTIF(FF$8:FF$207,"&lt;&gt;")</f>
        <v>10</v>
      </c>
      <c r="FG7" s="46">
        <f>COUNTIF(FG$8:FG$207,"&lt;&gt;")</f>
        <v>10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148</v>
      </c>
      <c r="S8" s="40" t="s">
        <v>147</v>
      </c>
      <c r="T8" s="40"/>
      <c r="U8" s="40"/>
      <c r="V8" s="40" t="s">
        <v>139</v>
      </c>
      <c r="W8" s="40"/>
      <c r="X8" s="40" t="s">
        <v>139</v>
      </c>
      <c r="Y8" s="40"/>
      <c r="Z8" s="40" t="s">
        <v>148</v>
      </c>
      <c r="AA8" s="40" t="s">
        <v>147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148</v>
      </c>
      <c r="AI8" s="40" t="s">
        <v>147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148</v>
      </c>
      <c r="AQ8" s="40" t="s">
        <v>147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148</v>
      </c>
      <c r="AY8" s="40" t="s">
        <v>147</v>
      </c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 t="s">
        <v>139</v>
      </c>
      <c r="CY8" s="40"/>
      <c r="CZ8" s="40" t="s">
        <v>139</v>
      </c>
      <c r="DA8" s="40"/>
      <c r="DB8" s="40" t="s">
        <v>148</v>
      </c>
      <c r="DC8" s="40" t="s">
        <v>147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148</v>
      </c>
      <c r="EA8" s="40" t="s">
        <v>147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148</v>
      </c>
      <c r="S9" s="40" t="s">
        <v>147</v>
      </c>
      <c r="T9" s="40"/>
      <c r="U9" s="40"/>
      <c r="V9" s="40" t="s">
        <v>139</v>
      </c>
      <c r="W9" s="40"/>
      <c r="X9" s="40" t="s">
        <v>139</v>
      </c>
      <c r="Y9" s="40"/>
      <c r="Z9" s="40" t="s">
        <v>148</v>
      </c>
      <c r="AA9" s="40" t="s">
        <v>147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148</v>
      </c>
      <c r="FG9" s="40" t="s">
        <v>147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148</v>
      </c>
      <c r="S10" s="40" t="s">
        <v>147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148</v>
      </c>
      <c r="AA10" s="40" t="s">
        <v>147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 t="s">
        <v>139</v>
      </c>
      <c r="BE10" s="40"/>
      <c r="BF10" s="40" t="s">
        <v>148</v>
      </c>
      <c r="BG10" s="40" t="s">
        <v>147</v>
      </c>
      <c r="BH10" s="40"/>
      <c r="BI10" s="40"/>
      <c r="BJ10" s="40" t="s">
        <v>139</v>
      </c>
      <c r="BK10" s="40"/>
      <c r="BL10" s="40" t="s">
        <v>139</v>
      </c>
      <c r="BM10" s="40"/>
      <c r="BN10" s="40" t="s">
        <v>148</v>
      </c>
      <c r="BO10" s="40" t="s">
        <v>147</v>
      </c>
      <c r="BP10" s="40"/>
      <c r="BQ10" s="40"/>
      <c r="BR10" s="40" t="s">
        <v>139</v>
      </c>
      <c r="BS10" s="40"/>
      <c r="BT10" s="40" t="s">
        <v>139</v>
      </c>
      <c r="BU10" s="40"/>
      <c r="BV10" s="40" t="s">
        <v>148</v>
      </c>
      <c r="BW10" s="40" t="s">
        <v>147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148</v>
      </c>
      <c r="DC10" s="40" t="s">
        <v>147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148</v>
      </c>
      <c r="FG10" s="40" t="s">
        <v>147</v>
      </c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148</v>
      </c>
      <c r="S11" s="40" t="s">
        <v>147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148</v>
      </c>
      <c r="AA11" s="40" t="s">
        <v>147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148</v>
      </c>
      <c r="AI11" s="40" t="s">
        <v>147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148</v>
      </c>
      <c r="AQ11" s="40" t="s">
        <v>147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148</v>
      </c>
      <c r="AY11" s="40" t="s">
        <v>147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148</v>
      </c>
      <c r="BG11" s="40" t="s">
        <v>147</v>
      </c>
      <c r="BH11" s="40"/>
      <c r="BI11" s="40"/>
      <c r="BJ11" s="40" t="s">
        <v>139</v>
      </c>
      <c r="BK11" s="40"/>
      <c r="BL11" s="40" t="s">
        <v>139</v>
      </c>
      <c r="BM11" s="40"/>
      <c r="BN11" s="40" t="s">
        <v>148</v>
      </c>
      <c r="BO11" s="40" t="s">
        <v>147</v>
      </c>
      <c r="BP11" s="40"/>
      <c r="BQ11" s="40"/>
      <c r="BR11" s="40" t="s">
        <v>139</v>
      </c>
      <c r="BS11" s="40"/>
      <c r="BT11" s="40" t="s">
        <v>139</v>
      </c>
      <c r="BU11" s="40"/>
      <c r="BV11" s="40" t="s">
        <v>148</v>
      </c>
      <c r="BW11" s="40" t="s">
        <v>147</v>
      </c>
      <c r="BX11" s="40"/>
      <c r="BY11" s="40"/>
      <c r="BZ11" s="40" t="s">
        <v>139</v>
      </c>
      <c r="CA11" s="40"/>
      <c r="CB11" s="40" t="s">
        <v>139</v>
      </c>
      <c r="CC11" s="40"/>
      <c r="CD11" s="40" t="s">
        <v>148</v>
      </c>
      <c r="CE11" s="40" t="s">
        <v>147</v>
      </c>
      <c r="CF11" s="40"/>
      <c r="CG11" s="40"/>
      <c r="CH11" s="40" t="s">
        <v>139</v>
      </c>
      <c r="CI11" s="40"/>
      <c r="CJ11" s="40" t="s">
        <v>139</v>
      </c>
      <c r="CK11" s="40"/>
      <c r="CL11" s="40" t="s">
        <v>148</v>
      </c>
      <c r="CM11" s="40" t="s">
        <v>147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 t="s">
        <v>139</v>
      </c>
      <c r="CY11" s="40"/>
      <c r="CZ11" s="40" t="s">
        <v>139</v>
      </c>
      <c r="DA11" s="40"/>
      <c r="DB11" s="40" t="s">
        <v>148</v>
      </c>
      <c r="DC11" s="40" t="s">
        <v>147</v>
      </c>
      <c r="DD11" s="40"/>
      <c r="DE11" s="40"/>
      <c r="DF11" s="40" t="s">
        <v>139</v>
      </c>
      <c r="DG11" s="40"/>
      <c r="DH11" s="40" t="s">
        <v>139</v>
      </c>
      <c r="DI11" s="40"/>
      <c r="DJ11" s="40" t="s">
        <v>148</v>
      </c>
      <c r="DK11" s="40" t="s">
        <v>147</v>
      </c>
      <c r="DL11" s="40"/>
      <c r="DM11" s="40"/>
      <c r="DN11" s="40" t="s">
        <v>139</v>
      </c>
      <c r="DO11" s="40"/>
      <c r="DP11" s="40" t="s">
        <v>139</v>
      </c>
      <c r="DQ11" s="40"/>
      <c r="DR11" s="40" t="s">
        <v>148</v>
      </c>
      <c r="DS11" s="40" t="s">
        <v>147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 t="s">
        <v>139</v>
      </c>
      <c r="EE11" s="40"/>
      <c r="EF11" s="40" t="s">
        <v>139</v>
      </c>
      <c r="EG11" s="40"/>
      <c r="EH11" s="40" t="s">
        <v>148</v>
      </c>
      <c r="EI11" s="40" t="s">
        <v>147</v>
      </c>
      <c r="EJ11" s="40"/>
      <c r="EK11" s="40"/>
      <c r="EL11" s="40" t="s">
        <v>139</v>
      </c>
      <c r="EM11" s="40"/>
      <c r="EN11" s="40" t="s">
        <v>139</v>
      </c>
      <c r="EO11" s="40"/>
      <c r="EP11" s="40" t="s">
        <v>148</v>
      </c>
      <c r="EQ11" s="40" t="s">
        <v>147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148</v>
      </c>
      <c r="FG11" s="40" t="s">
        <v>147</v>
      </c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148</v>
      </c>
      <c r="S12" s="40" t="s">
        <v>147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148</v>
      </c>
      <c r="S13" s="40" t="s">
        <v>147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148</v>
      </c>
      <c r="AA13" s="40" t="s">
        <v>147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148</v>
      </c>
      <c r="AI13" s="40" t="s">
        <v>147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148</v>
      </c>
      <c r="AQ13" s="40" t="s">
        <v>147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148</v>
      </c>
      <c r="AY13" s="40" t="s">
        <v>147</v>
      </c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148</v>
      </c>
      <c r="FG13" s="40" t="s">
        <v>147</v>
      </c>
    </row>
    <row r="14" spans="1:16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148</v>
      </c>
      <c r="S14" s="40" t="s">
        <v>151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148</v>
      </c>
      <c r="AA14" s="40" t="s">
        <v>151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148</v>
      </c>
      <c r="AI14" s="40" t="s">
        <v>151</v>
      </c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148</v>
      </c>
      <c r="BG14" s="40" t="s">
        <v>151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148</v>
      </c>
      <c r="BO14" s="40" t="s">
        <v>151</v>
      </c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147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147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148</v>
      </c>
      <c r="S16" s="40" t="s">
        <v>147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148</v>
      </c>
      <c r="AA16" s="40" t="s">
        <v>147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148</v>
      </c>
      <c r="FG16" s="40" t="s">
        <v>147</v>
      </c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148</v>
      </c>
      <c r="S17" s="40" t="s">
        <v>147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148</v>
      </c>
      <c r="AA17" s="40" t="s">
        <v>147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148</v>
      </c>
      <c r="FG17" s="40" t="s">
        <v>147</v>
      </c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148</v>
      </c>
      <c r="S18" s="40" t="s">
        <v>147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148</v>
      </c>
      <c r="AA18" s="40" t="s">
        <v>147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148</v>
      </c>
      <c r="AI18" s="40" t="s">
        <v>147</v>
      </c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 t="s">
        <v>139</v>
      </c>
      <c r="AU18" s="40"/>
      <c r="AV18" s="40" t="s">
        <v>139</v>
      </c>
      <c r="AW18" s="40"/>
      <c r="AX18" s="40" t="s">
        <v>148</v>
      </c>
      <c r="AY18" s="40" t="s">
        <v>147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148</v>
      </c>
      <c r="BG18" s="40" t="s">
        <v>147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148</v>
      </c>
      <c r="BO18" s="40" t="s">
        <v>147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148</v>
      </c>
      <c r="BW18" s="40" t="s">
        <v>147</v>
      </c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148</v>
      </c>
      <c r="S19" s="40" t="s">
        <v>147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148</v>
      </c>
      <c r="AA19" s="40" t="s">
        <v>147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148</v>
      </c>
      <c r="AI19" s="40" t="s">
        <v>147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148</v>
      </c>
      <c r="AQ19" s="40" t="s">
        <v>147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148</v>
      </c>
      <c r="AY19" s="40" t="s">
        <v>147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148</v>
      </c>
      <c r="BG19" s="40" t="s">
        <v>147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148</v>
      </c>
      <c r="BO19" s="40" t="s">
        <v>147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148</v>
      </c>
      <c r="BW19" s="40" t="s">
        <v>147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148</v>
      </c>
      <c r="CE19" s="40" t="s">
        <v>147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148</v>
      </c>
      <c r="CM19" s="40" t="s">
        <v>147</v>
      </c>
      <c r="CN19" s="40"/>
      <c r="CO19" s="40"/>
      <c r="CP19" s="40" t="s">
        <v>139</v>
      </c>
      <c r="CQ19" s="40"/>
      <c r="CR19" s="40" t="s">
        <v>139</v>
      </c>
      <c r="CS19" s="40"/>
      <c r="CT19" s="40" t="s">
        <v>148</v>
      </c>
      <c r="CU19" s="40" t="s">
        <v>147</v>
      </c>
      <c r="CV19" s="40"/>
      <c r="CW19" s="40"/>
      <c r="CX19" s="40" t="s">
        <v>139</v>
      </c>
      <c r="CY19" s="40"/>
      <c r="CZ19" s="40" t="s">
        <v>139</v>
      </c>
      <c r="DA19" s="40"/>
      <c r="DB19" s="40" t="s">
        <v>148</v>
      </c>
      <c r="DC19" s="40" t="s">
        <v>147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148</v>
      </c>
      <c r="FG19" s="40" t="s">
        <v>147</v>
      </c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148</v>
      </c>
      <c r="S20" s="40" t="s">
        <v>147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148</v>
      </c>
      <c r="S21" s="40" t="s">
        <v>147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148</v>
      </c>
      <c r="AA21" s="40" t="s">
        <v>147</v>
      </c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 t="s">
        <v>139</v>
      </c>
      <c r="BC21" s="40"/>
      <c r="BD21" s="40" t="s">
        <v>139</v>
      </c>
      <c r="BE21" s="40"/>
      <c r="BF21" s="40" t="s">
        <v>148</v>
      </c>
      <c r="BG21" s="40" t="s">
        <v>147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148</v>
      </c>
      <c r="BO21" s="40" t="s">
        <v>147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148</v>
      </c>
      <c r="BW21" s="40" t="s">
        <v>147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 t="s">
        <v>139</v>
      </c>
      <c r="M22" s="40"/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 t="s">
        <v>139</v>
      </c>
      <c r="U22" s="40"/>
      <c r="V22" s="40"/>
      <c r="W22" s="40"/>
      <c r="X22" s="40" t="s">
        <v>139</v>
      </c>
      <c r="Y22" s="40"/>
      <c r="Z22" s="40" t="s">
        <v>146</v>
      </c>
      <c r="AA22" s="40" t="s">
        <v>142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 t="s">
        <v>139</v>
      </c>
      <c r="BA22" s="40"/>
      <c r="BB22" s="40"/>
      <c r="BC22" s="40"/>
      <c r="BD22" s="40" t="s">
        <v>139</v>
      </c>
      <c r="BE22" s="40"/>
      <c r="BF22" s="40" t="s">
        <v>146</v>
      </c>
      <c r="BG22" s="40" t="s">
        <v>142</v>
      </c>
      <c r="BH22" s="40" t="s">
        <v>139</v>
      </c>
      <c r="BI22" s="40"/>
      <c r="BJ22" s="40"/>
      <c r="BK22" s="40"/>
      <c r="BL22" s="40" t="s">
        <v>139</v>
      </c>
      <c r="BM22" s="40"/>
      <c r="BN22" s="40" t="s">
        <v>146</v>
      </c>
      <c r="BO22" s="40" t="s">
        <v>142</v>
      </c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 t="s">
        <v>139</v>
      </c>
      <c r="G23" s="40"/>
      <c r="H23" s="40" t="s">
        <v>139</v>
      </c>
      <c r="I23" s="40"/>
      <c r="J23" s="40" t="s">
        <v>148</v>
      </c>
      <c r="K23" s="40" t="s">
        <v>147</v>
      </c>
      <c r="L23" s="40"/>
      <c r="M23" s="40"/>
      <c r="N23" s="40" t="s">
        <v>139</v>
      </c>
      <c r="O23" s="40"/>
      <c r="P23" s="40" t="s">
        <v>139</v>
      </c>
      <c r="Q23" s="40"/>
      <c r="R23" s="40" t="s">
        <v>148</v>
      </c>
      <c r="S23" s="40" t="s">
        <v>147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148</v>
      </c>
      <c r="AA23" s="40" t="s">
        <v>147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148</v>
      </c>
      <c r="AI23" s="40" t="s">
        <v>147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148</v>
      </c>
      <c r="AQ23" s="40" t="s">
        <v>147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148</v>
      </c>
      <c r="AY23" s="40" t="s">
        <v>147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148</v>
      </c>
      <c r="BG23" s="40" t="s">
        <v>147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148</v>
      </c>
      <c r="BO23" s="40" t="s">
        <v>147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148</v>
      </c>
      <c r="BW23" s="40" t="s">
        <v>147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148</v>
      </c>
      <c r="CE23" s="40" t="s">
        <v>147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148</v>
      </c>
      <c r="CM23" s="40" t="s">
        <v>147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148</v>
      </c>
      <c r="CU23" s="40" t="s">
        <v>147</v>
      </c>
      <c r="CV23" s="40"/>
      <c r="CW23" s="40"/>
      <c r="CX23" s="40" t="s">
        <v>139</v>
      </c>
      <c r="CY23" s="40"/>
      <c r="CZ23" s="40" t="s">
        <v>139</v>
      </c>
      <c r="DA23" s="40"/>
      <c r="DB23" s="40" t="s">
        <v>148</v>
      </c>
      <c r="DC23" s="40" t="s">
        <v>147</v>
      </c>
      <c r="DD23" s="40"/>
      <c r="DE23" s="40"/>
      <c r="DF23" s="40" t="s">
        <v>139</v>
      </c>
      <c r="DG23" s="40"/>
      <c r="DH23" s="40" t="s">
        <v>139</v>
      </c>
      <c r="DI23" s="40"/>
      <c r="DJ23" s="40" t="s">
        <v>148</v>
      </c>
      <c r="DK23" s="40" t="s">
        <v>147</v>
      </c>
      <c r="DL23" s="40"/>
      <c r="DM23" s="40"/>
      <c r="DN23" s="40" t="s">
        <v>139</v>
      </c>
      <c r="DO23" s="40"/>
      <c r="DP23" s="40" t="s">
        <v>139</v>
      </c>
      <c r="DQ23" s="40"/>
      <c r="DR23" s="40" t="s">
        <v>148</v>
      </c>
      <c r="DS23" s="40" t="s">
        <v>147</v>
      </c>
      <c r="DT23" s="40"/>
      <c r="DU23" s="40"/>
      <c r="DV23" s="40" t="s">
        <v>139</v>
      </c>
      <c r="DW23" s="40"/>
      <c r="DX23" s="40" t="s">
        <v>139</v>
      </c>
      <c r="DY23" s="40"/>
      <c r="DZ23" s="40" t="s">
        <v>148</v>
      </c>
      <c r="EA23" s="40" t="s">
        <v>147</v>
      </c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 t="s">
        <v>139</v>
      </c>
      <c r="EM23" s="40"/>
      <c r="EN23" s="40" t="s">
        <v>139</v>
      </c>
      <c r="EO23" s="40"/>
      <c r="EP23" s="40" t="s">
        <v>148</v>
      </c>
      <c r="EQ23" s="40" t="s">
        <v>147</v>
      </c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148</v>
      </c>
      <c r="FG23" s="40" t="s">
        <v>147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148</v>
      </c>
      <c r="S24" s="40" t="s">
        <v>147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148</v>
      </c>
      <c r="AA24" s="40" t="s">
        <v>147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148</v>
      </c>
      <c r="AI24" s="40" t="s">
        <v>147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148</v>
      </c>
      <c r="AQ24" s="40" t="s">
        <v>147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148</v>
      </c>
      <c r="AY24" s="40" t="s">
        <v>147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148</v>
      </c>
      <c r="BG24" s="40" t="s">
        <v>147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148</v>
      </c>
      <c r="BO24" s="40" t="s">
        <v>147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148</v>
      </c>
      <c r="BW24" s="40" t="s">
        <v>147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148</v>
      </c>
      <c r="CE24" s="40" t="s">
        <v>147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148</v>
      </c>
      <c r="DC24" s="40" t="s">
        <v>147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 t="s">
        <v>139</v>
      </c>
      <c r="EM24" s="40"/>
      <c r="EN24" s="40" t="s">
        <v>139</v>
      </c>
      <c r="EO24" s="40"/>
      <c r="EP24" s="40" t="s">
        <v>148</v>
      </c>
      <c r="EQ24" s="40" t="s">
        <v>147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/>
      <c r="FE24" s="40" t="s">
        <v>139</v>
      </c>
      <c r="FF24" s="40" t="s">
        <v>148</v>
      </c>
      <c r="FG24" s="40" t="s">
        <v>147</v>
      </c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143</v>
      </c>
      <c r="S25" s="40" t="s">
        <v>147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147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143</v>
      </c>
      <c r="AI25" s="40" t="s">
        <v>147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143</v>
      </c>
      <c r="AQ25" s="40" t="s">
        <v>147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143</v>
      </c>
      <c r="AY25" s="40" t="s">
        <v>147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143</v>
      </c>
      <c r="BG25" s="40" t="s">
        <v>147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143</v>
      </c>
      <c r="BO25" s="40" t="s">
        <v>147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143</v>
      </c>
      <c r="BW25" s="40" t="s">
        <v>147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143</v>
      </c>
      <c r="CE25" s="40" t="s">
        <v>147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148</v>
      </c>
      <c r="FG25" s="40" t="s">
        <v>147</v>
      </c>
    </row>
    <row r="26" spans="1:163" s="15" customFormat="1" ht="13.5" customHeight="1" x14ac:dyDescent="0.15">
      <c r="A26" s="42"/>
      <c r="B26" s="43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</row>
    <row r="27" spans="1:163" s="15" customFormat="1" ht="13.5" customHeight="1" x14ac:dyDescent="0.15">
      <c r="A27" s="42"/>
      <c r="B27" s="43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</row>
    <row r="28" spans="1:163" s="15" customFormat="1" ht="13.5" customHeight="1" x14ac:dyDescent="0.15">
      <c r="A28" s="42"/>
      <c r="B28" s="43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</row>
    <row r="29" spans="1:163" s="15" customFormat="1" ht="13.5" customHeight="1" x14ac:dyDescent="0.15">
      <c r="A29" s="42"/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</row>
    <row r="30" spans="1:163" s="15" customFormat="1" ht="13.5" customHeight="1" x14ac:dyDescent="0.15">
      <c r="A30" s="42"/>
      <c r="B30" s="43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25">
    <sortCondition ref="A8:A25"/>
    <sortCondition ref="B8:B25"/>
    <sortCondition ref="C8:C25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大分県</v>
      </c>
      <c r="B7" s="45" t="str">
        <f>'収集運搬（生活系）'!B7</f>
        <v>44000</v>
      </c>
      <c r="C7" s="44" t="s">
        <v>33</v>
      </c>
      <c r="D7" s="44">
        <f>COUNTIF(D$8:D$207,"&lt;&gt;")</f>
        <v>18</v>
      </c>
      <c r="E7" s="46">
        <f t="shared" ref="E7:BP7" si="0">COUNTIF(E$8:E$207,"○")</f>
        <v>0</v>
      </c>
      <c r="F7" s="46">
        <f t="shared" si="0"/>
        <v>1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1</v>
      </c>
      <c r="L7" s="46">
        <f t="shared" si="0"/>
        <v>0</v>
      </c>
      <c r="M7" s="46">
        <f t="shared" si="0"/>
        <v>2</v>
      </c>
      <c r="N7" s="46">
        <f t="shared" si="0"/>
        <v>2</v>
      </c>
      <c r="O7" s="46">
        <f t="shared" si="0"/>
        <v>3</v>
      </c>
      <c r="P7" s="46">
        <f t="shared" si="0"/>
        <v>1</v>
      </c>
      <c r="Q7" s="46">
        <f t="shared" si="0"/>
        <v>3</v>
      </c>
      <c r="R7" s="46">
        <f t="shared" si="0"/>
        <v>1</v>
      </c>
      <c r="S7" s="46">
        <f t="shared" si="0"/>
        <v>1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3</v>
      </c>
      <c r="AP7" s="46">
        <f t="shared" si="0"/>
        <v>14</v>
      </c>
      <c r="AQ7" s="46">
        <f t="shared" si="0"/>
        <v>9</v>
      </c>
      <c r="AR7" s="46">
        <f t="shared" si="0"/>
        <v>15</v>
      </c>
      <c r="AS7" s="46">
        <f t="shared" si="0"/>
        <v>7</v>
      </c>
      <c r="AT7" s="46">
        <f t="shared" si="0"/>
        <v>6</v>
      </c>
      <c r="AU7" s="46">
        <f t="shared" si="0"/>
        <v>17</v>
      </c>
      <c r="AV7" s="46">
        <f t="shared" si="0"/>
        <v>15</v>
      </c>
      <c r="AW7" s="46">
        <f t="shared" si="0"/>
        <v>18</v>
      </c>
      <c r="AX7" s="46">
        <f t="shared" si="0"/>
        <v>0</v>
      </c>
      <c r="AY7" s="46">
        <f t="shared" si="0"/>
        <v>0</v>
      </c>
      <c r="AZ7" s="46">
        <f t="shared" si="0"/>
        <v>0</v>
      </c>
      <c r="BA7" s="46">
        <f t="shared" si="0"/>
        <v>4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1</v>
      </c>
      <c r="BG7" s="46">
        <f t="shared" si="0"/>
        <v>16</v>
      </c>
      <c r="BH7" s="46">
        <f t="shared" si="0"/>
        <v>6</v>
      </c>
      <c r="BI7" s="46">
        <f t="shared" si="0"/>
        <v>11</v>
      </c>
      <c r="BJ7" s="46">
        <f t="shared" si="0"/>
        <v>2</v>
      </c>
      <c r="BK7" s="46">
        <f t="shared" si="0"/>
        <v>15</v>
      </c>
      <c r="BL7" s="46">
        <f t="shared" si="0"/>
        <v>16</v>
      </c>
      <c r="BM7" s="46">
        <f t="shared" si="0"/>
        <v>1</v>
      </c>
      <c r="BN7" s="46">
        <f t="shared" si="0"/>
        <v>4</v>
      </c>
      <c r="BO7" s="46">
        <f t="shared" si="0"/>
        <v>0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3</v>
      </c>
      <c r="BU7" s="46">
        <f t="shared" si="1"/>
        <v>5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1</v>
      </c>
      <c r="CG7" s="46">
        <f t="shared" si="1"/>
        <v>0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17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17</v>
      </c>
      <c r="CP7" s="46">
        <f t="shared" si="1"/>
        <v>14</v>
      </c>
      <c r="CQ7" s="46">
        <f t="shared" si="1"/>
        <v>4</v>
      </c>
      <c r="CR7" s="46">
        <f t="shared" si="1"/>
        <v>0</v>
      </c>
      <c r="CS7" s="46">
        <f t="shared" si="1"/>
        <v>0</v>
      </c>
      <c r="CT7" s="46">
        <f t="shared" si="1"/>
        <v>12</v>
      </c>
      <c r="CU7" s="46">
        <f t="shared" si="1"/>
        <v>4</v>
      </c>
      <c r="CV7" s="46">
        <f t="shared" si="1"/>
        <v>0</v>
      </c>
      <c r="CW7" s="46">
        <f t="shared" si="1"/>
        <v>2</v>
      </c>
      <c r="CX7" s="46">
        <f t="shared" si="1"/>
        <v>11</v>
      </c>
      <c r="CY7" s="46">
        <f t="shared" si="1"/>
        <v>6</v>
      </c>
      <c r="CZ7" s="46">
        <f t="shared" si="1"/>
        <v>0</v>
      </c>
      <c r="DA7" s="46">
        <f t="shared" si="1"/>
        <v>1</v>
      </c>
      <c r="DB7" s="46">
        <f t="shared" si="1"/>
        <v>14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2</v>
      </c>
      <c r="DG7" s="46">
        <f t="shared" si="1"/>
        <v>14</v>
      </c>
      <c r="DH7" s="46">
        <f t="shared" si="1"/>
        <v>0</v>
      </c>
      <c r="DI7" s="46">
        <f t="shared" si="1"/>
        <v>2</v>
      </c>
      <c r="DJ7" s="46">
        <f t="shared" si="1"/>
        <v>3</v>
      </c>
      <c r="DK7" s="46">
        <f t="shared" si="1"/>
        <v>7</v>
      </c>
      <c r="DL7" s="46">
        <f t="shared" si="1"/>
        <v>0</v>
      </c>
      <c r="DM7" s="46">
        <f t="shared" si="1"/>
        <v>8</v>
      </c>
      <c r="DN7" s="46">
        <f t="shared" si="1"/>
        <v>2</v>
      </c>
      <c r="DO7" s="46">
        <f t="shared" si="1"/>
        <v>12</v>
      </c>
      <c r="DP7" s="46">
        <f t="shared" si="1"/>
        <v>0</v>
      </c>
      <c r="DQ7" s="46">
        <f t="shared" si="1"/>
        <v>4</v>
      </c>
      <c r="DR7" s="46">
        <f t="shared" si="1"/>
        <v>2</v>
      </c>
      <c r="DS7" s="46">
        <f t="shared" si="1"/>
        <v>7</v>
      </c>
      <c r="DT7" s="46">
        <f t="shared" si="1"/>
        <v>0</v>
      </c>
      <c r="DU7" s="46">
        <f t="shared" si="1"/>
        <v>9</v>
      </c>
      <c r="DV7" s="46">
        <f t="shared" si="1"/>
        <v>2</v>
      </c>
      <c r="DW7" s="46">
        <f t="shared" si="1"/>
        <v>13</v>
      </c>
      <c r="DX7" s="46">
        <f t="shared" si="1"/>
        <v>0</v>
      </c>
      <c r="DY7" s="46">
        <f t="shared" si="1"/>
        <v>3</v>
      </c>
      <c r="DZ7" s="46">
        <f t="shared" si="1"/>
        <v>3</v>
      </c>
      <c r="EA7" s="46">
        <f t="shared" si="1"/>
        <v>7</v>
      </c>
      <c r="EB7" s="46">
        <f t="shared" si="1"/>
        <v>0</v>
      </c>
      <c r="EC7" s="46">
        <f t="shared" ref="EC7:GN7" si="2">COUNTIF(EC$8:EC$207,"○")</f>
        <v>8</v>
      </c>
      <c r="ED7" s="46">
        <f t="shared" si="2"/>
        <v>7</v>
      </c>
      <c r="EE7" s="46">
        <f t="shared" si="2"/>
        <v>11</v>
      </c>
      <c r="EF7" s="46">
        <f t="shared" si="2"/>
        <v>0</v>
      </c>
      <c r="EG7" s="46">
        <f t="shared" si="2"/>
        <v>0</v>
      </c>
      <c r="EH7" s="46">
        <f t="shared" si="2"/>
        <v>6</v>
      </c>
      <c r="EI7" s="46">
        <f t="shared" si="2"/>
        <v>8</v>
      </c>
      <c r="EJ7" s="46">
        <f t="shared" si="2"/>
        <v>0</v>
      </c>
      <c r="EK7" s="46">
        <f t="shared" si="2"/>
        <v>4</v>
      </c>
      <c r="EL7" s="46">
        <f t="shared" si="2"/>
        <v>7</v>
      </c>
      <c r="EM7" s="46">
        <f t="shared" si="2"/>
        <v>11</v>
      </c>
      <c r="EN7" s="46">
        <f t="shared" si="2"/>
        <v>0</v>
      </c>
      <c r="EO7" s="46">
        <f t="shared" si="2"/>
        <v>0</v>
      </c>
      <c r="EP7" s="46">
        <f t="shared" si="2"/>
        <v>7</v>
      </c>
      <c r="EQ7" s="46">
        <f t="shared" si="2"/>
        <v>8</v>
      </c>
      <c r="ER7" s="46">
        <f t="shared" si="2"/>
        <v>0</v>
      </c>
      <c r="ES7" s="46">
        <f t="shared" si="2"/>
        <v>3</v>
      </c>
      <c r="ET7" s="46">
        <f t="shared" si="2"/>
        <v>7</v>
      </c>
      <c r="EU7" s="46">
        <f t="shared" si="2"/>
        <v>10</v>
      </c>
      <c r="EV7" s="46">
        <f t="shared" si="2"/>
        <v>0</v>
      </c>
      <c r="EW7" s="46">
        <f t="shared" si="2"/>
        <v>1</v>
      </c>
      <c r="EX7" s="46">
        <f t="shared" si="2"/>
        <v>4</v>
      </c>
      <c r="EY7" s="46">
        <f t="shared" si="2"/>
        <v>7</v>
      </c>
      <c r="EZ7" s="46">
        <f t="shared" si="2"/>
        <v>0</v>
      </c>
      <c r="FA7" s="46">
        <f t="shared" si="2"/>
        <v>7</v>
      </c>
      <c r="FB7" s="46">
        <f t="shared" si="2"/>
        <v>3</v>
      </c>
      <c r="FC7" s="46">
        <f t="shared" si="2"/>
        <v>9</v>
      </c>
      <c r="FD7" s="46">
        <f t="shared" si="2"/>
        <v>0</v>
      </c>
      <c r="FE7" s="46">
        <f t="shared" si="2"/>
        <v>6</v>
      </c>
      <c r="FF7" s="46">
        <f t="shared" si="2"/>
        <v>3</v>
      </c>
      <c r="FG7" s="46">
        <f t="shared" si="2"/>
        <v>4</v>
      </c>
      <c r="FH7" s="46">
        <f t="shared" si="2"/>
        <v>0</v>
      </c>
      <c r="FI7" s="46">
        <f t="shared" si="2"/>
        <v>11</v>
      </c>
      <c r="FJ7" s="46">
        <f t="shared" si="2"/>
        <v>3</v>
      </c>
      <c r="FK7" s="46">
        <f t="shared" si="2"/>
        <v>5</v>
      </c>
      <c r="FL7" s="46">
        <f t="shared" si="2"/>
        <v>0</v>
      </c>
      <c r="FM7" s="46">
        <f t="shared" si="2"/>
        <v>10</v>
      </c>
      <c r="FN7" s="46">
        <f t="shared" si="2"/>
        <v>3</v>
      </c>
      <c r="FO7" s="46">
        <f t="shared" si="2"/>
        <v>1</v>
      </c>
      <c r="FP7" s="46">
        <f t="shared" si="2"/>
        <v>0</v>
      </c>
      <c r="FQ7" s="46">
        <f t="shared" si="2"/>
        <v>14</v>
      </c>
      <c r="FR7" s="46">
        <f t="shared" si="2"/>
        <v>3</v>
      </c>
      <c r="FS7" s="46">
        <f t="shared" si="2"/>
        <v>1</v>
      </c>
      <c r="FT7" s="46">
        <f t="shared" si="2"/>
        <v>0</v>
      </c>
      <c r="FU7" s="46">
        <f t="shared" si="2"/>
        <v>14</v>
      </c>
      <c r="FV7" s="46">
        <f t="shared" si="2"/>
        <v>1</v>
      </c>
      <c r="FW7" s="46">
        <f t="shared" si="2"/>
        <v>1</v>
      </c>
      <c r="FX7" s="46">
        <f t="shared" si="2"/>
        <v>0</v>
      </c>
      <c r="FY7" s="46">
        <f t="shared" si="2"/>
        <v>16</v>
      </c>
      <c r="FZ7" s="46">
        <f t="shared" si="2"/>
        <v>2</v>
      </c>
      <c r="GA7" s="46">
        <f t="shared" si="2"/>
        <v>10</v>
      </c>
      <c r="GB7" s="46">
        <f t="shared" si="2"/>
        <v>0</v>
      </c>
      <c r="GC7" s="46">
        <f t="shared" si="2"/>
        <v>6</v>
      </c>
      <c r="GD7" s="46">
        <f t="shared" si="2"/>
        <v>2</v>
      </c>
      <c r="GE7" s="46">
        <f t="shared" si="2"/>
        <v>5</v>
      </c>
      <c r="GF7" s="46">
        <f t="shared" si="2"/>
        <v>0</v>
      </c>
      <c r="GG7" s="46">
        <f t="shared" si="2"/>
        <v>11</v>
      </c>
      <c r="GH7" s="46">
        <f t="shared" si="2"/>
        <v>2</v>
      </c>
      <c r="GI7" s="46">
        <f t="shared" si="2"/>
        <v>1</v>
      </c>
      <c r="GJ7" s="46">
        <f t="shared" si="2"/>
        <v>1</v>
      </c>
      <c r="GK7" s="46">
        <f t="shared" si="2"/>
        <v>14</v>
      </c>
      <c r="GL7" s="46">
        <f t="shared" si="2"/>
        <v>2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16</v>
      </c>
      <c r="GP7" s="46">
        <f t="shared" si="3"/>
        <v>2</v>
      </c>
      <c r="GQ7" s="46">
        <f t="shared" si="3"/>
        <v>3</v>
      </c>
      <c r="GR7" s="46">
        <f t="shared" si="3"/>
        <v>0</v>
      </c>
      <c r="GS7" s="46">
        <f t="shared" si="3"/>
        <v>13</v>
      </c>
      <c r="GT7" s="46">
        <f t="shared" si="3"/>
        <v>2</v>
      </c>
      <c r="GU7" s="46">
        <f t="shared" si="3"/>
        <v>2</v>
      </c>
      <c r="GV7" s="46">
        <f t="shared" si="3"/>
        <v>0</v>
      </c>
      <c r="GW7" s="46">
        <f t="shared" si="3"/>
        <v>14</v>
      </c>
      <c r="GX7" s="46">
        <f t="shared" si="3"/>
        <v>2</v>
      </c>
      <c r="GY7" s="46">
        <f t="shared" si="3"/>
        <v>1</v>
      </c>
      <c r="GZ7" s="46">
        <f t="shared" si="3"/>
        <v>0</v>
      </c>
      <c r="HA7" s="46">
        <f t="shared" si="3"/>
        <v>15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16</v>
      </c>
      <c r="HF7" s="46">
        <f t="shared" si="3"/>
        <v>0</v>
      </c>
      <c r="HG7" s="46">
        <f t="shared" si="3"/>
        <v>5</v>
      </c>
      <c r="HH7" s="46">
        <f t="shared" si="3"/>
        <v>0</v>
      </c>
      <c r="HI7" s="46">
        <f t="shared" si="3"/>
        <v>13</v>
      </c>
      <c r="HJ7" s="46">
        <f t="shared" si="3"/>
        <v>1</v>
      </c>
      <c r="HK7" s="46">
        <f t="shared" si="3"/>
        <v>1</v>
      </c>
      <c r="HL7" s="46">
        <f t="shared" si="3"/>
        <v>0</v>
      </c>
      <c r="HM7" s="46">
        <f t="shared" si="3"/>
        <v>16</v>
      </c>
      <c r="HN7" s="46">
        <f t="shared" si="3"/>
        <v>2</v>
      </c>
      <c r="HO7" s="46">
        <f t="shared" si="3"/>
        <v>3</v>
      </c>
      <c r="HP7" s="46">
        <f t="shared" si="3"/>
        <v>1</v>
      </c>
      <c r="HQ7" s="46">
        <f t="shared" si="3"/>
        <v>12</v>
      </c>
      <c r="HR7" s="46">
        <f t="shared" si="3"/>
        <v>3</v>
      </c>
      <c r="HS7" s="46">
        <f t="shared" si="3"/>
        <v>1</v>
      </c>
      <c r="HT7" s="46">
        <f t="shared" si="3"/>
        <v>0</v>
      </c>
      <c r="HU7" s="46">
        <f t="shared" si="3"/>
        <v>14</v>
      </c>
      <c r="HV7" s="46">
        <f t="shared" si="3"/>
        <v>3</v>
      </c>
      <c r="HW7" s="46">
        <f t="shared" si="3"/>
        <v>1</v>
      </c>
      <c r="HX7" s="46">
        <f t="shared" si="3"/>
        <v>0</v>
      </c>
      <c r="HY7" s="46">
        <f t="shared" si="3"/>
        <v>14</v>
      </c>
      <c r="HZ7" s="46">
        <f t="shared" si="3"/>
        <v>2</v>
      </c>
      <c r="IA7" s="46">
        <f t="shared" si="3"/>
        <v>0</v>
      </c>
      <c r="IB7" s="46">
        <f t="shared" si="3"/>
        <v>0</v>
      </c>
      <c r="IC7" s="46">
        <f t="shared" si="3"/>
        <v>16</v>
      </c>
      <c r="ID7" s="46">
        <f t="shared" si="3"/>
        <v>10</v>
      </c>
      <c r="IE7" s="46">
        <f t="shared" si="3"/>
        <v>5</v>
      </c>
      <c r="IF7" s="46">
        <f t="shared" si="3"/>
        <v>1</v>
      </c>
      <c r="IG7" s="46">
        <f t="shared" si="3"/>
        <v>2</v>
      </c>
      <c r="IH7" s="46">
        <f t="shared" si="3"/>
        <v>9</v>
      </c>
      <c r="II7" s="46">
        <f t="shared" si="3"/>
        <v>6</v>
      </c>
      <c r="IJ7" s="46">
        <f t="shared" si="3"/>
        <v>0</v>
      </c>
      <c r="IK7" s="46">
        <f t="shared" si="3"/>
        <v>3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13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 t="s">
        <v>139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 t="s">
        <v>139</v>
      </c>
      <c r="BQ8" s="42"/>
      <c r="BR8" s="42"/>
      <c r="BS8" s="42"/>
      <c r="BT8" s="42" t="s">
        <v>139</v>
      </c>
      <c r="BU8" s="42" t="s">
        <v>139</v>
      </c>
      <c r="BV8" s="42"/>
      <c r="BW8" s="42" t="s">
        <v>139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/>
      <c r="CQ8" s="42" t="s">
        <v>139</v>
      </c>
      <c r="CR8" s="42"/>
      <c r="CS8" s="42"/>
      <c r="CT8" s="42" t="s">
        <v>139</v>
      </c>
      <c r="CU8" s="42"/>
      <c r="CV8" s="42"/>
      <c r="CW8" s="42"/>
      <c r="CX8" s="42"/>
      <c r="CY8" s="42" t="s">
        <v>139</v>
      </c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 t="s">
        <v>139</v>
      </c>
      <c r="DP8" s="42"/>
      <c r="DQ8" s="42"/>
      <c r="DR8" s="42" t="s">
        <v>139</v>
      </c>
      <c r="DS8" s="42"/>
      <c r="DT8" s="42"/>
      <c r="DU8" s="42"/>
      <c r="DV8" s="42"/>
      <c r="DW8" s="42" t="s">
        <v>139</v>
      </c>
      <c r="DX8" s="42"/>
      <c r="DY8" s="42"/>
      <c r="DZ8" s="42" t="s">
        <v>139</v>
      </c>
      <c r="EA8" s="42"/>
      <c r="EB8" s="42"/>
      <c r="EC8" s="42"/>
      <c r="ED8" s="42"/>
      <c r="EE8" s="42" t="s">
        <v>139</v>
      </c>
      <c r="EF8" s="42"/>
      <c r="EG8" s="42"/>
      <c r="EH8" s="42" t="s">
        <v>139</v>
      </c>
      <c r="EI8" s="42"/>
      <c r="EJ8" s="42"/>
      <c r="EK8" s="42"/>
      <c r="EL8" s="42"/>
      <c r="EM8" s="42" t="s">
        <v>139</v>
      </c>
      <c r="EN8" s="42"/>
      <c r="EO8" s="42"/>
      <c r="EP8" s="42" t="s">
        <v>139</v>
      </c>
      <c r="EQ8" s="42"/>
      <c r="ER8" s="42"/>
      <c r="ES8" s="42"/>
      <c r="ET8" s="42"/>
      <c r="EU8" s="42" t="s">
        <v>139</v>
      </c>
      <c r="EV8" s="42"/>
      <c r="EW8" s="42"/>
      <c r="EX8" s="42" t="s">
        <v>139</v>
      </c>
      <c r="EY8" s="42"/>
      <c r="EZ8" s="42"/>
      <c r="FA8" s="42"/>
      <c r="FB8" s="42"/>
      <c r="FC8" s="42" t="s">
        <v>139</v>
      </c>
      <c r="FD8" s="42"/>
      <c r="FE8" s="42"/>
      <c r="FF8" s="42" t="s">
        <v>139</v>
      </c>
      <c r="FG8" s="42"/>
      <c r="FH8" s="42"/>
      <c r="FI8" s="42"/>
      <c r="FJ8" s="42"/>
      <c r="FK8" s="42" t="s">
        <v>139</v>
      </c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 t="s">
        <v>139</v>
      </c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 t="s">
        <v>139</v>
      </c>
      <c r="GY8" s="42"/>
      <c r="GZ8" s="42"/>
      <c r="HA8" s="42"/>
      <c r="HB8" s="42" t="s">
        <v>139</v>
      </c>
      <c r="HC8" s="42"/>
      <c r="HD8" s="42"/>
      <c r="HE8" s="42"/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9</v>
      </c>
      <c r="E9" s="42"/>
      <c r="F9" s="42"/>
      <c r="G9" s="42"/>
      <c r="H9" s="42"/>
      <c r="I9" s="42"/>
      <c r="J9" s="42"/>
      <c r="K9" s="42"/>
      <c r="L9" s="42"/>
      <c r="M9" s="42" t="s">
        <v>139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/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/>
      <c r="BL9" s="42" t="s">
        <v>139</v>
      </c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 t="s">
        <v>139</v>
      </c>
      <c r="DK9" s="42"/>
      <c r="DL9" s="42"/>
      <c r="DM9" s="42"/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 t="s">
        <v>139</v>
      </c>
      <c r="EA9" s="42"/>
      <c r="EB9" s="42"/>
      <c r="EC9" s="42"/>
      <c r="ED9" s="42"/>
      <c r="EE9" s="42" t="s">
        <v>139</v>
      </c>
      <c r="EF9" s="42"/>
      <c r="EG9" s="42"/>
      <c r="EH9" s="42" t="s">
        <v>139</v>
      </c>
      <c r="EI9" s="42"/>
      <c r="EJ9" s="42"/>
      <c r="EK9" s="42"/>
      <c r="EL9" s="42"/>
      <c r="EM9" s="42" t="s">
        <v>139</v>
      </c>
      <c r="EN9" s="42"/>
      <c r="EO9" s="42"/>
      <c r="EP9" s="42" t="s">
        <v>139</v>
      </c>
      <c r="EQ9" s="42"/>
      <c r="ER9" s="42"/>
      <c r="ES9" s="42"/>
      <c r="ET9" s="42"/>
      <c r="EU9" s="42" t="s">
        <v>139</v>
      </c>
      <c r="EV9" s="42"/>
      <c r="EW9" s="42"/>
      <c r="EX9" s="42" t="s">
        <v>139</v>
      </c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 t="s">
        <v>139</v>
      </c>
      <c r="GB9" s="42"/>
      <c r="GC9" s="42"/>
      <c r="GD9" s="42" t="s">
        <v>139</v>
      </c>
      <c r="GE9" s="42"/>
      <c r="GF9" s="42"/>
      <c r="GG9" s="42"/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14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/>
      <c r="AR10" s="42" t="s">
        <v>139</v>
      </c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 t="s">
        <v>139</v>
      </c>
      <c r="IA10" s="42"/>
      <c r="IB10" s="42"/>
      <c r="IC10" s="42"/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 t="s">
        <v>139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139</v>
      </c>
      <c r="AQ11" s="42"/>
      <c r="AR11" s="42" t="s">
        <v>139</v>
      </c>
      <c r="AS11" s="42"/>
      <c r="AT11" s="42"/>
      <c r="AU11" s="42"/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 t="s">
        <v>139</v>
      </c>
      <c r="BN11" s="42" t="s">
        <v>139</v>
      </c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 t="s">
        <v>139</v>
      </c>
      <c r="EQ11" s="42"/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/>
      <c r="FD11" s="42"/>
      <c r="FE11" s="42" t="s">
        <v>139</v>
      </c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 t="s">
        <v>139</v>
      </c>
      <c r="GB11" s="42"/>
      <c r="GC11" s="42"/>
      <c r="GD11" s="42"/>
      <c r="GE11" s="42"/>
      <c r="GF11" s="42"/>
      <c r="GG11" s="42" t="s">
        <v>139</v>
      </c>
      <c r="GH11" s="42" t="s">
        <v>139</v>
      </c>
      <c r="GI11" s="42"/>
      <c r="GJ11" s="42"/>
      <c r="GK11" s="42"/>
      <c r="GL11" s="42" t="s">
        <v>139</v>
      </c>
      <c r="GM11" s="42"/>
      <c r="GN11" s="42"/>
      <c r="GO11" s="42"/>
      <c r="GP11" s="42" t="s">
        <v>139</v>
      </c>
      <c r="GQ11" s="42"/>
      <c r="GR11" s="42"/>
      <c r="GS11" s="42"/>
      <c r="GT11" s="42" t="s">
        <v>139</v>
      </c>
      <c r="GU11" s="42"/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/>
      <c r="HP11" s="42" t="s">
        <v>139</v>
      </c>
      <c r="HQ11" s="42"/>
      <c r="HR11" s="42" t="s">
        <v>139</v>
      </c>
      <c r="HS11" s="42"/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11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 t="s">
        <v>139</v>
      </c>
      <c r="DH12" s="42"/>
      <c r="DI12" s="42"/>
      <c r="DJ12" s="42"/>
      <c r="DK12" s="42"/>
      <c r="DL12" s="42"/>
      <c r="DM12" s="42" t="s">
        <v>139</v>
      </c>
      <c r="DN12" s="42"/>
      <c r="DO12" s="42" t="s">
        <v>139</v>
      </c>
      <c r="DP12" s="42"/>
      <c r="DQ12" s="42"/>
      <c r="DR12" s="42"/>
      <c r="DS12" s="42"/>
      <c r="DT12" s="42"/>
      <c r="DU12" s="42" t="s">
        <v>139</v>
      </c>
      <c r="DV12" s="42"/>
      <c r="DW12" s="42" t="s">
        <v>139</v>
      </c>
      <c r="DX12" s="42"/>
      <c r="DY12" s="42"/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 t="s">
        <v>139</v>
      </c>
      <c r="HX12" s="42"/>
      <c r="HY12" s="42"/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0">
        <v>13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 t="s">
        <v>139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 t="s">
        <v>139</v>
      </c>
      <c r="AS13" s="42"/>
      <c r="AT13" s="42"/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/>
      <c r="CQ13" s="42" t="s">
        <v>139</v>
      </c>
      <c r="CR13" s="42"/>
      <c r="CS13" s="42"/>
      <c r="CT13" s="42"/>
      <c r="CU13" s="42"/>
      <c r="CV13" s="42"/>
      <c r="CW13" s="42" t="s">
        <v>139</v>
      </c>
      <c r="CX13" s="42"/>
      <c r="CY13" s="42" t="s">
        <v>139</v>
      </c>
      <c r="CZ13" s="42"/>
      <c r="DA13" s="42"/>
      <c r="DB13" s="42" t="s">
        <v>139</v>
      </c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 t="s">
        <v>139</v>
      </c>
      <c r="DP13" s="42"/>
      <c r="DQ13" s="42"/>
      <c r="DR13" s="42" t="s">
        <v>139</v>
      </c>
      <c r="DS13" s="42"/>
      <c r="DT13" s="42"/>
      <c r="DU13" s="42"/>
      <c r="DV13" s="42"/>
      <c r="DW13" s="42" t="s">
        <v>139</v>
      </c>
      <c r="DX13" s="42"/>
      <c r="DY13" s="42"/>
      <c r="DZ13" s="42" t="s">
        <v>139</v>
      </c>
      <c r="EA13" s="42"/>
      <c r="EB13" s="42"/>
      <c r="EC13" s="42"/>
      <c r="ED13" s="42"/>
      <c r="EE13" s="42" t="s">
        <v>139</v>
      </c>
      <c r="EF13" s="42"/>
      <c r="EG13" s="42"/>
      <c r="EH13" s="42" t="s">
        <v>139</v>
      </c>
      <c r="EI13" s="42"/>
      <c r="EJ13" s="42"/>
      <c r="EK13" s="42"/>
      <c r="EL13" s="42"/>
      <c r="EM13" s="42" t="s">
        <v>139</v>
      </c>
      <c r="EN13" s="42"/>
      <c r="EO13" s="42"/>
      <c r="EP13" s="42" t="s">
        <v>139</v>
      </c>
      <c r="EQ13" s="42"/>
      <c r="ER13" s="42"/>
      <c r="ES13" s="42"/>
      <c r="ET13" s="42"/>
      <c r="EU13" s="42" t="s">
        <v>139</v>
      </c>
      <c r="EV13" s="42"/>
      <c r="EW13" s="42"/>
      <c r="EX13" s="42" t="s">
        <v>139</v>
      </c>
      <c r="EY13" s="42"/>
      <c r="EZ13" s="42"/>
      <c r="FA13" s="42"/>
      <c r="FB13" s="42"/>
      <c r="FC13" s="42" t="s">
        <v>139</v>
      </c>
      <c r="FD13" s="42"/>
      <c r="FE13" s="42"/>
      <c r="FF13" s="42" t="s">
        <v>139</v>
      </c>
      <c r="FG13" s="42"/>
      <c r="FH13" s="42"/>
      <c r="FI13" s="42"/>
      <c r="FJ13" s="42"/>
      <c r="FK13" s="42" t="s">
        <v>139</v>
      </c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 t="s">
        <v>139</v>
      </c>
      <c r="HS13" s="42"/>
      <c r="HT13" s="42"/>
      <c r="HU13" s="42"/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0">
        <v>16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 t="s">
        <v>139</v>
      </c>
      <c r="BB14" s="42"/>
      <c r="BC14" s="42"/>
      <c r="BD14" s="42"/>
      <c r="BE14" s="42"/>
      <c r="BF14" s="42" t="s">
        <v>139</v>
      </c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/>
      <c r="CV14" s="42"/>
      <c r="CW14" s="42" t="s">
        <v>139</v>
      </c>
      <c r="CX14" s="42"/>
      <c r="CY14" s="42" t="s">
        <v>139</v>
      </c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 t="s">
        <v>139</v>
      </c>
      <c r="EI14" s="42"/>
      <c r="EJ14" s="42"/>
      <c r="EK14" s="42"/>
      <c r="EL14" s="42"/>
      <c r="EM14" s="42" t="s">
        <v>139</v>
      </c>
      <c r="EN14" s="42"/>
      <c r="EO14" s="42"/>
      <c r="EP14" s="42" t="s">
        <v>139</v>
      </c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 t="s">
        <v>139</v>
      </c>
      <c r="FC14" s="42"/>
      <c r="FD14" s="42"/>
      <c r="FE14" s="42"/>
      <c r="FF14" s="42"/>
      <c r="FG14" s="42"/>
      <c r="FH14" s="42"/>
      <c r="FI14" s="42" t="s">
        <v>139</v>
      </c>
      <c r="FJ14" s="42" t="s">
        <v>139</v>
      </c>
      <c r="FK14" s="42"/>
      <c r="FL14" s="42"/>
      <c r="FM14" s="42"/>
      <c r="FN14" s="42"/>
      <c r="FO14" s="42"/>
      <c r="FP14" s="42"/>
      <c r="FQ14" s="42" t="s">
        <v>139</v>
      </c>
      <c r="FR14" s="42" t="s">
        <v>139</v>
      </c>
      <c r="FS14" s="42"/>
      <c r="FT14" s="42"/>
      <c r="FU14" s="42"/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/>
      <c r="GE14" s="42"/>
      <c r="GF14" s="42"/>
      <c r="GG14" s="42" t="s">
        <v>139</v>
      </c>
      <c r="GH14" s="42" t="s">
        <v>139</v>
      </c>
      <c r="GI14" s="42"/>
      <c r="GJ14" s="42"/>
      <c r="GK14" s="42"/>
      <c r="GL14" s="42"/>
      <c r="GM14" s="42"/>
      <c r="GN14" s="42"/>
      <c r="GO14" s="42" t="s">
        <v>139</v>
      </c>
      <c r="GP14" s="42" t="s">
        <v>139</v>
      </c>
      <c r="GQ14" s="42"/>
      <c r="GR14" s="42"/>
      <c r="GS14" s="42"/>
      <c r="GT14" s="42"/>
      <c r="GU14" s="42"/>
      <c r="GV14" s="42"/>
      <c r="GW14" s="42" t="s">
        <v>139</v>
      </c>
      <c r="GX14" s="42" t="s">
        <v>139</v>
      </c>
      <c r="GY14" s="42"/>
      <c r="GZ14" s="42"/>
      <c r="HA14" s="42"/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 t="s">
        <v>139</v>
      </c>
      <c r="HO14" s="42"/>
      <c r="HP14" s="42"/>
      <c r="HQ14" s="42"/>
      <c r="HR14" s="42"/>
      <c r="HS14" s="42"/>
      <c r="HT14" s="42"/>
      <c r="HU14" s="42" t="s">
        <v>139</v>
      </c>
      <c r="HV14" s="42" t="s">
        <v>139</v>
      </c>
      <c r="HW14" s="42"/>
      <c r="HX14" s="42"/>
      <c r="HY14" s="42"/>
      <c r="HZ14" s="42" t="s">
        <v>139</v>
      </c>
      <c r="IA14" s="42"/>
      <c r="IB14" s="42"/>
      <c r="IC14" s="42"/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0">
        <v>11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">
        <v>139</v>
      </c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 t="s">
        <v>139</v>
      </c>
      <c r="EI15" s="42"/>
      <c r="EJ15" s="42"/>
      <c r="EK15" s="42"/>
      <c r="EL15" s="42" t="s">
        <v>139</v>
      </c>
      <c r="EM15" s="42"/>
      <c r="EN15" s="42"/>
      <c r="EO15" s="42"/>
      <c r="EP15" s="42" t="s">
        <v>139</v>
      </c>
      <c r="EQ15" s="42"/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 t="s">
        <v>139</v>
      </c>
      <c r="HO15" s="42"/>
      <c r="HP15" s="42"/>
      <c r="HQ15" s="42"/>
      <c r="HR15" s="42"/>
      <c r="HS15" s="42"/>
      <c r="HT15" s="42"/>
      <c r="HU15" s="42" t="s">
        <v>139</v>
      </c>
      <c r="HV15" s="42" t="s">
        <v>139</v>
      </c>
      <c r="HW15" s="42"/>
      <c r="HX15" s="42"/>
      <c r="HY15" s="42"/>
      <c r="HZ15" s="42"/>
      <c r="IA15" s="42"/>
      <c r="IB15" s="42"/>
      <c r="IC15" s="42" t="s">
        <v>139</v>
      </c>
      <c r="ID15" s="42"/>
      <c r="IE15" s="42" t="s">
        <v>139</v>
      </c>
      <c r="IF15" s="42"/>
      <c r="IG15" s="42"/>
      <c r="IH15" s="42"/>
      <c r="II15" s="42"/>
      <c r="IJ15" s="42"/>
      <c r="IK15" s="42" t="s">
        <v>139</v>
      </c>
    </row>
    <row r="16" spans="1:245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0">
        <v>10</v>
      </c>
      <c r="E16" s="42"/>
      <c r="F16" s="42"/>
      <c r="G16" s="42"/>
      <c r="H16" s="42"/>
      <c r="I16" s="42"/>
      <c r="J16" s="42"/>
      <c r="K16" s="42"/>
      <c r="L16" s="42"/>
      <c r="M16" s="42"/>
      <c r="N16" s="42" t="s">
        <v>139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 t="s">
        <v>139</v>
      </c>
      <c r="AP16" s="42" t="s">
        <v>139</v>
      </c>
      <c r="AQ16" s="42"/>
      <c r="AR16" s="42" t="s">
        <v>139</v>
      </c>
      <c r="AS16" s="42" t="s">
        <v>139</v>
      </c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/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 t="s">
        <v>139</v>
      </c>
      <c r="DX16" s="42"/>
      <c r="DY16" s="42"/>
      <c r="DZ16" s="42"/>
      <c r="EA16" s="42" t="s">
        <v>139</v>
      </c>
      <c r="EB16" s="42"/>
      <c r="EC16" s="42"/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12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/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 t="s">
        <v>139</v>
      </c>
      <c r="DH17" s="42"/>
      <c r="DI17" s="42"/>
      <c r="DJ17" s="42"/>
      <c r="DK17" s="42" t="s">
        <v>139</v>
      </c>
      <c r="DL17" s="42"/>
      <c r="DM17" s="42"/>
      <c r="DN17" s="42"/>
      <c r="DO17" s="42" t="s">
        <v>139</v>
      </c>
      <c r="DP17" s="42"/>
      <c r="DQ17" s="42"/>
      <c r="DR17" s="42"/>
      <c r="DS17" s="42" t="s">
        <v>139</v>
      </c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 t="s">
        <v>139</v>
      </c>
      <c r="GB17" s="42"/>
      <c r="GC17" s="42"/>
      <c r="GD17" s="42"/>
      <c r="GE17" s="42" t="s">
        <v>139</v>
      </c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 t="s">
        <v>139</v>
      </c>
      <c r="AQ18" s="42"/>
      <c r="AR18" s="42" t="s">
        <v>139</v>
      </c>
      <c r="AS18" s="42"/>
      <c r="AT18" s="42"/>
      <c r="AU18" s="42" t="s">
        <v>139</v>
      </c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 t="s">
        <v>139</v>
      </c>
      <c r="BJ18" s="42"/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/>
      <c r="GU18" s="42" t="s">
        <v>139</v>
      </c>
      <c r="GV18" s="42"/>
      <c r="GW18" s="42"/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9</v>
      </c>
      <c r="E19" s="42"/>
      <c r="F19" s="42"/>
      <c r="G19" s="42"/>
      <c r="H19" s="42"/>
      <c r="I19" s="42"/>
      <c r="J19" s="42"/>
      <c r="K19" s="42"/>
      <c r="L19" s="42"/>
      <c r="M19" s="42" t="s">
        <v>139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 t="s">
        <v>139</v>
      </c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/>
      <c r="CU19" s="42" t="s">
        <v>139</v>
      </c>
      <c r="CV19" s="42"/>
      <c r="CW19" s="42"/>
      <c r="CX19" s="42" t="s">
        <v>139</v>
      </c>
      <c r="CY19" s="42"/>
      <c r="CZ19" s="42"/>
      <c r="DA19" s="42"/>
      <c r="DB19" s="42"/>
      <c r="DC19" s="42" t="s">
        <v>139</v>
      </c>
      <c r="DD19" s="42"/>
      <c r="DE19" s="42"/>
      <c r="DF19" s="42" t="s">
        <v>139</v>
      </c>
      <c r="DG19" s="42"/>
      <c r="DH19" s="42"/>
      <c r="DI19" s="42"/>
      <c r="DJ19" s="42"/>
      <c r="DK19" s="42"/>
      <c r="DL19" s="42"/>
      <c r="DM19" s="42" t="s">
        <v>139</v>
      </c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 t="s">
        <v>139</v>
      </c>
      <c r="DW19" s="42"/>
      <c r="DX19" s="42"/>
      <c r="DY19" s="42"/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/>
      <c r="EI19" s="42"/>
      <c r="EJ19" s="42"/>
      <c r="EK19" s="42" t="s">
        <v>139</v>
      </c>
      <c r="EL19" s="42" t="s">
        <v>139</v>
      </c>
      <c r="EM19" s="42"/>
      <c r="EN19" s="42"/>
      <c r="EO19" s="42"/>
      <c r="EP19" s="42"/>
      <c r="EQ19" s="42"/>
      <c r="ER19" s="42"/>
      <c r="ES19" s="42" t="s">
        <v>139</v>
      </c>
      <c r="ET19" s="42" t="s">
        <v>139</v>
      </c>
      <c r="EU19" s="42"/>
      <c r="EV19" s="42"/>
      <c r="EW19" s="42"/>
      <c r="EX19" s="42"/>
      <c r="EY19" s="42"/>
      <c r="EZ19" s="42"/>
      <c r="FA19" s="42" t="s">
        <v>139</v>
      </c>
      <c r="FB19" s="42" t="s">
        <v>139</v>
      </c>
      <c r="FC19" s="42"/>
      <c r="FD19" s="42"/>
      <c r="FE19" s="42"/>
      <c r="FF19" s="42"/>
      <c r="FG19" s="42"/>
      <c r="FH19" s="42"/>
      <c r="FI19" s="42" t="s">
        <v>139</v>
      </c>
      <c r="FJ19" s="42" t="s">
        <v>139</v>
      </c>
      <c r="FK19" s="42"/>
      <c r="FL19" s="42"/>
      <c r="FM19" s="42"/>
      <c r="FN19" s="42"/>
      <c r="FO19" s="42"/>
      <c r="FP19" s="42"/>
      <c r="FQ19" s="42" t="s">
        <v>139</v>
      </c>
      <c r="FR19" s="42" t="s">
        <v>139</v>
      </c>
      <c r="FS19" s="42"/>
      <c r="FT19" s="42"/>
      <c r="FU19" s="42"/>
      <c r="FV19" s="42"/>
      <c r="FW19" s="42"/>
      <c r="FX19" s="42"/>
      <c r="FY19" s="42" t="s">
        <v>139</v>
      </c>
      <c r="FZ19" s="42" t="s">
        <v>139</v>
      </c>
      <c r="GA19" s="42"/>
      <c r="GB19" s="42"/>
      <c r="GC19" s="42"/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 t="s">
        <v>139</v>
      </c>
      <c r="IE19" s="42"/>
      <c r="IF19" s="42"/>
      <c r="IG19" s="42"/>
      <c r="IH19" s="42"/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11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 t="s">
        <v>139</v>
      </c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 t="s">
        <v>139</v>
      </c>
      <c r="DG20" s="42"/>
      <c r="DH20" s="42"/>
      <c r="DI20" s="42"/>
      <c r="DJ20" s="42"/>
      <c r="DK20" s="42" t="s">
        <v>139</v>
      </c>
      <c r="DL20" s="42"/>
      <c r="DM20" s="42"/>
      <c r="DN20" s="42" t="s">
        <v>139</v>
      </c>
      <c r="DO20" s="42"/>
      <c r="DP20" s="42"/>
      <c r="DQ20" s="42"/>
      <c r="DR20" s="42"/>
      <c r="DS20" s="42" t="s">
        <v>139</v>
      </c>
      <c r="DT20" s="42"/>
      <c r="DU20" s="42"/>
      <c r="DV20" s="42" t="s">
        <v>139</v>
      </c>
      <c r="DW20" s="42"/>
      <c r="DX20" s="42"/>
      <c r="DY20" s="42"/>
      <c r="DZ20" s="42"/>
      <c r="EA20" s="42" t="s">
        <v>139</v>
      </c>
      <c r="EB20" s="42"/>
      <c r="EC20" s="42"/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 t="s">
        <v>139</v>
      </c>
      <c r="FC20" s="42"/>
      <c r="FD20" s="42"/>
      <c r="FE20" s="42"/>
      <c r="FF20" s="42"/>
      <c r="FG20" s="42" t="s">
        <v>139</v>
      </c>
      <c r="FH20" s="42"/>
      <c r="FI20" s="42"/>
      <c r="FJ20" s="42" t="s">
        <v>139</v>
      </c>
      <c r="FK20" s="42"/>
      <c r="FL20" s="42"/>
      <c r="FM20" s="42"/>
      <c r="FN20" s="42"/>
      <c r="FO20" s="42" t="s">
        <v>139</v>
      </c>
      <c r="FP20" s="42"/>
      <c r="FQ20" s="42"/>
      <c r="FR20" s="42" t="s">
        <v>139</v>
      </c>
      <c r="FS20" s="42"/>
      <c r="FT20" s="42"/>
      <c r="FU20" s="42"/>
      <c r="FV20" s="42"/>
      <c r="FW20" s="42" t="s">
        <v>139</v>
      </c>
      <c r="FX20" s="42"/>
      <c r="FY20" s="42"/>
      <c r="FZ20" s="42" t="s">
        <v>139</v>
      </c>
      <c r="GA20" s="42"/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6</v>
      </c>
      <c r="E21" s="42"/>
      <c r="F21" s="42"/>
      <c r="G21" s="42"/>
      <c r="H21" s="42"/>
      <c r="I21" s="42"/>
      <c r="J21" s="42" t="s">
        <v>139</v>
      </c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 t="s">
        <v>139</v>
      </c>
      <c r="CU21" s="42"/>
      <c r="CV21" s="42"/>
      <c r="CW21" s="42"/>
      <c r="CX21" s="42"/>
      <c r="CY21" s="42" t="s">
        <v>139</v>
      </c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 t="s">
        <v>139</v>
      </c>
      <c r="EI21" s="42"/>
      <c r="EJ21" s="42"/>
      <c r="EK21" s="42"/>
      <c r="EL21" s="42"/>
      <c r="EM21" s="42" t="s">
        <v>139</v>
      </c>
      <c r="EN21" s="42"/>
      <c r="EO21" s="42"/>
      <c r="EP21" s="42" t="s">
        <v>139</v>
      </c>
      <c r="EQ21" s="42"/>
      <c r="ER21" s="42"/>
      <c r="ES21" s="42"/>
      <c r="ET21" s="42"/>
      <c r="EU21" s="42" t="s">
        <v>139</v>
      </c>
      <c r="EV21" s="42"/>
      <c r="EW21" s="42"/>
      <c r="EX21" s="42" t="s">
        <v>139</v>
      </c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 t="s">
        <v>139</v>
      </c>
      <c r="HK21" s="42"/>
      <c r="HL21" s="42"/>
      <c r="HM21" s="42"/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/>
      <c r="IF21" s="42"/>
      <c r="IG21" s="42" t="s">
        <v>139</v>
      </c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2</v>
      </c>
      <c r="E22" s="42"/>
      <c r="F22" s="42" t="s">
        <v>139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/>
      <c r="EU22" s="42"/>
      <c r="EV22" s="42"/>
      <c r="EW22" s="42" t="s">
        <v>139</v>
      </c>
      <c r="EX22" s="42"/>
      <c r="EY22" s="42"/>
      <c r="EZ22" s="42"/>
      <c r="FA22" s="42" t="s">
        <v>139</v>
      </c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10</v>
      </c>
      <c r="E23" s="42"/>
      <c r="F23" s="42"/>
      <c r="G23" s="42"/>
      <c r="H23" s="42"/>
      <c r="I23" s="42"/>
      <c r="J23" s="42"/>
      <c r="K23" s="42"/>
      <c r="L23" s="42"/>
      <c r="M23" s="42"/>
      <c r="N23" s="42" t="s">
        <v>139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 t="s">
        <v>139</v>
      </c>
      <c r="AR23" s="42"/>
      <c r="AS23" s="42"/>
      <c r="AT23" s="42"/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/>
      <c r="BS23" s="42"/>
      <c r="BT23" s="42" t="s">
        <v>139</v>
      </c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 t="s">
        <v>139</v>
      </c>
      <c r="CJ23" s="42"/>
      <c r="CK23" s="42"/>
      <c r="CL23" s="42" t="s">
        <v>139</v>
      </c>
      <c r="CM23" s="42"/>
      <c r="CN23" s="42"/>
      <c r="CO23" s="42"/>
      <c r="CP23" s="42"/>
      <c r="CQ23" s="42" t="s">
        <v>139</v>
      </c>
      <c r="CR23" s="42"/>
      <c r="CS23" s="42"/>
      <c r="CT23" s="42" t="s">
        <v>139</v>
      </c>
      <c r="CU23" s="42"/>
      <c r="CV23" s="42"/>
      <c r="CW23" s="42"/>
      <c r="CX23" s="42"/>
      <c r="CY23" s="42" t="s">
        <v>139</v>
      </c>
      <c r="CZ23" s="42"/>
      <c r="DA23" s="42"/>
      <c r="DB23" s="42" t="s">
        <v>139</v>
      </c>
      <c r="DC23" s="42"/>
      <c r="DD23" s="42"/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/>
      <c r="FC23" s="42" t="s">
        <v>139</v>
      </c>
      <c r="FD23" s="42"/>
      <c r="FE23" s="42"/>
      <c r="FF23" s="42" t="s">
        <v>139</v>
      </c>
      <c r="FG23" s="42"/>
      <c r="FH23" s="42"/>
      <c r="FI23" s="42"/>
      <c r="FJ23" s="42"/>
      <c r="FK23" s="42" t="s">
        <v>139</v>
      </c>
      <c r="FL23" s="42"/>
      <c r="FM23" s="42"/>
      <c r="FN23" s="42" t="s">
        <v>139</v>
      </c>
      <c r="FO23" s="42"/>
      <c r="FP23" s="42"/>
      <c r="FQ23" s="42"/>
      <c r="FR23" s="42"/>
      <c r="FS23" s="42" t="s">
        <v>139</v>
      </c>
      <c r="FT23" s="42"/>
      <c r="FU23" s="42"/>
      <c r="FV23" s="42" t="s">
        <v>139</v>
      </c>
      <c r="FW23" s="42"/>
      <c r="FX23" s="42"/>
      <c r="FY23" s="42"/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/>
      <c r="GI23" s="42" t="s">
        <v>139</v>
      </c>
      <c r="GJ23" s="42"/>
      <c r="GK23" s="42"/>
      <c r="GL23" s="42" t="s">
        <v>139</v>
      </c>
      <c r="GM23" s="42"/>
      <c r="GN23" s="42"/>
      <c r="GO23" s="42"/>
      <c r="GP23" s="42"/>
      <c r="GQ23" s="42" t="s">
        <v>139</v>
      </c>
      <c r="GR23" s="42"/>
      <c r="GS23" s="42"/>
      <c r="GT23" s="42" t="s">
        <v>139</v>
      </c>
      <c r="GU23" s="42"/>
      <c r="GV23" s="42"/>
      <c r="GW23" s="42"/>
      <c r="GX23" s="42"/>
      <c r="GY23" s="42" t="s">
        <v>139</v>
      </c>
      <c r="GZ23" s="42"/>
      <c r="HA23" s="42"/>
      <c r="HB23" s="42" t="s">
        <v>139</v>
      </c>
      <c r="HC23" s="42"/>
      <c r="HD23" s="42"/>
      <c r="HE23" s="42"/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 t="s">
        <v>139</v>
      </c>
      <c r="HP23" s="42"/>
      <c r="HQ23" s="42"/>
      <c r="HR23" s="42" t="s">
        <v>139</v>
      </c>
      <c r="HS23" s="42"/>
      <c r="HT23" s="42"/>
      <c r="HU23" s="42"/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 t="s">
        <v>139</v>
      </c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13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 t="s">
        <v>139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 t="s">
        <v>139</v>
      </c>
      <c r="BJ24" s="42"/>
      <c r="BK24" s="42" t="s">
        <v>139</v>
      </c>
      <c r="BL24" s="42" t="s">
        <v>139</v>
      </c>
      <c r="BM24" s="42"/>
      <c r="BN24" s="42" t="s">
        <v>139</v>
      </c>
      <c r="BO24" s="42"/>
      <c r="BP24" s="42"/>
      <c r="BQ24" s="42"/>
      <c r="BR24" s="42"/>
      <c r="BS24" s="42"/>
      <c r="BT24" s="42"/>
      <c r="BU24" s="42"/>
      <c r="BV24" s="42"/>
      <c r="BW24" s="42" t="s">
        <v>139</v>
      </c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 t="s">
        <v>139</v>
      </c>
      <c r="EE24" s="42"/>
      <c r="EF24" s="42"/>
      <c r="EG24" s="42"/>
      <c r="EH24" s="42"/>
      <c r="EI24" s="42" t="s">
        <v>139</v>
      </c>
      <c r="EJ24" s="42"/>
      <c r="EK24" s="42"/>
      <c r="EL24" s="42" t="s">
        <v>139</v>
      </c>
      <c r="EM24" s="42"/>
      <c r="EN24" s="42"/>
      <c r="EO24" s="42"/>
      <c r="EP24" s="42"/>
      <c r="EQ24" s="42" t="s">
        <v>139</v>
      </c>
      <c r="ER24" s="42"/>
      <c r="ES24" s="42"/>
      <c r="ET24" s="42" t="s">
        <v>139</v>
      </c>
      <c r="EU24" s="42"/>
      <c r="EV24" s="42"/>
      <c r="EW24" s="42"/>
      <c r="EX24" s="42"/>
      <c r="EY24" s="42" t="s">
        <v>139</v>
      </c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 t="s">
        <v>139</v>
      </c>
      <c r="GF24" s="42"/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7</v>
      </c>
      <c r="E25" s="42"/>
      <c r="F25" s="42"/>
      <c r="G25" s="42"/>
      <c r="H25" s="42"/>
      <c r="I25" s="42"/>
      <c r="J25" s="42"/>
      <c r="K25" s="42" t="s">
        <v>139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/>
      <c r="AR25" s="42" t="s">
        <v>139</v>
      </c>
      <c r="AS25" s="42"/>
      <c r="AT25" s="42"/>
      <c r="AU25" s="42" t="s">
        <v>139</v>
      </c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 t="s">
        <v>139</v>
      </c>
      <c r="BJ25" s="42"/>
      <c r="BK25" s="42" t="s">
        <v>139</v>
      </c>
      <c r="BL25" s="42" t="s">
        <v>139</v>
      </c>
      <c r="BM25" s="42"/>
      <c r="BN25" s="42" t="s">
        <v>139</v>
      </c>
      <c r="BO25" s="42"/>
      <c r="BP25" s="42"/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 t="s">
        <v>139</v>
      </c>
      <c r="DL25" s="42"/>
      <c r="DM25" s="42"/>
      <c r="DN25" s="42"/>
      <c r="DO25" s="42" t="s">
        <v>139</v>
      </c>
      <c r="DP25" s="42"/>
      <c r="DQ25" s="42"/>
      <c r="DR25" s="42"/>
      <c r="DS25" s="42" t="s">
        <v>139</v>
      </c>
      <c r="DT25" s="42"/>
      <c r="DU25" s="42"/>
      <c r="DV25" s="42"/>
      <c r="DW25" s="42" t="s">
        <v>139</v>
      </c>
      <c r="DX25" s="42"/>
      <c r="DY25" s="42"/>
      <c r="DZ25" s="42"/>
      <c r="EA25" s="42" t="s">
        <v>139</v>
      </c>
      <c r="EB25" s="42"/>
      <c r="EC25" s="42"/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 t="s">
        <v>139</v>
      </c>
      <c r="EM25" s="42"/>
      <c r="EN25" s="42"/>
      <c r="EO25" s="42"/>
      <c r="EP25" s="42"/>
      <c r="EQ25" s="42" t="s">
        <v>139</v>
      </c>
      <c r="ER25" s="42"/>
      <c r="ES25" s="42"/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/>
      <c r="FC25" s="42" t="s">
        <v>139</v>
      </c>
      <c r="FD25" s="42"/>
      <c r="FE25" s="42"/>
      <c r="FF25" s="42"/>
      <c r="FG25" s="42" t="s">
        <v>139</v>
      </c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/>
      <c r="IF25" s="42" t="s">
        <v>139</v>
      </c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/>
      <c r="B26" s="43"/>
      <c r="C26" s="40"/>
      <c r="D26" s="40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s="15" customFormat="1" ht="13.5" customHeight="1" x14ac:dyDescent="0.15">
      <c r="A27" s="42"/>
      <c r="B27" s="43"/>
      <c r="C27" s="40"/>
      <c r="D27" s="40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s="15" customFormat="1" ht="13.5" customHeight="1" x14ac:dyDescent="0.15">
      <c r="A28" s="42"/>
      <c r="B28" s="43"/>
      <c r="C28" s="40"/>
      <c r="D28" s="40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s="15" customFormat="1" ht="13.5" customHeight="1" x14ac:dyDescent="0.15">
      <c r="A29" s="42"/>
      <c r="B29" s="43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s="15" customFormat="1" ht="13.5" customHeight="1" x14ac:dyDescent="0.15">
      <c r="A30" s="42"/>
      <c r="B30" s="43"/>
      <c r="C30" s="40"/>
      <c r="D30" s="4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25">
    <sortCondition ref="A8:A25"/>
    <sortCondition ref="B8:B25"/>
    <sortCondition ref="C8:C25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大分県</v>
      </c>
      <c r="B7" s="45" t="str">
        <f>'収集運搬（生活系）'!B7</f>
        <v>44000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18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17</v>
      </c>
      <c r="P7" s="46">
        <f t="shared" si="0"/>
        <v>1</v>
      </c>
      <c r="Q7" s="46">
        <f t="shared" si="0"/>
        <v>0</v>
      </c>
      <c r="R7" s="46">
        <f t="shared" si="0"/>
        <v>0</v>
      </c>
      <c r="S7" s="46">
        <f t="shared" si="0"/>
        <v>16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15</v>
      </c>
      <c r="AA7" s="46">
        <f t="shared" si="0"/>
        <v>3</v>
      </c>
      <c r="AB7" s="46">
        <f t="shared" si="0"/>
        <v>0</v>
      </c>
      <c r="AC7" s="46">
        <f t="shared" si="0"/>
        <v>0</v>
      </c>
      <c r="AD7" s="46">
        <f t="shared" si="0"/>
        <v>14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0</v>
      </c>
      <c r="AL7" s="46">
        <f t="shared" si="0"/>
        <v>17</v>
      </c>
      <c r="AM7" s="46">
        <f t="shared" si="0"/>
        <v>0</v>
      </c>
      <c r="AN7" s="46">
        <f t="shared" si="0"/>
        <v>1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15</v>
      </c>
      <c r="AX7" s="46">
        <f t="shared" si="0"/>
        <v>0</v>
      </c>
      <c r="AY7" s="46">
        <f t="shared" si="0"/>
        <v>3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15</v>
      </c>
      <c r="BI7" s="46">
        <f t="shared" si="0"/>
        <v>0</v>
      </c>
      <c r="BJ7" s="46">
        <f t="shared" si="0"/>
        <v>2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8</v>
      </c>
      <c r="BT7" s="46">
        <f t="shared" si="1"/>
        <v>0</v>
      </c>
      <c r="BU7" s="46">
        <f t="shared" si="1"/>
        <v>1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8</v>
      </c>
      <c r="CD7" s="46">
        <f t="shared" si="1"/>
        <v>8</v>
      </c>
      <c r="CE7" s="46">
        <f t="shared" si="1"/>
        <v>1</v>
      </c>
      <c r="CF7" s="46">
        <f t="shared" si="1"/>
        <v>1</v>
      </c>
      <c r="CG7" s="46">
        <f t="shared" si="1"/>
        <v>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8</v>
      </c>
      <c r="CO7" s="46">
        <f t="shared" si="1"/>
        <v>8</v>
      </c>
      <c r="CP7" s="46">
        <f t="shared" si="1"/>
        <v>0</v>
      </c>
      <c r="CQ7" s="46">
        <f t="shared" si="1"/>
        <v>2</v>
      </c>
      <c r="CR7" s="46">
        <f t="shared" si="1"/>
        <v>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6</v>
      </c>
      <c r="DA7" s="46">
        <f t="shared" si="1"/>
        <v>0</v>
      </c>
      <c r="DB7" s="46">
        <f t="shared" si="1"/>
        <v>7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3</v>
      </c>
      <c r="DL7" s="46">
        <f t="shared" si="1"/>
        <v>0</v>
      </c>
      <c r="DM7" s="46">
        <f t="shared" si="1"/>
        <v>12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1</v>
      </c>
      <c r="DW7" s="46">
        <f t="shared" si="1"/>
        <v>0</v>
      </c>
      <c r="DX7" s="46">
        <f t="shared" si="1"/>
        <v>16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12</v>
      </c>
      <c r="EH7" s="46">
        <f t="shared" si="2"/>
        <v>0</v>
      </c>
      <c r="EI7" s="46">
        <f t="shared" si="2"/>
        <v>5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1</v>
      </c>
      <c r="ES7" s="46">
        <f t="shared" si="2"/>
        <v>0</v>
      </c>
      <c r="ET7" s="46">
        <f t="shared" si="2"/>
        <v>17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4</v>
      </c>
      <c r="FD7" s="46">
        <f t="shared" si="2"/>
        <v>0</v>
      </c>
      <c r="FE7" s="46">
        <f t="shared" si="2"/>
        <v>14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18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5</v>
      </c>
      <c r="FZ7" s="46">
        <f t="shared" si="2"/>
        <v>0</v>
      </c>
      <c r="GA7" s="46">
        <f t="shared" si="2"/>
        <v>12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2</v>
      </c>
      <c r="GK7" s="46">
        <f t="shared" si="2"/>
        <v>0</v>
      </c>
      <c r="GL7" s="46">
        <f t="shared" si="2"/>
        <v>14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3</v>
      </c>
      <c r="GV7" s="46">
        <f t="shared" si="3"/>
        <v>0</v>
      </c>
      <c r="GW7" s="46">
        <f t="shared" si="3"/>
        <v>15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13</v>
      </c>
      <c r="HF7" s="46">
        <f t="shared" si="3"/>
        <v>1</v>
      </c>
      <c r="HG7" s="46">
        <f t="shared" si="3"/>
        <v>0</v>
      </c>
      <c r="HH7" s="46">
        <f t="shared" si="3"/>
        <v>4</v>
      </c>
      <c r="HI7" s="46">
        <f t="shared" si="3"/>
        <v>11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/>
      <c r="HN13" s="40"/>
      <c r="HO13" s="40" t="s">
        <v>139</v>
      </c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/>
      <c r="CD17" s="42"/>
      <c r="CE17" s="42" t="s">
        <v>139</v>
      </c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 t="s">
        <v>139</v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 t="s">
        <v>139</v>
      </c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/>
      <c r="CA22" s="42"/>
      <c r="CB22" s="42" t="s">
        <v>139</v>
      </c>
      <c r="CC22" s="42" t="s">
        <v>139</v>
      </c>
      <c r="CD22" s="42"/>
      <c r="CE22" s="42"/>
      <c r="CF22" s="42"/>
      <c r="CG22" s="42"/>
      <c r="CH22" s="42"/>
      <c r="CI22" s="42"/>
      <c r="CJ22" s="42"/>
      <c r="CK22" s="42"/>
      <c r="CL22" s="42"/>
      <c r="CM22" s="42" t="s">
        <v>139</v>
      </c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5">
    <sortCondition ref="A8:A25"/>
    <sortCondition ref="B8:B25"/>
    <sortCondition ref="C8:C25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24" man="1"/>
    <brk id="47" min="1" max="24" man="1"/>
    <brk id="69" min="1" max="24" man="1"/>
    <brk id="91" min="1" max="24" man="1"/>
    <brk id="113" min="1" max="24" man="1"/>
    <brk id="135" min="1" max="24" man="1"/>
    <brk id="157" min="1" max="24" man="1"/>
    <brk id="179" min="1" max="24" man="1"/>
    <brk id="201" min="1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大分県</v>
      </c>
      <c r="B7" s="45" t="str">
        <f>'収集運搬（生活系）'!B7</f>
        <v>44000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0</v>
      </c>
      <c r="Q7" s="46">
        <f t="shared" si="0"/>
        <v>2</v>
      </c>
      <c r="R7" s="46">
        <f t="shared" si="0"/>
        <v>0</v>
      </c>
      <c r="S7" s="46">
        <f t="shared" si="0"/>
        <v>5</v>
      </c>
      <c r="T7" s="46">
        <f t="shared" si="0"/>
        <v>1</v>
      </c>
      <c r="U7" s="46">
        <f t="shared" si="0"/>
        <v>6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2</v>
      </c>
      <c r="Z7" s="46">
        <f t="shared" si="0"/>
        <v>16</v>
      </c>
      <c r="AA7" s="46">
        <f t="shared" si="0"/>
        <v>0</v>
      </c>
      <c r="AB7" s="46">
        <f t="shared" si="0"/>
        <v>2</v>
      </c>
      <c r="AC7" s="46">
        <f t="shared" si="0"/>
        <v>0</v>
      </c>
      <c r="AD7" s="46">
        <f t="shared" si="0"/>
        <v>5</v>
      </c>
      <c r="AE7" s="46">
        <f t="shared" si="0"/>
        <v>1</v>
      </c>
      <c r="AF7" s="46">
        <f t="shared" si="0"/>
        <v>6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2</v>
      </c>
      <c r="AK7" s="46">
        <f t="shared" si="0"/>
        <v>8</v>
      </c>
      <c r="AL7" s="46">
        <f t="shared" si="0"/>
        <v>3</v>
      </c>
      <c r="AM7" s="46">
        <f t="shared" si="0"/>
        <v>2</v>
      </c>
      <c r="AN7" s="46">
        <f t="shared" si="0"/>
        <v>5</v>
      </c>
      <c r="AO7" s="46">
        <f t="shared" si="0"/>
        <v>2</v>
      </c>
      <c r="AP7" s="46">
        <f t="shared" si="0"/>
        <v>0</v>
      </c>
      <c r="AQ7" s="46">
        <f t="shared" si="0"/>
        <v>3</v>
      </c>
      <c r="AR7" s="46">
        <f t="shared" si="0"/>
        <v>0</v>
      </c>
      <c r="AS7" s="46">
        <f t="shared" si="0"/>
        <v>4</v>
      </c>
      <c r="AT7" s="46">
        <f t="shared" si="0"/>
        <v>0</v>
      </c>
      <c r="AU7" s="46">
        <f t="shared" si="0"/>
        <v>1</v>
      </c>
      <c r="AV7" s="46">
        <f t="shared" si="0"/>
        <v>8</v>
      </c>
      <c r="AW7" s="46">
        <f t="shared" si="0"/>
        <v>3</v>
      </c>
      <c r="AX7" s="46">
        <f t="shared" si="0"/>
        <v>1</v>
      </c>
      <c r="AY7" s="46">
        <f t="shared" si="0"/>
        <v>6</v>
      </c>
      <c r="AZ7" s="46">
        <f t="shared" si="0"/>
        <v>2</v>
      </c>
      <c r="BA7" s="46">
        <f t="shared" si="0"/>
        <v>0</v>
      </c>
      <c r="BB7" s="46">
        <f t="shared" si="0"/>
        <v>2</v>
      </c>
      <c r="BC7" s="46">
        <f t="shared" si="0"/>
        <v>0</v>
      </c>
      <c r="BD7" s="46">
        <f t="shared" si="0"/>
        <v>4</v>
      </c>
      <c r="BE7" s="46">
        <f t="shared" si="0"/>
        <v>0</v>
      </c>
      <c r="BF7" s="46">
        <f t="shared" si="0"/>
        <v>1</v>
      </c>
      <c r="BG7" s="46">
        <f t="shared" si="0"/>
        <v>8</v>
      </c>
      <c r="BH7" s="46">
        <f t="shared" si="0"/>
        <v>4</v>
      </c>
      <c r="BI7" s="46">
        <f t="shared" si="0"/>
        <v>1</v>
      </c>
      <c r="BJ7" s="46">
        <f t="shared" si="0"/>
        <v>5</v>
      </c>
      <c r="BK7" s="46">
        <f t="shared" si="0"/>
        <v>2</v>
      </c>
      <c r="BL7" s="46">
        <f t="shared" si="0"/>
        <v>0</v>
      </c>
      <c r="BM7" s="46">
        <f t="shared" si="0"/>
        <v>2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12</v>
      </c>
      <c r="BS7" s="46">
        <f t="shared" si="1"/>
        <v>3</v>
      </c>
      <c r="BT7" s="46">
        <f t="shared" si="1"/>
        <v>1</v>
      </c>
      <c r="BU7" s="46">
        <f t="shared" si="1"/>
        <v>2</v>
      </c>
      <c r="BV7" s="46">
        <f t="shared" si="1"/>
        <v>4</v>
      </c>
      <c r="BW7" s="46">
        <f t="shared" si="1"/>
        <v>0</v>
      </c>
      <c r="BX7" s="46">
        <f t="shared" si="1"/>
        <v>3</v>
      </c>
      <c r="BY7" s="46">
        <f t="shared" si="1"/>
        <v>0</v>
      </c>
      <c r="BZ7" s="46">
        <f t="shared" si="1"/>
        <v>4</v>
      </c>
      <c r="CA7" s="46">
        <f t="shared" si="1"/>
        <v>0</v>
      </c>
      <c r="CB7" s="46">
        <f t="shared" si="1"/>
        <v>2</v>
      </c>
      <c r="CC7" s="46">
        <f t="shared" si="1"/>
        <v>12</v>
      </c>
      <c r="CD7" s="46">
        <f t="shared" si="1"/>
        <v>3</v>
      </c>
      <c r="CE7" s="46">
        <f t="shared" si="1"/>
        <v>1</v>
      </c>
      <c r="CF7" s="46">
        <f t="shared" si="1"/>
        <v>2</v>
      </c>
      <c r="CG7" s="46">
        <f t="shared" si="1"/>
        <v>4</v>
      </c>
      <c r="CH7" s="46">
        <f t="shared" si="1"/>
        <v>0</v>
      </c>
      <c r="CI7" s="46">
        <f t="shared" si="1"/>
        <v>3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2</v>
      </c>
      <c r="CN7" s="46">
        <f t="shared" si="1"/>
        <v>11</v>
      </c>
      <c r="CO7" s="46">
        <f t="shared" si="1"/>
        <v>3</v>
      </c>
      <c r="CP7" s="46">
        <f t="shared" si="1"/>
        <v>1</v>
      </c>
      <c r="CQ7" s="46">
        <f t="shared" si="1"/>
        <v>3</v>
      </c>
      <c r="CR7" s="46">
        <f t="shared" si="1"/>
        <v>3</v>
      </c>
      <c r="CS7" s="46">
        <f t="shared" si="1"/>
        <v>0</v>
      </c>
      <c r="CT7" s="46">
        <f t="shared" si="1"/>
        <v>4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1</v>
      </c>
      <c r="CY7" s="46">
        <f t="shared" si="1"/>
        <v>9</v>
      </c>
      <c r="CZ7" s="46">
        <f t="shared" si="1"/>
        <v>1</v>
      </c>
      <c r="DA7" s="46">
        <f t="shared" si="1"/>
        <v>2</v>
      </c>
      <c r="DB7" s="46">
        <f t="shared" si="1"/>
        <v>6</v>
      </c>
      <c r="DC7" s="46">
        <f t="shared" si="1"/>
        <v>2</v>
      </c>
      <c r="DD7" s="46">
        <f t="shared" si="1"/>
        <v>0</v>
      </c>
      <c r="DE7" s="46">
        <f t="shared" si="1"/>
        <v>4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1</v>
      </c>
      <c r="DJ7" s="46">
        <f t="shared" si="1"/>
        <v>7</v>
      </c>
      <c r="DK7" s="46">
        <f t="shared" si="1"/>
        <v>0</v>
      </c>
      <c r="DL7" s="46">
        <f t="shared" si="1"/>
        <v>2</v>
      </c>
      <c r="DM7" s="46">
        <f t="shared" si="1"/>
        <v>9</v>
      </c>
      <c r="DN7" s="46">
        <f t="shared" si="1"/>
        <v>2</v>
      </c>
      <c r="DO7" s="46">
        <f t="shared" si="1"/>
        <v>0</v>
      </c>
      <c r="DP7" s="46">
        <f t="shared" si="1"/>
        <v>4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1</v>
      </c>
      <c r="DU7" s="46">
        <f t="shared" si="1"/>
        <v>5</v>
      </c>
      <c r="DV7" s="46">
        <f t="shared" si="1"/>
        <v>0</v>
      </c>
      <c r="DW7" s="46">
        <f t="shared" si="1"/>
        <v>2</v>
      </c>
      <c r="DX7" s="46">
        <f t="shared" si="1"/>
        <v>11</v>
      </c>
      <c r="DY7" s="46">
        <f t="shared" si="1"/>
        <v>2</v>
      </c>
      <c r="DZ7" s="46">
        <f t="shared" si="1"/>
        <v>0</v>
      </c>
      <c r="EA7" s="46">
        <f t="shared" si="1"/>
        <v>3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1</v>
      </c>
      <c r="EF7" s="46">
        <f t="shared" si="2"/>
        <v>9</v>
      </c>
      <c r="EG7" s="46">
        <f t="shared" si="2"/>
        <v>3</v>
      </c>
      <c r="EH7" s="46">
        <f t="shared" si="2"/>
        <v>1</v>
      </c>
      <c r="EI7" s="46">
        <f t="shared" si="2"/>
        <v>5</v>
      </c>
      <c r="EJ7" s="46">
        <f t="shared" si="2"/>
        <v>3</v>
      </c>
      <c r="EK7" s="46">
        <f t="shared" si="2"/>
        <v>0</v>
      </c>
      <c r="EL7" s="46">
        <f t="shared" si="2"/>
        <v>3</v>
      </c>
      <c r="EM7" s="46">
        <f t="shared" si="2"/>
        <v>0</v>
      </c>
      <c r="EN7" s="46">
        <f t="shared" si="2"/>
        <v>3</v>
      </c>
      <c r="EO7" s="46">
        <f t="shared" si="2"/>
        <v>0</v>
      </c>
      <c r="EP7" s="46">
        <f t="shared" si="2"/>
        <v>1</v>
      </c>
      <c r="EQ7" s="46">
        <f t="shared" si="2"/>
        <v>3</v>
      </c>
      <c r="ER7" s="46">
        <f t="shared" si="2"/>
        <v>0</v>
      </c>
      <c r="ES7" s="46">
        <f t="shared" si="2"/>
        <v>2</v>
      </c>
      <c r="ET7" s="46">
        <f t="shared" si="2"/>
        <v>13</v>
      </c>
      <c r="EU7" s="46">
        <f t="shared" si="2"/>
        <v>3</v>
      </c>
      <c r="EV7" s="46">
        <f t="shared" si="2"/>
        <v>0</v>
      </c>
      <c r="EW7" s="46">
        <f t="shared" si="2"/>
        <v>2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2</v>
      </c>
      <c r="FE7" s="46">
        <f t="shared" si="2"/>
        <v>14</v>
      </c>
      <c r="FF7" s="46">
        <f t="shared" si="2"/>
        <v>2</v>
      </c>
      <c r="FG7" s="46">
        <f t="shared" si="2"/>
        <v>0</v>
      </c>
      <c r="FH7" s="46">
        <f t="shared" si="2"/>
        <v>2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2</v>
      </c>
      <c r="FP7" s="46">
        <f t="shared" si="2"/>
        <v>14</v>
      </c>
      <c r="FQ7" s="46">
        <f t="shared" si="2"/>
        <v>1</v>
      </c>
      <c r="FR7" s="46">
        <f t="shared" si="2"/>
        <v>0</v>
      </c>
      <c r="FS7" s="46">
        <f t="shared" si="2"/>
        <v>3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2</v>
      </c>
      <c r="FZ7" s="46">
        <f t="shared" si="2"/>
        <v>1</v>
      </c>
      <c r="GA7" s="46">
        <f t="shared" si="2"/>
        <v>11</v>
      </c>
      <c r="GB7" s="46">
        <f t="shared" si="2"/>
        <v>3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0</v>
      </c>
      <c r="GK7" s="46">
        <f t="shared" si="2"/>
        <v>2</v>
      </c>
      <c r="GL7" s="46">
        <f t="shared" si="2"/>
        <v>12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2</v>
      </c>
      <c r="GP7" s="46">
        <f t="shared" si="3"/>
        <v>0</v>
      </c>
      <c r="GQ7" s="46">
        <f t="shared" si="3"/>
        <v>2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1</v>
      </c>
      <c r="GV7" s="46">
        <f t="shared" si="3"/>
        <v>1</v>
      </c>
      <c r="GW7" s="46">
        <f t="shared" si="3"/>
        <v>14</v>
      </c>
      <c r="GX7" s="46">
        <f t="shared" si="3"/>
        <v>1</v>
      </c>
      <c r="GY7" s="46">
        <f t="shared" si="3"/>
        <v>0</v>
      </c>
      <c r="GZ7" s="46">
        <f t="shared" si="3"/>
        <v>2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1</v>
      </c>
      <c r="HG7" s="46">
        <f t="shared" si="3"/>
        <v>2</v>
      </c>
      <c r="HH7" s="46">
        <f t="shared" si="3"/>
        <v>4</v>
      </c>
      <c r="HI7" s="46">
        <f t="shared" si="3"/>
        <v>3</v>
      </c>
      <c r="HJ7" s="46">
        <f t="shared" si="3"/>
        <v>1</v>
      </c>
      <c r="HK7" s="46">
        <f t="shared" si="3"/>
        <v>5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/>
      <c r="CS8" s="42"/>
      <c r="CT8" s="42" t="s">
        <v>139</v>
      </c>
      <c r="CU8" s="42"/>
      <c r="CV8" s="42"/>
      <c r="CW8" s="42"/>
      <c r="CX8" s="42"/>
      <c r="CY8" s="42" t="s">
        <v>139</v>
      </c>
      <c r="CZ8" s="42"/>
      <c r="DA8" s="42"/>
      <c r="DB8" s="42"/>
      <c r="DC8" s="42"/>
      <c r="DD8" s="42"/>
      <c r="DE8" s="42" t="s">
        <v>139</v>
      </c>
      <c r="DF8" s="42"/>
      <c r="DG8" s="42"/>
      <c r="DH8" s="42"/>
      <c r="DI8" s="42"/>
      <c r="DJ8" s="42" t="s">
        <v>139</v>
      </c>
      <c r="DK8" s="42"/>
      <c r="DL8" s="42"/>
      <c r="DM8" s="42"/>
      <c r="DN8" s="42"/>
      <c r="DO8" s="42"/>
      <c r="DP8" s="42" t="s">
        <v>139</v>
      </c>
      <c r="DQ8" s="42"/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/>
      <c r="ED8" s="42"/>
      <c r="EE8" s="42"/>
      <c r="EF8" s="42" t="s">
        <v>139</v>
      </c>
      <c r="EG8" s="42"/>
      <c r="EH8" s="42"/>
      <c r="EI8" s="42"/>
      <c r="EJ8" s="42" t="s">
        <v>139</v>
      </c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 t="s">
        <v>139</v>
      </c>
      <c r="FT8" s="42"/>
      <c r="FU8" s="42"/>
      <c r="FV8" s="42"/>
      <c r="FW8" s="42"/>
      <c r="FX8" s="42" t="s">
        <v>139</v>
      </c>
      <c r="FY8" s="42"/>
      <c r="FZ8" s="42"/>
      <c r="GA8" s="42"/>
      <c r="GB8" s="42" t="s">
        <v>139</v>
      </c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 t="s">
        <v>139</v>
      </c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/>
      <c r="AF9" s="42" t="s">
        <v>139</v>
      </c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 t="s">
        <v>139</v>
      </c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 t="s">
        <v>139</v>
      </c>
      <c r="AA10" s="42"/>
      <c r="AB10" s="42"/>
      <c r="AC10" s="42"/>
      <c r="AD10" s="42"/>
      <c r="AE10" s="42"/>
      <c r="AF10" s="42" t="s">
        <v>139</v>
      </c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/>
      <c r="BW10" s="42"/>
      <c r="BX10" s="42" t="s">
        <v>139</v>
      </c>
      <c r="BY10" s="42"/>
      <c r="BZ10" s="42"/>
      <c r="CA10" s="42"/>
      <c r="CB10" s="42"/>
      <c r="CC10" s="42" t="s">
        <v>139</v>
      </c>
      <c r="CD10" s="42"/>
      <c r="CE10" s="42"/>
      <c r="CF10" s="42"/>
      <c r="CG10" s="42"/>
      <c r="CH10" s="42"/>
      <c r="CI10" s="42" t="s">
        <v>139</v>
      </c>
      <c r="CJ10" s="42"/>
      <c r="CK10" s="42"/>
      <c r="CL10" s="42"/>
      <c r="CM10" s="42"/>
      <c r="CN10" s="42" t="s">
        <v>139</v>
      </c>
      <c r="CO10" s="42"/>
      <c r="CP10" s="42"/>
      <c r="CQ10" s="42"/>
      <c r="CR10" s="42"/>
      <c r="CS10" s="42"/>
      <c r="CT10" s="42" t="s">
        <v>139</v>
      </c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/>
      <c r="EK10" s="42"/>
      <c r="EL10" s="42" t="s">
        <v>139</v>
      </c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/>
      <c r="GY10" s="40"/>
      <c r="GZ10" s="40" t="s">
        <v>139</v>
      </c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 t="s">
        <v>139</v>
      </c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 t="s">
        <v>139</v>
      </c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/>
      <c r="AE12" s="42" t="s">
        <v>139</v>
      </c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 t="s">
        <v>139</v>
      </c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 t="s">
        <v>139</v>
      </c>
      <c r="GJ13" s="42"/>
      <c r="GK13" s="42"/>
      <c r="GL13" s="42"/>
      <c r="GM13" s="42"/>
      <c r="GN13" s="42"/>
      <c r="GO13" s="42"/>
      <c r="GP13" s="42"/>
      <c r="GQ13" s="42" t="s">
        <v>139</v>
      </c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 t="s">
        <v>139</v>
      </c>
      <c r="AI15" s="42"/>
      <c r="AJ15" s="42"/>
      <c r="AK15" s="42" t="s">
        <v>139</v>
      </c>
      <c r="AL15" s="42"/>
      <c r="AM15" s="42"/>
      <c r="AN15" s="42"/>
      <c r="AO15" s="42"/>
      <c r="AP15" s="42"/>
      <c r="AQ15" s="42"/>
      <c r="AR15" s="42"/>
      <c r="AS15" s="42" t="s">
        <v>139</v>
      </c>
      <c r="AT15" s="42"/>
      <c r="AU15" s="42"/>
      <c r="AV15" s="42" t="s">
        <v>139</v>
      </c>
      <c r="AW15" s="42"/>
      <c r="AX15" s="42"/>
      <c r="AY15" s="42"/>
      <c r="AZ15" s="42"/>
      <c r="BA15" s="42"/>
      <c r="BB15" s="42"/>
      <c r="BC15" s="42"/>
      <c r="BD15" s="42" t="s">
        <v>139</v>
      </c>
      <c r="BE15" s="42"/>
      <c r="BF15" s="42"/>
      <c r="BG15" s="42" t="s">
        <v>139</v>
      </c>
      <c r="BH15" s="42"/>
      <c r="BI15" s="42"/>
      <c r="BJ15" s="42"/>
      <c r="BK15" s="42"/>
      <c r="BL15" s="42"/>
      <c r="BM15" s="42"/>
      <c r="BN15" s="42"/>
      <c r="BO15" s="42" t="s">
        <v>139</v>
      </c>
      <c r="BP15" s="42"/>
      <c r="BQ15" s="42"/>
      <c r="BR15" s="42" t="s">
        <v>139</v>
      </c>
      <c r="BS15" s="42"/>
      <c r="BT15" s="42"/>
      <c r="BU15" s="42"/>
      <c r="BV15" s="42"/>
      <c r="BW15" s="42"/>
      <c r="BX15" s="42"/>
      <c r="BY15" s="42"/>
      <c r="BZ15" s="42" t="s">
        <v>139</v>
      </c>
      <c r="CA15" s="42"/>
      <c r="CB15" s="42"/>
      <c r="CC15" s="42" t="s">
        <v>139</v>
      </c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 t="s">
        <v>139</v>
      </c>
      <c r="CO15" s="42"/>
      <c r="CP15" s="42"/>
      <c r="CQ15" s="42"/>
      <c r="CR15" s="42"/>
      <c r="CS15" s="42"/>
      <c r="CT15" s="42"/>
      <c r="CU15" s="42"/>
      <c r="CV15" s="42" t="s">
        <v>139</v>
      </c>
      <c r="CW15" s="42"/>
      <c r="CX15" s="42"/>
      <c r="CY15" s="42" t="s">
        <v>139</v>
      </c>
      <c r="CZ15" s="42"/>
      <c r="DA15" s="42"/>
      <c r="DB15" s="42"/>
      <c r="DC15" s="42"/>
      <c r="DD15" s="42"/>
      <c r="DE15" s="42"/>
      <c r="DF15" s="42"/>
      <c r="DG15" s="42" t="s">
        <v>139</v>
      </c>
      <c r="DH15" s="42"/>
      <c r="DI15" s="42"/>
      <c r="DJ15" s="42" t="s">
        <v>139</v>
      </c>
      <c r="DK15" s="42"/>
      <c r="DL15" s="42"/>
      <c r="DM15" s="42"/>
      <c r="DN15" s="42"/>
      <c r="DO15" s="42"/>
      <c r="DP15" s="42"/>
      <c r="DQ15" s="42"/>
      <c r="DR15" s="42" t="s">
        <v>139</v>
      </c>
      <c r="DS15" s="42"/>
      <c r="DT15" s="42"/>
      <c r="DU15" s="42" t="s">
        <v>139</v>
      </c>
      <c r="DV15" s="42"/>
      <c r="DW15" s="42"/>
      <c r="DX15" s="42"/>
      <c r="DY15" s="42"/>
      <c r="DZ15" s="42"/>
      <c r="EA15" s="42"/>
      <c r="EB15" s="42"/>
      <c r="EC15" s="42" t="s">
        <v>139</v>
      </c>
      <c r="ED15" s="42"/>
      <c r="EE15" s="42"/>
      <c r="EF15" s="42" t="s">
        <v>139</v>
      </c>
      <c r="EG15" s="42"/>
      <c r="EH15" s="42"/>
      <c r="EI15" s="42"/>
      <c r="EJ15" s="42"/>
      <c r="EK15" s="42"/>
      <c r="EL15" s="42"/>
      <c r="EM15" s="42"/>
      <c r="EN15" s="42" t="s">
        <v>139</v>
      </c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/>
      <c r="GC15" s="42"/>
      <c r="GD15" s="42"/>
      <c r="GE15" s="42"/>
      <c r="GF15" s="42" t="s">
        <v>139</v>
      </c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 t="s">
        <v>139</v>
      </c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 t="s">
        <v>139</v>
      </c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/>
      <c r="AF16" s="42" t="s">
        <v>139</v>
      </c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 t="s">
        <v>139</v>
      </c>
      <c r="R17" s="42"/>
      <c r="S17" s="42"/>
      <c r="T17" s="42"/>
      <c r="U17" s="42" t="s">
        <v>139</v>
      </c>
      <c r="V17" s="42"/>
      <c r="W17" s="42"/>
      <c r="X17" s="42"/>
      <c r="Y17" s="42"/>
      <c r="Z17" s="42"/>
      <c r="AA17" s="42"/>
      <c r="AB17" s="42" t="s">
        <v>139</v>
      </c>
      <c r="AC17" s="42"/>
      <c r="AD17" s="42"/>
      <c r="AE17" s="42"/>
      <c r="AF17" s="42" t="s">
        <v>139</v>
      </c>
      <c r="AG17" s="42"/>
      <c r="AH17" s="42"/>
      <c r="AI17" s="42"/>
      <c r="AJ17" s="42"/>
      <c r="AK17" s="42"/>
      <c r="AL17" s="42"/>
      <c r="AM17" s="42" t="s">
        <v>139</v>
      </c>
      <c r="AN17" s="42"/>
      <c r="AO17" s="42"/>
      <c r="AP17" s="42"/>
      <c r="AQ17" s="42" t="s">
        <v>139</v>
      </c>
      <c r="AR17" s="42"/>
      <c r="AS17" s="42"/>
      <c r="AT17" s="42"/>
      <c r="AU17" s="42"/>
      <c r="AV17" s="42"/>
      <c r="AW17" s="42"/>
      <c r="AX17" s="42" t="s">
        <v>139</v>
      </c>
      <c r="AY17" s="42"/>
      <c r="AZ17" s="42"/>
      <c r="BA17" s="42"/>
      <c r="BB17" s="42" t="s">
        <v>139</v>
      </c>
      <c r="BC17" s="42"/>
      <c r="BD17" s="42"/>
      <c r="BE17" s="42"/>
      <c r="BF17" s="42"/>
      <c r="BG17" s="42"/>
      <c r="BH17" s="42"/>
      <c r="BI17" s="42" t="s">
        <v>139</v>
      </c>
      <c r="BJ17" s="42"/>
      <c r="BK17" s="42"/>
      <c r="BL17" s="42"/>
      <c r="BM17" s="42" t="s">
        <v>139</v>
      </c>
      <c r="BN17" s="42"/>
      <c r="BO17" s="42"/>
      <c r="BP17" s="42"/>
      <c r="BQ17" s="42"/>
      <c r="BR17" s="42"/>
      <c r="BS17" s="42"/>
      <c r="BT17" s="42" t="s">
        <v>139</v>
      </c>
      <c r="BU17" s="42"/>
      <c r="BV17" s="42"/>
      <c r="BW17" s="42"/>
      <c r="BX17" s="42" t="s">
        <v>139</v>
      </c>
      <c r="BY17" s="42"/>
      <c r="BZ17" s="42"/>
      <c r="CA17" s="42"/>
      <c r="CB17" s="42"/>
      <c r="CC17" s="42"/>
      <c r="CD17" s="42"/>
      <c r="CE17" s="42" t="s">
        <v>139</v>
      </c>
      <c r="CF17" s="42"/>
      <c r="CG17" s="42"/>
      <c r="CH17" s="42"/>
      <c r="CI17" s="42" t="s">
        <v>139</v>
      </c>
      <c r="CJ17" s="42"/>
      <c r="CK17" s="42"/>
      <c r="CL17" s="42"/>
      <c r="CM17" s="42"/>
      <c r="CN17" s="42"/>
      <c r="CO17" s="42"/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/>
      <c r="CY17" s="42"/>
      <c r="CZ17" s="42"/>
      <c r="DA17" s="42" t="s">
        <v>139</v>
      </c>
      <c r="DB17" s="42"/>
      <c r="DC17" s="42"/>
      <c r="DD17" s="42"/>
      <c r="DE17" s="42" t="s">
        <v>139</v>
      </c>
      <c r="DF17" s="42"/>
      <c r="DG17" s="42"/>
      <c r="DH17" s="42"/>
      <c r="DI17" s="42"/>
      <c r="DJ17" s="42"/>
      <c r="DK17" s="42"/>
      <c r="DL17" s="42" t="s">
        <v>139</v>
      </c>
      <c r="DM17" s="42"/>
      <c r="DN17" s="42"/>
      <c r="DO17" s="42"/>
      <c r="DP17" s="42" t="s">
        <v>139</v>
      </c>
      <c r="DQ17" s="42"/>
      <c r="DR17" s="42"/>
      <c r="DS17" s="42"/>
      <c r="DT17" s="42"/>
      <c r="DU17" s="42"/>
      <c r="DV17" s="42"/>
      <c r="DW17" s="42" t="s">
        <v>139</v>
      </c>
      <c r="DX17" s="42"/>
      <c r="DY17" s="42"/>
      <c r="DZ17" s="42"/>
      <c r="EA17" s="42" t="s">
        <v>139</v>
      </c>
      <c r="EB17" s="42"/>
      <c r="EC17" s="42"/>
      <c r="ED17" s="42"/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/>
      <c r="EQ17" s="42"/>
      <c r="ER17" s="42"/>
      <c r="ES17" s="42" t="s">
        <v>139</v>
      </c>
      <c r="ET17" s="42"/>
      <c r="EU17" s="42"/>
      <c r="EV17" s="42"/>
      <c r="EW17" s="42" t="s">
        <v>139</v>
      </c>
      <c r="EX17" s="42"/>
      <c r="EY17" s="42"/>
      <c r="EZ17" s="42"/>
      <c r="FA17" s="42"/>
      <c r="FB17" s="42"/>
      <c r="FC17" s="42"/>
      <c r="FD17" s="42" t="s">
        <v>139</v>
      </c>
      <c r="FE17" s="42"/>
      <c r="FF17" s="42"/>
      <c r="FG17" s="42"/>
      <c r="FH17" s="42" t="s">
        <v>139</v>
      </c>
      <c r="FI17" s="42"/>
      <c r="FJ17" s="42"/>
      <c r="FK17" s="42"/>
      <c r="FL17" s="42"/>
      <c r="FM17" s="42"/>
      <c r="FN17" s="42"/>
      <c r="FO17" s="42" t="s">
        <v>139</v>
      </c>
      <c r="FP17" s="42"/>
      <c r="FQ17" s="42"/>
      <c r="FR17" s="42"/>
      <c r="FS17" s="42" t="s">
        <v>139</v>
      </c>
      <c r="FT17" s="42"/>
      <c r="FU17" s="42"/>
      <c r="FV17" s="42"/>
      <c r="FW17" s="42"/>
      <c r="FX17" s="42"/>
      <c r="FY17" s="42"/>
      <c r="FZ17" s="42" t="s">
        <v>139</v>
      </c>
      <c r="GA17" s="42"/>
      <c r="GB17" s="42"/>
      <c r="GC17" s="42"/>
      <c r="GD17" s="42" t="s">
        <v>139</v>
      </c>
      <c r="GE17" s="42"/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0"/>
      <c r="GT17" s="40"/>
      <c r="GU17" s="40"/>
      <c r="GV17" s="40" t="s">
        <v>139</v>
      </c>
      <c r="GW17" s="40"/>
      <c r="GX17" s="40"/>
      <c r="GY17" s="40"/>
      <c r="GZ17" s="40" t="s">
        <v>139</v>
      </c>
      <c r="HA17" s="40"/>
      <c r="HB17" s="40"/>
      <c r="HC17" s="40"/>
      <c r="HD17" s="40"/>
      <c r="HE17" s="40"/>
      <c r="HF17" s="40"/>
      <c r="HG17" s="40" t="s">
        <v>139</v>
      </c>
      <c r="HH17" s="40"/>
      <c r="HI17" s="40"/>
      <c r="HJ17" s="40"/>
      <c r="HK17" s="40" t="s">
        <v>139</v>
      </c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 t="s">
        <v>139</v>
      </c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/>
      <c r="AF19" s="42" t="s">
        <v>139</v>
      </c>
      <c r="AG19" s="42"/>
      <c r="AH19" s="42"/>
      <c r="AI19" s="42"/>
      <c r="AJ19" s="42"/>
      <c r="AK19" s="42" t="s">
        <v>139</v>
      </c>
      <c r="AL19" s="42"/>
      <c r="AM19" s="42"/>
      <c r="AN19" s="42"/>
      <c r="AO19" s="42"/>
      <c r="AP19" s="42"/>
      <c r="AQ19" s="42" t="s">
        <v>139</v>
      </c>
      <c r="AR19" s="42"/>
      <c r="AS19" s="42"/>
      <c r="AT19" s="42"/>
      <c r="AU19" s="42"/>
      <c r="AV19" s="42" t="s">
        <v>139</v>
      </c>
      <c r="AW19" s="42"/>
      <c r="AX19" s="42"/>
      <c r="AY19" s="42"/>
      <c r="AZ19" s="42"/>
      <c r="BA19" s="42"/>
      <c r="BB19" s="42" t="s">
        <v>139</v>
      </c>
      <c r="BC19" s="42"/>
      <c r="BD19" s="42"/>
      <c r="BE19" s="42"/>
      <c r="BF19" s="42"/>
      <c r="BG19" s="42" t="s">
        <v>139</v>
      </c>
      <c r="BH19" s="42"/>
      <c r="BI19" s="42"/>
      <c r="BJ19" s="42"/>
      <c r="BK19" s="42"/>
      <c r="BL19" s="42"/>
      <c r="BM19" s="42" t="s">
        <v>139</v>
      </c>
      <c r="BN19" s="42"/>
      <c r="BO19" s="42"/>
      <c r="BP19" s="42"/>
      <c r="BQ19" s="42"/>
      <c r="BR19" s="42" t="s">
        <v>139</v>
      </c>
      <c r="BS19" s="42"/>
      <c r="BT19" s="42"/>
      <c r="BU19" s="42"/>
      <c r="BV19" s="42"/>
      <c r="BW19" s="42"/>
      <c r="BX19" s="42" t="s">
        <v>139</v>
      </c>
      <c r="BY19" s="42"/>
      <c r="BZ19" s="42"/>
      <c r="CA19" s="42"/>
      <c r="CB19" s="42"/>
      <c r="CC19" s="42" t="s">
        <v>139</v>
      </c>
      <c r="CD19" s="42"/>
      <c r="CE19" s="42"/>
      <c r="CF19" s="42"/>
      <c r="CG19" s="42"/>
      <c r="CH19" s="42"/>
      <c r="CI19" s="42" t="s">
        <v>139</v>
      </c>
      <c r="CJ19" s="42"/>
      <c r="CK19" s="42"/>
      <c r="CL19" s="42"/>
      <c r="CM19" s="42"/>
      <c r="CN19" s="42" t="s">
        <v>139</v>
      </c>
      <c r="CO19" s="42"/>
      <c r="CP19" s="42"/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/>
      <c r="DD19" s="42"/>
      <c r="DE19" s="42" t="s">
        <v>139</v>
      </c>
      <c r="DF19" s="42"/>
      <c r="DG19" s="42"/>
      <c r="DH19" s="42"/>
      <c r="DI19" s="42"/>
      <c r="DJ19" s="42" t="s">
        <v>139</v>
      </c>
      <c r="DK19" s="42"/>
      <c r="DL19" s="42"/>
      <c r="DM19" s="42"/>
      <c r="DN19" s="42"/>
      <c r="DO19" s="42"/>
      <c r="DP19" s="42" t="s">
        <v>139</v>
      </c>
      <c r="DQ19" s="42"/>
      <c r="DR19" s="42"/>
      <c r="DS19" s="42"/>
      <c r="DT19" s="42"/>
      <c r="DU19" s="42" t="s">
        <v>139</v>
      </c>
      <c r="DV19" s="42"/>
      <c r="DW19" s="42"/>
      <c r="DX19" s="42"/>
      <c r="DY19" s="42"/>
      <c r="DZ19" s="42"/>
      <c r="EA19" s="42" t="s">
        <v>139</v>
      </c>
      <c r="EB19" s="42"/>
      <c r="EC19" s="42"/>
      <c r="ED19" s="42"/>
      <c r="EE19" s="42"/>
      <c r="EF19" s="42" t="s">
        <v>139</v>
      </c>
      <c r="EG19" s="42"/>
      <c r="EH19" s="42"/>
      <c r="EI19" s="42"/>
      <c r="EJ19" s="42"/>
      <c r="EK19" s="42"/>
      <c r="EL19" s="42" t="s">
        <v>139</v>
      </c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 t="s">
        <v>139</v>
      </c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 t="s">
        <v>139</v>
      </c>
      <c r="Z20" s="42" t="s">
        <v>139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 t="s">
        <v>139</v>
      </c>
      <c r="AK20" s="42" t="s">
        <v>139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 t="s">
        <v>139</v>
      </c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 t="s">
        <v>139</v>
      </c>
      <c r="BR20" s="42" t="s">
        <v>139</v>
      </c>
      <c r="BS20" s="42"/>
      <c r="BT20" s="42"/>
      <c r="BU20" s="42"/>
      <c r="BV20" s="42"/>
      <c r="BW20" s="42"/>
      <c r="BX20" s="42"/>
      <c r="BY20" s="42"/>
      <c r="BZ20" s="42"/>
      <c r="CA20" s="42"/>
      <c r="CB20" s="42" t="s">
        <v>139</v>
      </c>
      <c r="CC20" s="42" t="s">
        <v>139</v>
      </c>
      <c r="CD20" s="42"/>
      <c r="CE20" s="42"/>
      <c r="CF20" s="42"/>
      <c r="CG20" s="42"/>
      <c r="CH20" s="42"/>
      <c r="CI20" s="42"/>
      <c r="CJ20" s="42"/>
      <c r="CK20" s="42"/>
      <c r="CL20" s="42"/>
      <c r="CM20" s="42" t="s">
        <v>139</v>
      </c>
      <c r="CN20" s="42" t="s">
        <v>139</v>
      </c>
      <c r="CO20" s="42"/>
      <c r="CP20" s="42"/>
      <c r="CQ20" s="42"/>
      <c r="CR20" s="42"/>
      <c r="CS20" s="42"/>
      <c r="CT20" s="42"/>
      <c r="CU20" s="42"/>
      <c r="CV20" s="42"/>
      <c r="CW20" s="42"/>
      <c r="CX20" s="42" t="s">
        <v>139</v>
      </c>
      <c r="CY20" s="42" t="s">
        <v>139</v>
      </c>
      <c r="CZ20" s="42"/>
      <c r="DA20" s="42"/>
      <c r="DB20" s="42"/>
      <c r="DC20" s="42"/>
      <c r="DD20" s="42"/>
      <c r="DE20" s="42"/>
      <c r="DF20" s="42"/>
      <c r="DG20" s="42"/>
      <c r="DH20" s="42"/>
      <c r="DI20" s="42" t="s">
        <v>139</v>
      </c>
      <c r="DJ20" s="42" t="s">
        <v>139</v>
      </c>
      <c r="DK20" s="42"/>
      <c r="DL20" s="42"/>
      <c r="DM20" s="42"/>
      <c r="DN20" s="42"/>
      <c r="DO20" s="42"/>
      <c r="DP20" s="42"/>
      <c r="DQ20" s="42"/>
      <c r="DR20" s="42"/>
      <c r="DS20" s="42"/>
      <c r="DT20" s="42" t="s">
        <v>139</v>
      </c>
      <c r="DU20" s="42" t="s">
        <v>139</v>
      </c>
      <c r="DV20" s="42"/>
      <c r="DW20" s="42"/>
      <c r="DX20" s="42"/>
      <c r="DY20" s="42"/>
      <c r="DZ20" s="42"/>
      <c r="EA20" s="42"/>
      <c r="EB20" s="42"/>
      <c r="EC20" s="42"/>
      <c r="ED20" s="42"/>
      <c r="EE20" s="42" t="s">
        <v>139</v>
      </c>
      <c r="EF20" s="42" t="s">
        <v>139</v>
      </c>
      <c r="EG20" s="42"/>
      <c r="EH20" s="42"/>
      <c r="EI20" s="42"/>
      <c r="EJ20" s="42"/>
      <c r="EK20" s="42"/>
      <c r="EL20" s="42"/>
      <c r="EM20" s="42"/>
      <c r="EN20" s="42"/>
      <c r="EO20" s="42"/>
      <c r="EP20" s="42" t="s">
        <v>139</v>
      </c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 t="s">
        <v>139</v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 t="s">
        <v>139</v>
      </c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/>
      <c r="CA22" s="42"/>
      <c r="CB22" s="42" t="s">
        <v>139</v>
      </c>
      <c r="CC22" s="42" t="s">
        <v>139</v>
      </c>
      <c r="CD22" s="42"/>
      <c r="CE22" s="42"/>
      <c r="CF22" s="42"/>
      <c r="CG22" s="42"/>
      <c r="CH22" s="42"/>
      <c r="CI22" s="42"/>
      <c r="CJ22" s="42"/>
      <c r="CK22" s="42"/>
      <c r="CL22" s="42"/>
      <c r="CM22" s="42" t="s">
        <v>139</v>
      </c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 t="s">
        <v>139</v>
      </c>
      <c r="R23" s="42"/>
      <c r="S23" s="42"/>
      <c r="T23" s="42"/>
      <c r="U23" s="42" t="s">
        <v>139</v>
      </c>
      <c r="V23" s="42"/>
      <c r="W23" s="42"/>
      <c r="X23" s="42"/>
      <c r="Y23" s="42"/>
      <c r="Z23" s="42"/>
      <c r="AA23" s="42"/>
      <c r="AB23" s="42" t="s">
        <v>139</v>
      </c>
      <c r="AC23" s="42"/>
      <c r="AD23" s="42"/>
      <c r="AE23" s="42"/>
      <c r="AF23" s="42" t="s">
        <v>139</v>
      </c>
      <c r="AG23" s="42"/>
      <c r="AH23" s="42"/>
      <c r="AI23" s="42"/>
      <c r="AJ23" s="42"/>
      <c r="AK23" s="42"/>
      <c r="AL23" s="42"/>
      <c r="AM23" s="42" t="s">
        <v>139</v>
      </c>
      <c r="AN23" s="42"/>
      <c r="AO23" s="42"/>
      <c r="AP23" s="42"/>
      <c r="AQ23" s="42" t="s">
        <v>139</v>
      </c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 t="s">
        <v>139</v>
      </c>
      <c r="DB23" s="42"/>
      <c r="DC23" s="42"/>
      <c r="DD23" s="42"/>
      <c r="DE23" s="42" t="s">
        <v>139</v>
      </c>
      <c r="DF23" s="42"/>
      <c r="DG23" s="42"/>
      <c r="DH23" s="42"/>
      <c r="DI23" s="42"/>
      <c r="DJ23" s="42"/>
      <c r="DK23" s="42"/>
      <c r="DL23" s="42" t="s">
        <v>139</v>
      </c>
      <c r="DM23" s="42"/>
      <c r="DN23" s="42"/>
      <c r="DO23" s="42"/>
      <c r="DP23" s="42" t="s">
        <v>139</v>
      </c>
      <c r="DQ23" s="42"/>
      <c r="DR23" s="42"/>
      <c r="DS23" s="42"/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 t="s">
        <v>139</v>
      </c>
      <c r="ET23" s="42"/>
      <c r="EU23" s="42"/>
      <c r="EV23" s="42"/>
      <c r="EW23" s="42" t="s">
        <v>139</v>
      </c>
      <c r="EX23" s="42"/>
      <c r="EY23" s="42"/>
      <c r="EZ23" s="42"/>
      <c r="FA23" s="42"/>
      <c r="FB23" s="42"/>
      <c r="FC23" s="42"/>
      <c r="FD23" s="42" t="s">
        <v>139</v>
      </c>
      <c r="FE23" s="42"/>
      <c r="FF23" s="42"/>
      <c r="FG23" s="42"/>
      <c r="FH23" s="42" t="s">
        <v>139</v>
      </c>
      <c r="FI23" s="42"/>
      <c r="FJ23" s="42"/>
      <c r="FK23" s="42"/>
      <c r="FL23" s="42"/>
      <c r="FM23" s="42"/>
      <c r="FN23" s="42"/>
      <c r="FO23" s="42" t="s">
        <v>139</v>
      </c>
      <c r="FP23" s="42"/>
      <c r="FQ23" s="42"/>
      <c r="FR23" s="42"/>
      <c r="FS23" s="42" t="s">
        <v>139</v>
      </c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 t="s">
        <v>139</v>
      </c>
      <c r="HH23" s="40"/>
      <c r="HI23" s="40"/>
      <c r="HJ23" s="40"/>
      <c r="HK23" s="40" t="s">
        <v>139</v>
      </c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 t="s">
        <v>139</v>
      </c>
      <c r="AI24" s="42"/>
      <c r="AJ24" s="42"/>
      <c r="AK24" s="42" t="s">
        <v>139</v>
      </c>
      <c r="AL24" s="42"/>
      <c r="AM24" s="42"/>
      <c r="AN24" s="42"/>
      <c r="AO24" s="42"/>
      <c r="AP24" s="42"/>
      <c r="AQ24" s="42"/>
      <c r="AR24" s="42"/>
      <c r="AS24" s="42" t="s">
        <v>139</v>
      </c>
      <c r="AT24" s="42"/>
      <c r="AU24" s="42"/>
      <c r="AV24" s="42" t="s">
        <v>139</v>
      </c>
      <c r="AW24" s="42"/>
      <c r="AX24" s="42"/>
      <c r="AY24" s="42"/>
      <c r="AZ24" s="42"/>
      <c r="BA24" s="42"/>
      <c r="BB24" s="42"/>
      <c r="BC24" s="42"/>
      <c r="BD24" s="42" t="s">
        <v>139</v>
      </c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/>
      <c r="BO24" s="42" t="s">
        <v>139</v>
      </c>
      <c r="BP24" s="42"/>
      <c r="BQ24" s="42"/>
      <c r="BR24" s="42" t="s">
        <v>139</v>
      </c>
      <c r="BS24" s="42"/>
      <c r="BT24" s="42"/>
      <c r="BU24" s="42"/>
      <c r="BV24" s="42"/>
      <c r="BW24" s="42"/>
      <c r="BX24" s="42"/>
      <c r="BY24" s="42"/>
      <c r="BZ24" s="42" t="s">
        <v>139</v>
      </c>
      <c r="CA24" s="42"/>
      <c r="CB24" s="42"/>
      <c r="CC24" s="42" t="s">
        <v>139</v>
      </c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 t="s">
        <v>139</v>
      </c>
      <c r="CO24" s="42"/>
      <c r="CP24" s="42"/>
      <c r="CQ24" s="42"/>
      <c r="CR24" s="42"/>
      <c r="CS24" s="42"/>
      <c r="CT24" s="42"/>
      <c r="CU24" s="42"/>
      <c r="CV24" s="42" t="s">
        <v>139</v>
      </c>
      <c r="CW24" s="42"/>
      <c r="CX24" s="42"/>
      <c r="CY24" s="42" t="s">
        <v>139</v>
      </c>
      <c r="CZ24" s="42"/>
      <c r="DA24" s="42"/>
      <c r="DB24" s="42"/>
      <c r="DC24" s="42"/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/>
      <c r="EK24" s="42"/>
      <c r="EL24" s="42"/>
      <c r="EM24" s="42"/>
      <c r="EN24" s="42" t="s">
        <v>139</v>
      </c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/>
      <c r="GN24" s="42"/>
      <c r="GO24" s="42"/>
      <c r="GP24" s="42"/>
      <c r="GQ24" s="42" t="s">
        <v>139</v>
      </c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 t="s">
        <v>139</v>
      </c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 t="s">
        <v>139</v>
      </c>
      <c r="AA25" s="42"/>
      <c r="AB25" s="42"/>
      <c r="AC25" s="42"/>
      <c r="AD25" s="42"/>
      <c r="AE25" s="42"/>
      <c r="AF25" s="42"/>
      <c r="AG25" s="42"/>
      <c r="AH25" s="42" t="s">
        <v>139</v>
      </c>
      <c r="AI25" s="42"/>
      <c r="AJ25" s="42"/>
      <c r="AK25" s="42" t="s">
        <v>139</v>
      </c>
      <c r="AL25" s="42"/>
      <c r="AM25" s="42"/>
      <c r="AN25" s="42"/>
      <c r="AO25" s="42"/>
      <c r="AP25" s="42"/>
      <c r="AQ25" s="42"/>
      <c r="AR25" s="42"/>
      <c r="AS25" s="42" t="s">
        <v>139</v>
      </c>
      <c r="AT25" s="42"/>
      <c r="AU25" s="42"/>
      <c r="AV25" s="42" t="s">
        <v>139</v>
      </c>
      <c r="AW25" s="42"/>
      <c r="AX25" s="42"/>
      <c r="AY25" s="42"/>
      <c r="AZ25" s="42"/>
      <c r="BA25" s="42"/>
      <c r="BB25" s="42"/>
      <c r="BC25" s="42"/>
      <c r="BD25" s="42" t="s">
        <v>139</v>
      </c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/>
      <c r="BO25" s="42" t="s">
        <v>139</v>
      </c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 t="s">
        <v>139</v>
      </c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 t="s">
        <v>139</v>
      </c>
      <c r="CO25" s="42"/>
      <c r="CP25" s="42"/>
      <c r="CQ25" s="42"/>
      <c r="CR25" s="42"/>
      <c r="CS25" s="42"/>
      <c r="CT25" s="42"/>
      <c r="CU25" s="42"/>
      <c r="CV25" s="42" t="s">
        <v>139</v>
      </c>
      <c r="CW25" s="42"/>
      <c r="CX25" s="42"/>
      <c r="CY25" s="42" t="s">
        <v>139</v>
      </c>
      <c r="CZ25" s="42"/>
      <c r="DA25" s="42"/>
      <c r="DB25" s="42"/>
      <c r="DC25" s="42"/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 t="s">
        <v>139</v>
      </c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5">
    <sortCondition ref="A8:A25"/>
    <sortCondition ref="B8:B25"/>
    <sortCondition ref="C8:C25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大分県</v>
      </c>
      <c r="B7" s="45" t="str">
        <f>'収集運搬（生活系）'!B7</f>
        <v>44000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17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8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6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2</v>
      </c>
      <c r="AD7" s="46">
        <f t="shared" si="0"/>
        <v>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4</v>
      </c>
      <c r="AI7" s="46">
        <f t="shared" si="0"/>
        <v>0</v>
      </c>
      <c r="AJ7" s="46">
        <f t="shared" si="0"/>
        <v>5</v>
      </c>
      <c r="AK7" s="46">
        <f t="shared" si="0"/>
        <v>8</v>
      </c>
      <c r="AL7" s="46">
        <f t="shared" si="0"/>
        <v>1</v>
      </c>
      <c r="AM7" s="46">
        <f t="shared" si="0"/>
        <v>0</v>
      </c>
      <c r="AN7" s="46">
        <f t="shared" si="0"/>
        <v>9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3</v>
      </c>
      <c r="AV7" s="46">
        <f t="shared" si="0"/>
        <v>6</v>
      </c>
      <c r="AW7" s="46">
        <f t="shared" si="0"/>
        <v>1</v>
      </c>
      <c r="AX7" s="46">
        <f t="shared" si="0"/>
        <v>0</v>
      </c>
      <c r="AY7" s="46">
        <f t="shared" si="0"/>
        <v>11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2</v>
      </c>
      <c r="BG7" s="46">
        <f t="shared" si="0"/>
        <v>7</v>
      </c>
      <c r="BH7" s="46">
        <f t="shared" si="0"/>
        <v>1</v>
      </c>
      <c r="BI7" s="46">
        <f t="shared" si="0"/>
        <v>0</v>
      </c>
      <c r="BJ7" s="46">
        <f t="shared" si="0"/>
        <v>10</v>
      </c>
      <c r="BK7" s="46">
        <f t="shared" si="0"/>
        <v>4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2</v>
      </c>
      <c r="BR7" s="46">
        <f t="shared" si="1"/>
        <v>10</v>
      </c>
      <c r="BS7" s="46">
        <f t="shared" si="1"/>
        <v>0</v>
      </c>
      <c r="BT7" s="46">
        <f t="shared" si="1"/>
        <v>0</v>
      </c>
      <c r="BU7" s="46">
        <f t="shared" si="1"/>
        <v>8</v>
      </c>
      <c r="BV7" s="46">
        <f t="shared" si="1"/>
        <v>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4</v>
      </c>
      <c r="CC7" s="46">
        <f t="shared" si="1"/>
        <v>10</v>
      </c>
      <c r="CD7" s="46">
        <f t="shared" si="1"/>
        <v>0</v>
      </c>
      <c r="CE7" s="46">
        <f t="shared" si="1"/>
        <v>0</v>
      </c>
      <c r="CF7" s="46">
        <f t="shared" si="1"/>
        <v>8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4</v>
      </c>
      <c r="CN7" s="46">
        <f t="shared" si="1"/>
        <v>8</v>
      </c>
      <c r="CO7" s="46">
        <f t="shared" si="1"/>
        <v>0</v>
      </c>
      <c r="CP7" s="46">
        <f t="shared" si="1"/>
        <v>0</v>
      </c>
      <c r="CQ7" s="46">
        <f t="shared" si="1"/>
        <v>10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2</v>
      </c>
      <c r="CY7" s="46">
        <f t="shared" si="1"/>
        <v>5</v>
      </c>
      <c r="CZ7" s="46">
        <f t="shared" si="1"/>
        <v>0</v>
      </c>
      <c r="DA7" s="46">
        <f t="shared" si="1"/>
        <v>0</v>
      </c>
      <c r="DB7" s="46">
        <f t="shared" si="1"/>
        <v>13</v>
      </c>
      <c r="DC7" s="46">
        <f t="shared" si="1"/>
        <v>2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2</v>
      </c>
      <c r="DJ7" s="46">
        <f t="shared" si="1"/>
        <v>3</v>
      </c>
      <c r="DK7" s="46">
        <f t="shared" si="1"/>
        <v>0</v>
      </c>
      <c r="DL7" s="46">
        <f t="shared" si="1"/>
        <v>0</v>
      </c>
      <c r="DM7" s="46">
        <f t="shared" si="1"/>
        <v>15</v>
      </c>
      <c r="DN7" s="46">
        <f t="shared" si="1"/>
        <v>2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0</v>
      </c>
      <c r="DW7" s="46">
        <f t="shared" si="1"/>
        <v>0</v>
      </c>
      <c r="DX7" s="46">
        <f t="shared" si="1"/>
        <v>16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1</v>
      </c>
      <c r="EH7" s="46">
        <f t="shared" si="2"/>
        <v>0</v>
      </c>
      <c r="EI7" s="46">
        <f t="shared" si="2"/>
        <v>12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1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16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16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16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17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0</v>
      </c>
      <c r="GK7" s="46">
        <f t="shared" si="2"/>
        <v>0</v>
      </c>
      <c r="GL7" s="46">
        <f t="shared" si="2"/>
        <v>15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0</v>
      </c>
      <c r="GU7" s="46">
        <f t="shared" si="3"/>
        <v>0</v>
      </c>
      <c r="GV7" s="46">
        <f t="shared" si="3"/>
        <v>0</v>
      </c>
      <c r="GW7" s="46">
        <f t="shared" si="3"/>
        <v>18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0</v>
      </c>
      <c r="HG7" s="46">
        <f t="shared" si="3"/>
        <v>0</v>
      </c>
      <c r="HH7" s="46">
        <f t="shared" si="3"/>
        <v>8</v>
      </c>
      <c r="HI7" s="46">
        <f t="shared" si="3"/>
        <v>4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/>
      <c r="X8" s="42"/>
      <c r="Y8" s="42" t="s">
        <v>139</v>
      </c>
      <c r="Z8" s="42" t="s">
        <v>139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139</v>
      </c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/>
      <c r="FR8" s="42"/>
      <c r="FS8" s="42"/>
      <c r="FT8" s="42"/>
      <c r="FU8" s="42"/>
      <c r="FV8" s="42"/>
      <c r="FW8" s="42" t="s">
        <v>139</v>
      </c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 t="s">
        <v>139</v>
      </c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/>
      <c r="U14" s="42"/>
      <c r="V14" s="42"/>
      <c r="W14" s="42"/>
      <c r="X14" s="42"/>
      <c r="Y14" s="42" t="s">
        <v>139</v>
      </c>
      <c r="Z14" s="42" t="s">
        <v>139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 t="s">
        <v>139</v>
      </c>
      <c r="AK14" s="42" t="s">
        <v>139</v>
      </c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/>
      <c r="CA14" s="42"/>
      <c r="CB14" s="42" t="s">
        <v>139</v>
      </c>
      <c r="CC14" s="42" t="s">
        <v>139</v>
      </c>
      <c r="CD14" s="42"/>
      <c r="CE14" s="42"/>
      <c r="CF14" s="42"/>
      <c r="CG14" s="42"/>
      <c r="CH14" s="42"/>
      <c r="CI14" s="42"/>
      <c r="CJ14" s="42"/>
      <c r="CK14" s="42"/>
      <c r="CL14" s="42"/>
      <c r="CM14" s="42" t="s">
        <v>139</v>
      </c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 t="s">
        <v>139</v>
      </c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 t="s">
        <v>139</v>
      </c>
      <c r="AW19" s="42"/>
      <c r="AX19" s="42"/>
      <c r="AY19" s="42"/>
      <c r="AZ19" s="42"/>
      <c r="BA19" s="42"/>
      <c r="BB19" s="42"/>
      <c r="BC19" s="42"/>
      <c r="BD19" s="42" t="s">
        <v>139</v>
      </c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 t="s">
        <v>139</v>
      </c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 t="s">
        <v>139</v>
      </c>
      <c r="CZ19" s="42"/>
      <c r="DA19" s="42"/>
      <c r="DB19" s="42"/>
      <c r="DC19" s="42"/>
      <c r="DD19" s="42"/>
      <c r="DE19" s="42"/>
      <c r="DF19" s="42"/>
      <c r="DG19" s="42" t="s">
        <v>139</v>
      </c>
      <c r="DH19" s="42"/>
      <c r="DI19" s="42"/>
      <c r="DJ19" s="42" t="s">
        <v>139</v>
      </c>
      <c r="DK19" s="42"/>
      <c r="DL19" s="42"/>
      <c r="DM19" s="42"/>
      <c r="DN19" s="42"/>
      <c r="DO19" s="42"/>
      <c r="DP19" s="42"/>
      <c r="DQ19" s="42"/>
      <c r="DR19" s="42" t="s">
        <v>139</v>
      </c>
      <c r="DS19" s="42"/>
      <c r="DT19" s="42"/>
      <c r="DU19" s="42" t="s">
        <v>139</v>
      </c>
      <c r="DV19" s="42"/>
      <c r="DW19" s="42"/>
      <c r="DX19" s="42"/>
      <c r="DY19" s="42"/>
      <c r="DZ19" s="42"/>
      <c r="EA19" s="42"/>
      <c r="EB19" s="42"/>
      <c r="EC19" s="42" t="s">
        <v>139</v>
      </c>
      <c r="ED19" s="42"/>
      <c r="EE19" s="42"/>
      <c r="EF19" s="42" t="s">
        <v>139</v>
      </c>
      <c r="EG19" s="42"/>
      <c r="EH19" s="42"/>
      <c r="EI19" s="42"/>
      <c r="EJ19" s="42"/>
      <c r="EK19" s="42"/>
      <c r="EL19" s="42"/>
      <c r="EM19" s="42"/>
      <c r="EN19" s="42" t="s">
        <v>139</v>
      </c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 t="s">
        <v>139</v>
      </c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 t="s">
        <v>139</v>
      </c>
      <c r="AA21" s="42"/>
      <c r="AB21" s="42"/>
      <c r="AC21" s="42"/>
      <c r="AD21" s="42"/>
      <c r="AE21" s="42"/>
      <c r="AF21" s="42"/>
      <c r="AG21" s="42"/>
      <c r="AH21" s="42" t="s">
        <v>139</v>
      </c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/>
      <c r="BW21" s="42"/>
      <c r="BX21" s="42"/>
      <c r="BY21" s="42"/>
      <c r="BZ21" s="42" t="s">
        <v>139</v>
      </c>
      <c r="CA21" s="42"/>
      <c r="CB21" s="42"/>
      <c r="CC21" s="42" t="s">
        <v>139</v>
      </c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 t="s">
        <v>139</v>
      </c>
      <c r="CO21" s="42"/>
      <c r="CP21" s="42"/>
      <c r="CQ21" s="42"/>
      <c r="CR21" s="42"/>
      <c r="CS21" s="42"/>
      <c r="CT21" s="42"/>
      <c r="CU21" s="42"/>
      <c r="CV21" s="42" t="s">
        <v>139</v>
      </c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 t="s">
        <v>139</v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 t="s">
        <v>139</v>
      </c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/>
      <c r="CA22" s="42"/>
      <c r="CB22" s="42" t="s">
        <v>139</v>
      </c>
      <c r="CC22" s="42" t="s">
        <v>139</v>
      </c>
      <c r="CD22" s="42"/>
      <c r="CE22" s="42"/>
      <c r="CF22" s="42"/>
      <c r="CG22" s="42"/>
      <c r="CH22" s="42"/>
      <c r="CI22" s="42"/>
      <c r="CJ22" s="42"/>
      <c r="CK22" s="42"/>
      <c r="CL22" s="42"/>
      <c r="CM22" s="42" t="s">
        <v>139</v>
      </c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 t="s">
        <v>139</v>
      </c>
      <c r="E23" s="42"/>
      <c r="F23" s="42"/>
      <c r="G23" s="42"/>
      <c r="H23" s="42" t="s">
        <v>139</v>
      </c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/>
      <c r="X24" s="42"/>
      <c r="Y24" s="42" t="s">
        <v>139</v>
      </c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 t="s">
        <v>139</v>
      </c>
      <c r="AK24" s="42" t="s">
        <v>139</v>
      </c>
      <c r="AL24" s="42"/>
      <c r="AM24" s="42"/>
      <c r="AN24" s="42"/>
      <c r="AO24" s="42"/>
      <c r="AP24" s="42"/>
      <c r="AQ24" s="42"/>
      <c r="AR24" s="42"/>
      <c r="AS24" s="42"/>
      <c r="AT24" s="42"/>
      <c r="AU24" s="42" t="s">
        <v>139</v>
      </c>
      <c r="AV24" s="42" t="s">
        <v>139</v>
      </c>
      <c r="AW24" s="42"/>
      <c r="AX24" s="42"/>
      <c r="AY24" s="42"/>
      <c r="AZ24" s="42"/>
      <c r="BA24" s="42"/>
      <c r="BB24" s="42"/>
      <c r="BC24" s="42"/>
      <c r="BD24" s="42"/>
      <c r="BE24" s="42"/>
      <c r="BF24" s="42" t="s">
        <v>139</v>
      </c>
      <c r="BG24" s="42" t="s">
        <v>139</v>
      </c>
      <c r="BH24" s="42"/>
      <c r="BI24" s="42"/>
      <c r="BJ24" s="42"/>
      <c r="BK24" s="42"/>
      <c r="BL24" s="42"/>
      <c r="BM24" s="42"/>
      <c r="BN24" s="42"/>
      <c r="BO24" s="42"/>
      <c r="BP24" s="42"/>
      <c r="BQ24" s="42" t="s">
        <v>139</v>
      </c>
      <c r="BR24" s="42" t="s">
        <v>139</v>
      </c>
      <c r="BS24" s="42"/>
      <c r="BT24" s="42"/>
      <c r="BU24" s="42"/>
      <c r="BV24" s="42"/>
      <c r="BW24" s="42"/>
      <c r="BX24" s="42"/>
      <c r="BY24" s="42"/>
      <c r="BZ24" s="42"/>
      <c r="CA24" s="42"/>
      <c r="CB24" s="42" t="s">
        <v>139</v>
      </c>
      <c r="CC24" s="42" t="s">
        <v>139</v>
      </c>
      <c r="CD24" s="42"/>
      <c r="CE24" s="42"/>
      <c r="CF24" s="42"/>
      <c r="CG24" s="42"/>
      <c r="CH24" s="42"/>
      <c r="CI24" s="42"/>
      <c r="CJ24" s="42"/>
      <c r="CK24" s="42"/>
      <c r="CL24" s="42"/>
      <c r="CM24" s="42" t="s">
        <v>139</v>
      </c>
      <c r="CN24" s="42" t="s">
        <v>139</v>
      </c>
      <c r="CO24" s="42"/>
      <c r="CP24" s="42"/>
      <c r="CQ24" s="42"/>
      <c r="CR24" s="42"/>
      <c r="CS24" s="42"/>
      <c r="CT24" s="42"/>
      <c r="CU24" s="42"/>
      <c r="CV24" s="42"/>
      <c r="CW24" s="42"/>
      <c r="CX24" s="42" t="s">
        <v>139</v>
      </c>
      <c r="CY24" s="42" t="s">
        <v>139</v>
      </c>
      <c r="CZ24" s="42"/>
      <c r="DA24" s="42"/>
      <c r="DB24" s="42"/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/>
      <c r="EK24" s="42"/>
      <c r="EL24" s="42"/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/>
      <c r="GN24" s="42"/>
      <c r="GO24" s="42"/>
      <c r="GP24" s="42"/>
      <c r="GQ24" s="42"/>
      <c r="GR24" s="42"/>
      <c r="GS24" s="40" t="s">
        <v>139</v>
      </c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/>
      <c r="X25" s="42"/>
      <c r="Y25" s="42" t="s">
        <v>139</v>
      </c>
      <c r="Z25" s="42" t="s">
        <v>139</v>
      </c>
      <c r="AA25" s="42"/>
      <c r="AB25" s="42"/>
      <c r="AC25" s="42"/>
      <c r="AD25" s="42"/>
      <c r="AE25" s="42"/>
      <c r="AF25" s="42"/>
      <c r="AG25" s="42"/>
      <c r="AH25" s="42"/>
      <c r="AI25" s="42"/>
      <c r="AJ25" s="42" t="s">
        <v>139</v>
      </c>
      <c r="AK25" s="42" t="s">
        <v>139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 t="s">
        <v>139</v>
      </c>
      <c r="AW25" s="42"/>
      <c r="AX25" s="42"/>
      <c r="AY25" s="42"/>
      <c r="AZ25" s="42"/>
      <c r="BA25" s="42"/>
      <c r="BB25" s="42"/>
      <c r="BC25" s="42"/>
      <c r="BD25" s="42"/>
      <c r="BE25" s="42"/>
      <c r="BF25" s="42" t="s">
        <v>139</v>
      </c>
      <c r="BG25" s="42" t="s">
        <v>139</v>
      </c>
      <c r="BH25" s="42"/>
      <c r="BI25" s="42"/>
      <c r="BJ25" s="42"/>
      <c r="BK25" s="42"/>
      <c r="BL25" s="42"/>
      <c r="BM25" s="42"/>
      <c r="BN25" s="42"/>
      <c r="BO25" s="42"/>
      <c r="BP25" s="42"/>
      <c r="BQ25" s="42" t="s">
        <v>139</v>
      </c>
      <c r="BR25" s="42" t="s">
        <v>139</v>
      </c>
      <c r="BS25" s="42"/>
      <c r="BT25" s="42"/>
      <c r="BU25" s="42"/>
      <c r="BV25" s="42"/>
      <c r="BW25" s="42"/>
      <c r="BX25" s="42"/>
      <c r="BY25" s="42"/>
      <c r="BZ25" s="42"/>
      <c r="CA25" s="42"/>
      <c r="CB25" s="42" t="s">
        <v>139</v>
      </c>
      <c r="CC25" s="42" t="s">
        <v>139</v>
      </c>
      <c r="CD25" s="42"/>
      <c r="CE25" s="42"/>
      <c r="CF25" s="42"/>
      <c r="CG25" s="42"/>
      <c r="CH25" s="42"/>
      <c r="CI25" s="42"/>
      <c r="CJ25" s="42"/>
      <c r="CK25" s="42"/>
      <c r="CL25" s="42"/>
      <c r="CM25" s="42" t="s">
        <v>139</v>
      </c>
      <c r="CN25" s="42" t="s">
        <v>139</v>
      </c>
      <c r="CO25" s="42"/>
      <c r="CP25" s="42"/>
      <c r="CQ25" s="42"/>
      <c r="CR25" s="42"/>
      <c r="CS25" s="42"/>
      <c r="CT25" s="42"/>
      <c r="CU25" s="42"/>
      <c r="CV25" s="42"/>
      <c r="CW25" s="42"/>
      <c r="CX25" s="42" t="s">
        <v>139</v>
      </c>
      <c r="CY25" s="42" t="s">
        <v>139</v>
      </c>
      <c r="CZ25" s="42"/>
      <c r="DA25" s="42"/>
      <c r="DB25" s="42"/>
      <c r="DC25" s="42"/>
      <c r="DD25" s="42"/>
      <c r="DE25" s="42"/>
      <c r="DF25" s="42"/>
      <c r="DG25" s="42"/>
      <c r="DH25" s="42"/>
      <c r="DI25" s="42" t="s">
        <v>139</v>
      </c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/>
      <c r="HN25" s="40"/>
      <c r="HO25" s="40" t="s">
        <v>139</v>
      </c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5">
    <sortCondition ref="A8:A25"/>
    <sortCondition ref="B8:B25"/>
    <sortCondition ref="C8:C25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大分県</v>
      </c>
      <c r="B7" s="45" t="str">
        <f>'収集運搬（生活系）'!B7</f>
        <v>44000</v>
      </c>
      <c r="C7" s="44" t="s">
        <v>33</v>
      </c>
      <c r="D7" s="46">
        <f t="shared" ref="D7:BO7" si="0">COUNTIF(D$8:D$207,"○")</f>
        <v>2</v>
      </c>
      <c r="E7" s="46">
        <f t="shared" si="0"/>
        <v>0</v>
      </c>
      <c r="F7" s="46">
        <f t="shared" si="0"/>
        <v>0</v>
      </c>
      <c r="G7" s="46">
        <f t="shared" si="0"/>
        <v>16</v>
      </c>
      <c r="H7" s="46">
        <f t="shared" si="0"/>
        <v>1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18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8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6</v>
      </c>
      <c r="X7" s="46">
        <f t="shared" si="0"/>
        <v>0</v>
      </c>
      <c r="Y7" s="46">
        <f t="shared" si="0"/>
        <v>2</v>
      </c>
      <c r="Z7" s="46">
        <f t="shared" si="0"/>
        <v>16</v>
      </c>
      <c r="AA7" s="46">
        <f t="shared" si="0"/>
        <v>0</v>
      </c>
      <c r="AB7" s="46">
        <f t="shared" si="0"/>
        <v>0</v>
      </c>
      <c r="AC7" s="46">
        <f t="shared" si="0"/>
        <v>2</v>
      </c>
      <c r="AD7" s="46">
        <f t="shared" si="0"/>
        <v>7</v>
      </c>
      <c r="AE7" s="46">
        <f t="shared" si="0"/>
        <v>1</v>
      </c>
      <c r="AF7" s="46">
        <f t="shared" si="0"/>
        <v>1</v>
      </c>
      <c r="AG7" s="46">
        <f t="shared" si="0"/>
        <v>0</v>
      </c>
      <c r="AH7" s="46">
        <f t="shared" si="0"/>
        <v>6</v>
      </c>
      <c r="AI7" s="46">
        <f t="shared" si="0"/>
        <v>0</v>
      </c>
      <c r="AJ7" s="46">
        <f t="shared" si="0"/>
        <v>1</v>
      </c>
      <c r="AK7" s="46">
        <f t="shared" si="0"/>
        <v>8</v>
      </c>
      <c r="AL7" s="46">
        <f t="shared" si="0"/>
        <v>0</v>
      </c>
      <c r="AM7" s="46">
        <f t="shared" si="0"/>
        <v>0</v>
      </c>
      <c r="AN7" s="46">
        <f t="shared" si="0"/>
        <v>10</v>
      </c>
      <c r="AO7" s="46">
        <f t="shared" si="0"/>
        <v>2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5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0</v>
      </c>
      <c r="AX7" s="46">
        <f t="shared" si="0"/>
        <v>0</v>
      </c>
      <c r="AY7" s="46">
        <f t="shared" si="0"/>
        <v>10</v>
      </c>
      <c r="AZ7" s="46">
        <f t="shared" si="0"/>
        <v>2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5</v>
      </c>
      <c r="BE7" s="46">
        <f t="shared" si="0"/>
        <v>0</v>
      </c>
      <c r="BF7" s="46">
        <f t="shared" si="0"/>
        <v>0</v>
      </c>
      <c r="BG7" s="46">
        <f t="shared" si="0"/>
        <v>8</v>
      </c>
      <c r="BH7" s="46">
        <f t="shared" si="0"/>
        <v>0</v>
      </c>
      <c r="BI7" s="46">
        <f t="shared" si="0"/>
        <v>0</v>
      </c>
      <c r="BJ7" s="46">
        <f t="shared" si="0"/>
        <v>10</v>
      </c>
      <c r="BK7" s="46">
        <f t="shared" si="0"/>
        <v>2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5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0</v>
      </c>
      <c r="BT7" s="46">
        <f t="shared" si="1"/>
        <v>0</v>
      </c>
      <c r="BU7" s="46">
        <f t="shared" si="1"/>
        <v>6</v>
      </c>
      <c r="BV7" s="46">
        <f t="shared" si="1"/>
        <v>6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4</v>
      </c>
      <c r="CA7" s="46">
        <f t="shared" si="1"/>
        <v>0</v>
      </c>
      <c r="CB7" s="46">
        <f t="shared" si="1"/>
        <v>1</v>
      </c>
      <c r="CC7" s="46">
        <f t="shared" si="1"/>
        <v>11</v>
      </c>
      <c r="CD7" s="46">
        <f t="shared" si="1"/>
        <v>0</v>
      </c>
      <c r="CE7" s="46">
        <f t="shared" si="1"/>
        <v>0</v>
      </c>
      <c r="CF7" s="46">
        <f t="shared" si="1"/>
        <v>7</v>
      </c>
      <c r="CG7" s="46">
        <f t="shared" si="1"/>
        <v>5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4</v>
      </c>
      <c r="CL7" s="46">
        <f t="shared" si="1"/>
        <v>0</v>
      </c>
      <c r="CM7" s="46">
        <f t="shared" si="1"/>
        <v>1</v>
      </c>
      <c r="CN7" s="46">
        <f t="shared" si="1"/>
        <v>10</v>
      </c>
      <c r="CO7" s="46">
        <f t="shared" si="1"/>
        <v>0</v>
      </c>
      <c r="CP7" s="46">
        <f t="shared" si="1"/>
        <v>0</v>
      </c>
      <c r="CQ7" s="46">
        <f t="shared" si="1"/>
        <v>8</v>
      </c>
      <c r="CR7" s="46">
        <f t="shared" si="1"/>
        <v>5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0</v>
      </c>
      <c r="DA7" s="46">
        <f t="shared" si="1"/>
        <v>0</v>
      </c>
      <c r="DB7" s="46">
        <f t="shared" si="1"/>
        <v>11</v>
      </c>
      <c r="DC7" s="46">
        <f t="shared" si="1"/>
        <v>2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4</v>
      </c>
      <c r="DH7" s="46">
        <f t="shared" si="1"/>
        <v>0</v>
      </c>
      <c r="DI7" s="46">
        <f t="shared" si="1"/>
        <v>0</v>
      </c>
      <c r="DJ7" s="46">
        <f t="shared" si="1"/>
        <v>5</v>
      </c>
      <c r="DK7" s="46">
        <f t="shared" si="1"/>
        <v>0</v>
      </c>
      <c r="DL7" s="46">
        <f t="shared" si="1"/>
        <v>0</v>
      </c>
      <c r="DM7" s="46">
        <f t="shared" si="1"/>
        <v>13</v>
      </c>
      <c r="DN7" s="46">
        <f t="shared" si="1"/>
        <v>2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2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0</v>
      </c>
      <c r="DW7" s="46">
        <f t="shared" si="1"/>
        <v>0</v>
      </c>
      <c r="DX7" s="46">
        <f t="shared" si="1"/>
        <v>14</v>
      </c>
      <c r="DY7" s="46">
        <f t="shared" si="1"/>
        <v>1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2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0</v>
      </c>
      <c r="EH7" s="46">
        <f t="shared" si="2"/>
        <v>0</v>
      </c>
      <c r="EI7" s="46">
        <f t="shared" si="2"/>
        <v>12</v>
      </c>
      <c r="EJ7" s="46">
        <f t="shared" si="2"/>
        <v>3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2</v>
      </c>
      <c r="EO7" s="46">
        <f t="shared" si="2"/>
        <v>0</v>
      </c>
      <c r="EP7" s="46">
        <f t="shared" si="2"/>
        <v>0</v>
      </c>
      <c r="EQ7" s="46">
        <f t="shared" si="2"/>
        <v>4</v>
      </c>
      <c r="ER7" s="46">
        <f t="shared" si="2"/>
        <v>0</v>
      </c>
      <c r="ES7" s="46">
        <f t="shared" si="2"/>
        <v>0</v>
      </c>
      <c r="ET7" s="46">
        <f t="shared" si="2"/>
        <v>14</v>
      </c>
      <c r="EU7" s="46">
        <f t="shared" si="2"/>
        <v>3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0</v>
      </c>
      <c r="FD7" s="46">
        <f t="shared" si="2"/>
        <v>0</v>
      </c>
      <c r="FE7" s="46">
        <f t="shared" si="2"/>
        <v>14</v>
      </c>
      <c r="FF7" s="46">
        <f t="shared" si="2"/>
        <v>2</v>
      </c>
      <c r="FG7" s="46">
        <f t="shared" si="2"/>
        <v>1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15</v>
      </c>
      <c r="FQ7" s="46">
        <f t="shared" si="2"/>
        <v>2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0</v>
      </c>
      <c r="FZ7" s="46">
        <f t="shared" si="2"/>
        <v>0</v>
      </c>
      <c r="GA7" s="46">
        <f t="shared" si="2"/>
        <v>16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0</v>
      </c>
      <c r="GK7" s="46">
        <f t="shared" si="2"/>
        <v>0</v>
      </c>
      <c r="GL7" s="46">
        <f t="shared" si="2"/>
        <v>14</v>
      </c>
      <c r="GM7" s="46">
        <f t="shared" si="2"/>
        <v>2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0</v>
      </c>
      <c r="GV7" s="46">
        <f t="shared" si="3"/>
        <v>0</v>
      </c>
      <c r="GW7" s="46">
        <f t="shared" si="3"/>
        <v>17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1</v>
      </c>
      <c r="HG7" s="46">
        <f t="shared" si="3"/>
        <v>0</v>
      </c>
      <c r="HH7" s="46">
        <f t="shared" si="3"/>
        <v>5</v>
      </c>
      <c r="HI7" s="46">
        <f t="shared" si="3"/>
        <v>4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7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/>
      <c r="U9" s="42"/>
      <c r="V9" s="42"/>
      <c r="W9" s="42" t="s">
        <v>139</v>
      </c>
      <c r="X9" s="42"/>
      <c r="Y9" s="42"/>
      <c r="Z9" s="42" t="s">
        <v>139</v>
      </c>
      <c r="AA9" s="42"/>
      <c r="AB9" s="42"/>
      <c r="AC9" s="42"/>
      <c r="AD9" s="42"/>
      <c r="AE9" s="42"/>
      <c r="AF9" s="42"/>
      <c r="AG9" s="42"/>
      <c r="AH9" s="42" t="s">
        <v>139</v>
      </c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 t="s">
        <v>139</v>
      </c>
      <c r="HN9" s="40"/>
      <c r="HO9" s="40"/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 t="s">
        <v>139</v>
      </c>
      <c r="EG11" s="42"/>
      <c r="EH11" s="42"/>
      <c r="EI11" s="42"/>
      <c r="EJ11" s="42" t="s">
        <v>139</v>
      </c>
      <c r="EK11" s="42"/>
      <c r="EL11" s="42"/>
      <c r="EM11" s="42"/>
      <c r="EN11" s="42"/>
      <c r="EO11" s="42"/>
      <c r="EP11" s="42"/>
      <c r="EQ11" s="42" t="s">
        <v>139</v>
      </c>
      <c r="ER11" s="42"/>
      <c r="ES11" s="42"/>
      <c r="ET11" s="42"/>
      <c r="EU11" s="42" t="s">
        <v>139</v>
      </c>
      <c r="EV11" s="42"/>
      <c r="EW11" s="42"/>
      <c r="EX11" s="42"/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 t="s">
        <v>139</v>
      </c>
      <c r="FY11" s="42"/>
      <c r="FZ11" s="42"/>
      <c r="GA11" s="42"/>
      <c r="GB11" s="42" t="s">
        <v>139</v>
      </c>
      <c r="GC11" s="42"/>
      <c r="GD11" s="42"/>
      <c r="GE11" s="42"/>
      <c r="GF11" s="42"/>
      <c r="GG11" s="42"/>
      <c r="GH11" s="42"/>
      <c r="GI11" s="42" t="s">
        <v>139</v>
      </c>
      <c r="GJ11" s="42"/>
      <c r="GK11" s="42"/>
      <c r="GL11" s="42"/>
      <c r="GM11" s="42" t="s">
        <v>139</v>
      </c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160</v>
      </c>
      <c r="C13" s="40" t="s">
        <v>161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/>
      <c r="HJ13" s="40"/>
      <c r="HK13" s="40"/>
      <c r="HL13" s="40"/>
      <c r="HM13" s="40" t="s">
        <v>139</v>
      </c>
      <c r="HN13" s="40"/>
      <c r="HO13" s="40"/>
    </row>
    <row r="14" spans="1:223" s="15" customFormat="1" ht="13.5" customHeight="1" x14ac:dyDescent="0.15">
      <c r="A14" s="42" t="s">
        <v>128</v>
      </c>
      <c r="B14" s="43" t="s">
        <v>162</v>
      </c>
      <c r="C14" s="40" t="s">
        <v>163</v>
      </c>
      <c r="D14" s="42" t="s">
        <v>139</v>
      </c>
      <c r="E14" s="42"/>
      <c r="F14" s="42"/>
      <c r="G14" s="42"/>
      <c r="H14" s="42" t="s">
        <v>139</v>
      </c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 t="s">
        <v>139</v>
      </c>
      <c r="AP14" s="42"/>
      <c r="AQ14" s="42"/>
      <c r="AR14" s="42"/>
      <c r="AS14" s="42"/>
      <c r="AT14" s="42"/>
      <c r="AU14" s="42"/>
      <c r="AV14" s="42" t="s">
        <v>139</v>
      </c>
      <c r="AW14" s="42"/>
      <c r="AX14" s="42"/>
      <c r="AY14" s="42"/>
      <c r="AZ14" s="42" t="s">
        <v>139</v>
      </c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/>
      <c r="ED14" s="42"/>
      <c r="EE14" s="42"/>
      <c r="EF14" s="42" t="s">
        <v>139</v>
      </c>
      <c r="EG14" s="42"/>
      <c r="EH14" s="42"/>
      <c r="EI14" s="42"/>
      <c r="EJ14" s="42" t="s">
        <v>139</v>
      </c>
      <c r="EK14" s="42"/>
      <c r="EL14" s="42"/>
      <c r="EM14" s="42"/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/>
      <c r="EZ14" s="42"/>
      <c r="FA14" s="42"/>
      <c r="FB14" s="42" t="s">
        <v>139</v>
      </c>
      <c r="FC14" s="42"/>
      <c r="FD14" s="42"/>
      <c r="FE14" s="42"/>
      <c r="FF14" s="42" t="s">
        <v>139</v>
      </c>
      <c r="FG14" s="42"/>
      <c r="FH14" s="42"/>
      <c r="FI14" s="42"/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 t="s">
        <v>139</v>
      </c>
      <c r="GJ14" s="42"/>
      <c r="GK14" s="42"/>
      <c r="GL14" s="42"/>
      <c r="GM14" s="42" t="s">
        <v>139</v>
      </c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164</v>
      </c>
      <c r="C15" s="40" t="s">
        <v>165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 t="s">
        <v>139</v>
      </c>
      <c r="X15" s="42"/>
      <c r="Y15" s="42"/>
      <c r="Z15" s="42" t="s">
        <v>139</v>
      </c>
      <c r="AA15" s="42"/>
      <c r="AB15" s="42"/>
      <c r="AC15" s="42"/>
      <c r="AD15" s="42"/>
      <c r="AE15" s="42"/>
      <c r="AF15" s="42"/>
      <c r="AG15" s="42"/>
      <c r="AH15" s="42" t="s">
        <v>139</v>
      </c>
      <c r="AI15" s="42"/>
      <c r="AJ15" s="42"/>
      <c r="AK15" s="42" t="s">
        <v>139</v>
      </c>
      <c r="AL15" s="42"/>
      <c r="AM15" s="42"/>
      <c r="AN15" s="42"/>
      <c r="AO15" s="42"/>
      <c r="AP15" s="42"/>
      <c r="AQ15" s="42"/>
      <c r="AR15" s="42"/>
      <c r="AS15" s="42" t="s">
        <v>139</v>
      </c>
      <c r="AT15" s="42"/>
      <c r="AU15" s="42"/>
      <c r="AV15" s="42" t="s">
        <v>139</v>
      </c>
      <c r="AW15" s="42"/>
      <c r="AX15" s="42"/>
      <c r="AY15" s="42"/>
      <c r="AZ15" s="42"/>
      <c r="BA15" s="42"/>
      <c r="BB15" s="42"/>
      <c r="BC15" s="42"/>
      <c r="BD15" s="42" t="s">
        <v>139</v>
      </c>
      <c r="BE15" s="42"/>
      <c r="BF15" s="42"/>
      <c r="BG15" s="42" t="s">
        <v>139</v>
      </c>
      <c r="BH15" s="42"/>
      <c r="BI15" s="42"/>
      <c r="BJ15" s="42"/>
      <c r="BK15" s="42"/>
      <c r="BL15" s="42"/>
      <c r="BM15" s="42"/>
      <c r="BN15" s="42"/>
      <c r="BO15" s="42" t="s">
        <v>139</v>
      </c>
      <c r="BP15" s="42"/>
      <c r="BQ15" s="42"/>
      <c r="BR15" s="42" t="s">
        <v>139</v>
      </c>
      <c r="BS15" s="42"/>
      <c r="BT15" s="42"/>
      <c r="BU15" s="42"/>
      <c r="BV15" s="42"/>
      <c r="BW15" s="42"/>
      <c r="BX15" s="42"/>
      <c r="BY15" s="42"/>
      <c r="BZ15" s="42" t="s">
        <v>139</v>
      </c>
      <c r="CA15" s="42"/>
      <c r="CB15" s="42"/>
      <c r="CC15" s="42" t="s">
        <v>139</v>
      </c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 t="s">
        <v>139</v>
      </c>
      <c r="CO15" s="42"/>
      <c r="CP15" s="42"/>
      <c r="CQ15" s="42"/>
      <c r="CR15" s="42"/>
      <c r="CS15" s="42"/>
      <c r="CT15" s="42"/>
      <c r="CU15" s="42"/>
      <c r="CV15" s="42" t="s">
        <v>139</v>
      </c>
      <c r="CW15" s="42"/>
      <c r="CX15" s="42"/>
      <c r="CY15" s="42" t="s">
        <v>139</v>
      </c>
      <c r="CZ15" s="42"/>
      <c r="DA15" s="42"/>
      <c r="DB15" s="42"/>
      <c r="DC15" s="42"/>
      <c r="DD15" s="42"/>
      <c r="DE15" s="42"/>
      <c r="DF15" s="42"/>
      <c r="DG15" s="42" t="s">
        <v>139</v>
      </c>
      <c r="DH15" s="42"/>
      <c r="DI15" s="42"/>
      <c r="DJ15" s="42" t="s">
        <v>139</v>
      </c>
      <c r="DK15" s="42"/>
      <c r="DL15" s="42"/>
      <c r="DM15" s="42"/>
      <c r="DN15" s="42"/>
      <c r="DO15" s="42"/>
      <c r="DP15" s="42"/>
      <c r="DQ15" s="42"/>
      <c r="DR15" s="42" t="s">
        <v>139</v>
      </c>
      <c r="DS15" s="42"/>
      <c r="DT15" s="42"/>
      <c r="DU15" s="42" t="s">
        <v>139</v>
      </c>
      <c r="DV15" s="42"/>
      <c r="DW15" s="42"/>
      <c r="DX15" s="42"/>
      <c r="DY15" s="42"/>
      <c r="DZ15" s="42"/>
      <c r="EA15" s="42"/>
      <c r="EB15" s="42"/>
      <c r="EC15" s="42" t="s">
        <v>139</v>
      </c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/>
      <c r="HK15" s="40"/>
      <c r="HL15" s="40"/>
      <c r="HM15" s="40" t="s">
        <v>139</v>
      </c>
      <c r="HN15" s="40"/>
      <c r="HO15" s="40"/>
    </row>
    <row r="16" spans="1:223" s="15" customFormat="1" ht="13.5" customHeight="1" x14ac:dyDescent="0.15">
      <c r="A16" s="42" t="s">
        <v>128</v>
      </c>
      <c r="B16" s="43" t="s">
        <v>166</v>
      </c>
      <c r="C16" s="40" t="s">
        <v>167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 t="s">
        <v>139</v>
      </c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/>
      <c r="AF17" s="42" t="s">
        <v>139</v>
      </c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 t="s">
        <v>139</v>
      </c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 t="s">
        <v>139</v>
      </c>
      <c r="AL19" s="42"/>
      <c r="AM19" s="42"/>
      <c r="AN19" s="42"/>
      <c r="AO19" s="42"/>
      <c r="AP19" s="42"/>
      <c r="AQ19" s="42"/>
      <c r="AR19" s="42"/>
      <c r="AS19" s="42" t="s">
        <v>139</v>
      </c>
      <c r="AT19" s="42"/>
      <c r="AU19" s="42"/>
      <c r="AV19" s="42" t="s">
        <v>139</v>
      </c>
      <c r="AW19" s="42"/>
      <c r="AX19" s="42"/>
      <c r="AY19" s="42"/>
      <c r="AZ19" s="42"/>
      <c r="BA19" s="42"/>
      <c r="BB19" s="42"/>
      <c r="BC19" s="42"/>
      <c r="BD19" s="42" t="s">
        <v>139</v>
      </c>
      <c r="BE19" s="42"/>
      <c r="BF19" s="42"/>
      <c r="BG19" s="42" t="s">
        <v>139</v>
      </c>
      <c r="BH19" s="42"/>
      <c r="BI19" s="42"/>
      <c r="BJ19" s="42"/>
      <c r="BK19" s="42"/>
      <c r="BL19" s="42"/>
      <c r="BM19" s="42"/>
      <c r="BN19" s="42"/>
      <c r="BO19" s="42" t="s">
        <v>139</v>
      </c>
      <c r="BP19" s="42"/>
      <c r="BQ19" s="42"/>
      <c r="BR19" s="42" t="s">
        <v>139</v>
      </c>
      <c r="BS19" s="42"/>
      <c r="BT19" s="42"/>
      <c r="BU19" s="42"/>
      <c r="BV19" s="42"/>
      <c r="BW19" s="42"/>
      <c r="BX19" s="42"/>
      <c r="BY19" s="42"/>
      <c r="BZ19" s="42" t="s">
        <v>139</v>
      </c>
      <c r="CA19" s="42"/>
      <c r="CB19" s="42"/>
      <c r="CC19" s="42" t="s">
        <v>139</v>
      </c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 t="s">
        <v>139</v>
      </c>
      <c r="CO19" s="42"/>
      <c r="CP19" s="42"/>
      <c r="CQ19" s="42"/>
      <c r="CR19" s="42"/>
      <c r="CS19" s="42"/>
      <c r="CT19" s="42"/>
      <c r="CU19" s="42"/>
      <c r="CV19" s="42" t="s">
        <v>139</v>
      </c>
      <c r="CW19" s="42"/>
      <c r="CX19" s="42"/>
      <c r="CY19" s="42" t="s">
        <v>139</v>
      </c>
      <c r="CZ19" s="42"/>
      <c r="DA19" s="42"/>
      <c r="DB19" s="42"/>
      <c r="DC19" s="42"/>
      <c r="DD19" s="42"/>
      <c r="DE19" s="42"/>
      <c r="DF19" s="42"/>
      <c r="DG19" s="42" t="s">
        <v>139</v>
      </c>
      <c r="DH19" s="42"/>
      <c r="DI19" s="42"/>
      <c r="DJ19" s="42" t="s">
        <v>139</v>
      </c>
      <c r="DK19" s="42"/>
      <c r="DL19" s="42"/>
      <c r="DM19" s="42"/>
      <c r="DN19" s="42"/>
      <c r="DO19" s="42"/>
      <c r="DP19" s="42"/>
      <c r="DQ19" s="42"/>
      <c r="DR19" s="42" t="s">
        <v>139</v>
      </c>
      <c r="DS19" s="42"/>
      <c r="DT19" s="42"/>
      <c r="DU19" s="42" t="s">
        <v>139</v>
      </c>
      <c r="DV19" s="42"/>
      <c r="DW19" s="42"/>
      <c r="DX19" s="42"/>
      <c r="DY19" s="42"/>
      <c r="DZ19" s="42"/>
      <c r="EA19" s="42"/>
      <c r="EB19" s="42"/>
      <c r="EC19" s="42" t="s">
        <v>139</v>
      </c>
      <c r="ED19" s="42"/>
      <c r="EE19" s="42"/>
      <c r="EF19" s="42" t="s">
        <v>139</v>
      </c>
      <c r="EG19" s="42"/>
      <c r="EH19" s="42"/>
      <c r="EI19" s="42"/>
      <c r="EJ19" s="42"/>
      <c r="EK19" s="42"/>
      <c r="EL19" s="42"/>
      <c r="EM19" s="42"/>
      <c r="EN19" s="42" t="s">
        <v>139</v>
      </c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/>
      <c r="T20" s="42"/>
      <c r="U20" s="42"/>
      <c r="V20" s="42"/>
      <c r="W20" s="42"/>
      <c r="X20" s="42"/>
      <c r="Y20" s="42" t="s">
        <v>139</v>
      </c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 t="s">
        <v>139</v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 t="s">
        <v>139</v>
      </c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/>
      <c r="BW22" s="42"/>
      <c r="BX22" s="42"/>
      <c r="BY22" s="42"/>
      <c r="BZ22" s="42"/>
      <c r="CA22" s="42"/>
      <c r="CB22" s="42" t="s">
        <v>139</v>
      </c>
      <c r="CC22" s="42" t="s">
        <v>139</v>
      </c>
      <c r="CD22" s="42"/>
      <c r="CE22" s="42"/>
      <c r="CF22" s="42"/>
      <c r="CG22" s="42"/>
      <c r="CH22" s="42"/>
      <c r="CI22" s="42"/>
      <c r="CJ22" s="42"/>
      <c r="CK22" s="42"/>
      <c r="CL22" s="42"/>
      <c r="CM22" s="42" t="s">
        <v>139</v>
      </c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 t="s">
        <v>139</v>
      </c>
      <c r="E23" s="42"/>
      <c r="F23" s="42"/>
      <c r="G23" s="42"/>
      <c r="H23" s="42"/>
      <c r="I23" s="42" t="s">
        <v>139</v>
      </c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/>
      <c r="T23" s="42" t="s">
        <v>139</v>
      </c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/>
      <c r="AE23" s="42" t="s">
        <v>139</v>
      </c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/>
      <c r="AP23" s="42" t="s">
        <v>139</v>
      </c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/>
      <c r="BL23" s="42" t="s">
        <v>139</v>
      </c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/>
      <c r="BW23" s="42" t="s">
        <v>139</v>
      </c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/>
      <c r="CH23" s="42" t="s">
        <v>139</v>
      </c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/>
      <c r="CS23" s="42" t="s">
        <v>139</v>
      </c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/>
      <c r="DD23" s="42" t="s">
        <v>139</v>
      </c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/>
      <c r="DO23" s="42" t="s">
        <v>139</v>
      </c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/>
      <c r="DZ23" s="42" t="s">
        <v>139</v>
      </c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/>
      <c r="EK23" s="42" t="s">
        <v>139</v>
      </c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/>
      <c r="EV23" s="42" t="s">
        <v>139</v>
      </c>
      <c r="EW23" s="42"/>
      <c r="EX23" s="42"/>
      <c r="EY23" s="42"/>
      <c r="EZ23" s="42"/>
      <c r="FA23" s="42"/>
      <c r="FB23" s="42" t="s">
        <v>139</v>
      </c>
      <c r="FC23" s="42"/>
      <c r="FD23" s="42"/>
      <c r="FE23" s="42"/>
      <c r="FF23" s="42"/>
      <c r="FG23" s="42" t="s">
        <v>139</v>
      </c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/>
      <c r="FR23" s="42" t="s">
        <v>139</v>
      </c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/>
      <c r="GN23" s="42" t="s">
        <v>139</v>
      </c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/>
      <c r="HJ23" s="40" t="s">
        <v>139</v>
      </c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 t="s">
        <v>139</v>
      </c>
      <c r="AI24" s="42"/>
      <c r="AJ24" s="42"/>
      <c r="AK24" s="42" t="s">
        <v>139</v>
      </c>
      <c r="AL24" s="42"/>
      <c r="AM24" s="42"/>
      <c r="AN24" s="42"/>
      <c r="AO24" s="42"/>
      <c r="AP24" s="42"/>
      <c r="AQ24" s="42"/>
      <c r="AR24" s="42"/>
      <c r="AS24" s="42" t="s">
        <v>139</v>
      </c>
      <c r="AT24" s="42"/>
      <c r="AU24" s="42"/>
      <c r="AV24" s="42" t="s">
        <v>139</v>
      </c>
      <c r="AW24" s="42"/>
      <c r="AX24" s="42"/>
      <c r="AY24" s="42"/>
      <c r="AZ24" s="42"/>
      <c r="BA24" s="42"/>
      <c r="BB24" s="42"/>
      <c r="BC24" s="42"/>
      <c r="BD24" s="42" t="s">
        <v>139</v>
      </c>
      <c r="BE24" s="42"/>
      <c r="BF24" s="42"/>
      <c r="BG24" s="42" t="s">
        <v>139</v>
      </c>
      <c r="BH24" s="42"/>
      <c r="BI24" s="42"/>
      <c r="BJ24" s="42"/>
      <c r="BK24" s="42"/>
      <c r="BL24" s="42"/>
      <c r="BM24" s="42"/>
      <c r="BN24" s="42"/>
      <c r="BO24" s="42" t="s">
        <v>139</v>
      </c>
      <c r="BP24" s="42"/>
      <c r="BQ24" s="42"/>
      <c r="BR24" s="42" t="s">
        <v>139</v>
      </c>
      <c r="BS24" s="42"/>
      <c r="BT24" s="42"/>
      <c r="BU24" s="42"/>
      <c r="BV24" s="42"/>
      <c r="BW24" s="42"/>
      <c r="BX24" s="42"/>
      <c r="BY24" s="42"/>
      <c r="BZ24" s="42" t="s">
        <v>139</v>
      </c>
      <c r="CA24" s="42"/>
      <c r="CB24" s="42"/>
      <c r="CC24" s="42" t="s">
        <v>139</v>
      </c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 t="s">
        <v>139</v>
      </c>
      <c r="CO24" s="42"/>
      <c r="CP24" s="42"/>
      <c r="CQ24" s="42"/>
      <c r="CR24" s="42"/>
      <c r="CS24" s="42"/>
      <c r="CT24" s="42"/>
      <c r="CU24" s="42"/>
      <c r="CV24" s="42" t="s">
        <v>139</v>
      </c>
      <c r="CW24" s="42"/>
      <c r="CX24" s="42"/>
      <c r="CY24" s="42" t="s">
        <v>139</v>
      </c>
      <c r="CZ24" s="42"/>
      <c r="DA24" s="42"/>
      <c r="DB24" s="42"/>
      <c r="DC24" s="42"/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/>
      <c r="EK24" s="42"/>
      <c r="EL24" s="42"/>
      <c r="EM24" s="42"/>
      <c r="EN24" s="42" t="s">
        <v>139</v>
      </c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 t="s">
        <v>139</v>
      </c>
      <c r="FC24" s="42"/>
      <c r="FD24" s="42"/>
      <c r="FE24" s="42"/>
      <c r="FF24" s="42"/>
      <c r="FG24" s="42"/>
      <c r="FH24" s="42"/>
      <c r="FI24" s="42"/>
      <c r="FJ24" s="42" t="s">
        <v>139</v>
      </c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/>
      <c r="GN24" s="42"/>
      <c r="GO24" s="42"/>
      <c r="GP24" s="42"/>
      <c r="GQ24" s="42" t="s">
        <v>139</v>
      </c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 t="s">
        <v>139</v>
      </c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 t="s">
        <v>139</v>
      </c>
      <c r="AA25" s="42"/>
      <c r="AB25" s="42"/>
      <c r="AC25" s="42"/>
      <c r="AD25" s="42"/>
      <c r="AE25" s="42"/>
      <c r="AF25" s="42"/>
      <c r="AG25" s="42"/>
      <c r="AH25" s="42" t="s">
        <v>139</v>
      </c>
      <c r="AI25" s="42"/>
      <c r="AJ25" s="42"/>
      <c r="AK25" s="42" t="s">
        <v>139</v>
      </c>
      <c r="AL25" s="42"/>
      <c r="AM25" s="42"/>
      <c r="AN25" s="42"/>
      <c r="AO25" s="42"/>
      <c r="AP25" s="42"/>
      <c r="AQ25" s="42"/>
      <c r="AR25" s="42"/>
      <c r="AS25" s="42" t="s">
        <v>139</v>
      </c>
      <c r="AT25" s="42"/>
      <c r="AU25" s="42"/>
      <c r="AV25" s="42" t="s">
        <v>139</v>
      </c>
      <c r="AW25" s="42"/>
      <c r="AX25" s="42"/>
      <c r="AY25" s="42"/>
      <c r="AZ25" s="42"/>
      <c r="BA25" s="42"/>
      <c r="BB25" s="42"/>
      <c r="BC25" s="42"/>
      <c r="BD25" s="42" t="s">
        <v>139</v>
      </c>
      <c r="BE25" s="42"/>
      <c r="BF25" s="42"/>
      <c r="BG25" s="42" t="s">
        <v>139</v>
      </c>
      <c r="BH25" s="42"/>
      <c r="BI25" s="42"/>
      <c r="BJ25" s="42"/>
      <c r="BK25" s="42"/>
      <c r="BL25" s="42"/>
      <c r="BM25" s="42"/>
      <c r="BN25" s="42"/>
      <c r="BO25" s="42" t="s">
        <v>139</v>
      </c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 t="s">
        <v>139</v>
      </c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 t="s">
        <v>139</v>
      </c>
      <c r="CO25" s="42"/>
      <c r="CP25" s="42"/>
      <c r="CQ25" s="42"/>
      <c r="CR25" s="42"/>
      <c r="CS25" s="42"/>
      <c r="CT25" s="42"/>
      <c r="CU25" s="42"/>
      <c r="CV25" s="42" t="s">
        <v>139</v>
      </c>
      <c r="CW25" s="42"/>
      <c r="CX25" s="42"/>
      <c r="CY25" s="42" t="s">
        <v>139</v>
      </c>
      <c r="CZ25" s="42"/>
      <c r="DA25" s="42"/>
      <c r="DB25" s="42"/>
      <c r="DC25" s="42"/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 t="s">
        <v>139</v>
      </c>
      <c r="HN25" s="40"/>
      <c r="HO25" s="40"/>
    </row>
    <row r="26" spans="1:223" s="15" customFormat="1" ht="13.5" customHeight="1" x14ac:dyDescent="0.15">
      <c r="A26" s="42"/>
      <c r="B26" s="43"/>
      <c r="C26" s="4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/>
      <c r="B27" s="43"/>
      <c r="C27" s="4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/>
      <c r="B28" s="43"/>
      <c r="C28" s="4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/>
      <c r="B29" s="43"/>
      <c r="C29" s="40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/>
      <c r="B30" s="43"/>
      <c r="C30" s="40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25">
    <sortCondition ref="A8:A25"/>
    <sortCondition ref="B8:B25"/>
    <sortCondition ref="C8:C25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2020-02-17T09:48:43Z</dcterms:modified>
</cp:coreProperties>
</file>