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組合状況!$A$6:$CD$67</definedName>
    <definedName name="_xlnm.Print_Area" localSheetId="5">'委託許可件数（市町村）'!$2:$67</definedName>
    <definedName name="_xlnm.Print_Area" localSheetId="6">'委託許可件数（組合）'!$2:$32</definedName>
    <definedName name="_xlnm.Print_Area" localSheetId="3">'収集運搬機材（市町村）'!$2:$67</definedName>
    <definedName name="_xlnm.Print_Area" localSheetId="4">'収集運搬機材（組合）'!$2:$32</definedName>
    <definedName name="_xlnm.Print_Area" localSheetId="7">処理業者と従業員数!$2:$67</definedName>
    <definedName name="_xlnm.Print_Area" localSheetId="0">組合状況!$2:$32</definedName>
    <definedName name="_xlnm.Print_Area" localSheetId="1">'廃棄物処理従事職員数（市町村）'!$2:$67</definedName>
    <definedName name="_xlnm.Print_Area" localSheetId="2">'廃棄物処理従事職員数（組合）'!$2:$32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Z15" i="3"/>
  <c r="Z23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W11" i="3"/>
  <c r="W18" i="3"/>
  <c r="W22" i="3"/>
  <c r="W23" i="3"/>
  <c r="W27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Q17" i="3"/>
  <c r="Q18" i="3"/>
  <c r="Z18" i="3" s="1"/>
  <c r="Q19" i="3"/>
  <c r="Q20" i="3"/>
  <c r="Z20" i="3" s="1"/>
  <c r="Q21" i="3"/>
  <c r="Q22" i="3"/>
  <c r="M22" i="3" s="1"/>
  <c r="Q23" i="3"/>
  <c r="Q24" i="3"/>
  <c r="Z24" i="3" s="1"/>
  <c r="Q25" i="3"/>
  <c r="Q26" i="3"/>
  <c r="Z26" i="3" s="1"/>
  <c r="Q27" i="3"/>
  <c r="Q28" i="3"/>
  <c r="Z28" i="3" s="1"/>
  <c r="Q29" i="3"/>
  <c r="Q30" i="3"/>
  <c r="Z30" i="3" s="1"/>
  <c r="Q31" i="3"/>
  <c r="Q32" i="3"/>
  <c r="Z32" i="3" s="1"/>
  <c r="N8" i="3"/>
  <c r="W8" i="3" s="1"/>
  <c r="N9" i="3"/>
  <c r="W9" i="3" s="1"/>
  <c r="N10" i="3"/>
  <c r="N11" i="3"/>
  <c r="N12" i="3"/>
  <c r="W12" i="3" s="1"/>
  <c r="N13" i="3"/>
  <c r="W13" i="3" s="1"/>
  <c r="N14" i="3"/>
  <c r="N15" i="3"/>
  <c r="M15" i="3" s="1"/>
  <c r="V15" i="3" s="1"/>
  <c r="N16" i="3"/>
  <c r="M16" i="3" s="1"/>
  <c r="N17" i="3"/>
  <c r="W17" i="3" s="1"/>
  <c r="N18" i="3"/>
  <c r="N19" i="3"/>
  <c r="W19" i="3" s="1"/>
  <c r="N20" i="3"/>
  <c r="W20" i="3" s="1"/>
  <c r="N21" i="3"/>
  <c r="W21" i="3" s="1"/>
  <c r="N22" i="3"/>
  <c r="N23" i="3"/>
  <c r="N24" i="3"/>
  <c r="W24" i="3" s="1"/>
  <c r="N25" i="3"/>
  <c r="W25" i="3" s="1"/>
  <c r="N26" i="3"/>
  <c r="N27" i="3"/>
  <c r="N28" i="3"/>
  <c r="N29" i="3"/>
  <c r="W29" i="3" s="1"/>
  <c r="N30" i="3"/>
  <c r="N31" i="3"/>
  <c r="M31" i="3" s="1"/>
  <c r="V31" i="3" s="1"/>
  <c r="N32" i="3"/>
  <c r="M32" i="3" s="1"/>
  <c r="M8" i="3"/>
  <c r="M11" i="3"/>
  <c r="V11" i="3" s="1"/>
  <c r="M12" i="3"/>
  <c r="M14" i="3"/>
  <c r="M19" i="3"/>
  <c r="M23" i="3"/>
  <c r="V23" i="3" s="1"/>
  <c r="M24" i="3"/>
  <c r="M27" i="3"/>
  <c r="V27" i="3" s="1"/>
  <c r="M28" i="3"/>
  <c r="M30" i="3"/>
  <c r="H8" i="3"/>
  <c r="H9" i="3"/>
  <c r="D9" i="3" s="1"/>
  <c r="H10" i="3"/>
  <c r="H11" i="3"/>
  <c r="Z11" i="3" s="1"/>
  <c r="H12" i="3"/>
  <c r="H13" i="3"/>
  <c r="D13" i="3" s="1"/>
  <c r="H14" i="3"/>
  <c r="H15" i="3"/>
  <c r="H16" i="3"/>
  <c r="H17" i="3"/>
  <c r="H18" i="3"/>
  <c r="H19" i="3"/>
  <c r="D19" i="3" s="1"/>
  <c r="H20" i="3"/>
  <c r="H21" i="3"/>
  <c r="D21" i="3" s="1"/>
  <c r="H22" i="3"/>
  <c r="H23" i="3"/>
  <c r="H24" i="3"/>
  <c r="H25" i="3"/>
  <c r="D25" i="3" s="1"/>
  <c r="H26" i="3"/>
  <c r="H27" i="3"/>
  <c r="Z27" i="3" s="1"/>
  <c r="H28" i="3"/>
  <c r="H29" i="3"/>
  <c r="D29" i="3" s="1"/>
  <c r="H30" i="3"/>
  <c r="H31" i="3"/>
  <c r="H32" i="3"/>
  <c r="E8" i="3"/>
  <c r="D8" i="3" s="1"/>
  <c r="E9" i="3"/>
  <c r="E10" i="3"/>
  <c r="W10" i="3" s="1"/>
  <c r="E11" i="3"/>
  <c r="E12" i="3"/>
  <c r="E13" i="3"/>
  <c r="E14" i="3"/>
  <c r="W14" i="3" s="1"/>
  <c r="E15" i="3"/>
  <c r="E16" i="3"/>
  <c r="D16" i="3" s="1"/>
  <c r="E17" i="3"/>
  <c r="E18" i="3"/>
  <c r="E19" i="3"/>
  <c r="E20" i="3"/>
  <c r="D20" i="3" s="1"/>
  <c r="E21" i="3"/>
  <c r="E22" i="3"/>
  <c r="E23" i="3"/>
  <c r="E24" i="3"/>
  <c r="D24" i="3" s="1"/>
  <c r="E25" i="3"/>
  <c r="E26" i="3"/>
  <c r="W26" i="3" s="1"/>
  <c r="E27" i="3"/>
  <c r="E28" i="3"/>
  <c r="W28" i="3" s="1"/>
  <c r="E29" i="3"/>
  <c r="E30" i="3"/>
  <c r="W30" i="3" s="1"/>
  <c r="E31" i="3"/>
  <c r="E32" i="3"/>
  <c r="D32" i="3" s="1"/>
  <c r="D11" i="3"/>
  <c r="D12" i="3"/>
  <c r="D15" i="3"/>
  <c r="D17" i="3"/>
  <c r="D23" i="3"/>
  <c r="D27" i="3"/>
  <c r="D28" i="3"/>
  <c r="D3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Z8" i="2"/>
  <c r="Z14" i="2"/>
  <c r="Z18" i="2"/>
  <c r="Z19" i="2"/>
  <c r="Z22" i="2"/>
  <c r="Z23" i="2"/>
  <c r="Z24" i="2"/>
  <c r="Z30" i="2"/>
  <c r="Z34" i="2"/>
  <c r="Z35" i="2"/>
  <c r="Z38" i="2"/>
  <c r="Z39" i="2"/>
  <c r="Z40" i="2"/>
  <c r="Z46" i="2"/>
  <c r="Z50" i="2"/>
  <c r="Z51" i="2"/>
  <c r="Z54" i="2"/>
  <c r="Z55" i="2"/>
  <c r="Z56" i="2"/>
  <c r="Z62" i="2"/>
  <c r="Z66" i="2"/>
  <c r="Z6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W10" i="2"/>
  <c r="W11" i="2"/>
  <c r="W12" i="2"/>
  <c r="W18" i="2"/>
  <c r="W22" i="2"/>
  <c r="W23" i="2"/>
  <c r="W26" i="2"/>
  <c r="W27" i="2"/>
  <c r="W28" i="2"/>
  <c r="W34" i="2"/>
  <c r="W38" i="2"/>
  <c r="W39" i="2"/>
  <c r="W42" i="2"/>
  <c r="W43" i="2"/>
  <c r="W44" i="2"/>
  <c r="W50" i="2"/>
  <c r="W54" i="2"/>
  <c r="W55" i="2"/>
  <c r="W58" i="2"/>
  <c r="W59" i="2"/>
  <c r="W60" i="2"/>
  <c r="W66" i="2"/>
  <c r="V10" i="2"/>
  <c r="V11" i="2"/>
  <c r="V14" i="2"/>
  <c r="V15" i="2"/>
  <c r="V16" i="2"/>
  <c r="V22" i="2"/>
  <c r="V26" i="2"/>
  <c r="V27" i="2"/>
  <c r="V30" i="2"/>
  <c r="V31" i="2"/>
  <c r="V32" i="2"/>
  <c r="V38" i="2"/>
  <c r="V42" i="2"/>
  <c r="V43" i="2"/>
  <c r="V46" i="2"/>
  <c r="V47" i="2"/>
  <c r="V48" i="2"/>
  <c r="V54" i="2"/>
  <c r="V58" i="2"/>
  <c r="V59" i="2"/>
  <c r="V62" i="2"/>
  <c r="V63" i="2"/>
  <c r="V64" i="2"/>
  <c r="Q8" i="2"/>
  <c r="Q9" i="2"/>
  <c r="Z9" i="2" s="1"/>
  <c r="Q10" i="2"/>
  <c r="Z10" i="2" s="1"/>
  <c r="Q11" i="2"/>
  <c r="Z11" i="2" s="1"/>
  <c r="Q12" i="2"/>
  <c r="Z12" i="2" s="1"/>
  <c r="Q13" i="2"/>
  <c r="Z13" i="2" s="1"/>
  <c r="Q14" i="2"/>
  <c r="Q15" i="2"/>
  <c r="Z15" i="2" s="1"/>
  <c r="Q16" i="2"/>
  <c r="Z16" i="2" s="1"/>
  <c r="Q17" i="2"/>
  <c r="Z17" i="2" s="1"/>
  <c r="Q18" i="2"/>
  <c r="Q19" i="2"/>
  <c r="Q20" i="2"/>
  <c r="Z20" i="2" s="1"/>
  <c r="Q21" i="2"/>
  <c r="Z21" i="2" s="1"/>
  <c r="Q22" i="2"/>
  <c r="Q23" i="2"/>
  <c r="Q24" i="2"/>
  <c r="Q25" i="2"/>
  <c r="Z25" i="2" s="1"/>
  <c r="Q26" i="2"/>
  <c r="Z26" i="2" s="1"/>
  <c r="Q27" i="2"/>
  <c r="Z27" i="2" s="1"/>
  <c r="Q28" i="2"/>
  <c r="Z28" i="2" s="1"/>
  <c r="Q29" i="2"/>
  <c r="Z29" i="2" s="1"/>
  <c r="Q30" i="2"/>
  <c r="Q31" i="2"/>
  <c r="Z31" i="2" s="1"/>
  <c r="Q32" i="2"/>
  <c r="Z32" i="2" s="1"/>
  <c r="Q33" i="2"/>
  <c r="Z33" i="2" s="1"/>
  <c r="Q34" i="2"/>
  <c r="Q35" i="2"/>
  <c r="Q36" i="2"/>
  <c r="Z36" i="2" s="1"/>
  <c r="Q37" i="2"/>
  <c r="Z37" i="2" s="1"/>
  <c r="Q38" i="2"/>
  <c r="Q39" i="2"/>
  <c r="Q40" i="2"/>
  <c r="Q41" i="2"/>
  <c r="Z41" i="2" s="1"/>
  <c r="Q42" i="2"/>
  <c r="Z42" i="2" s="1"/>
  <c r="Q43" i="2"/>
  <c r="Z43" i="2" s="1"/>
  <c r="Q44" i="2"/>
  <c r="Z44" i="2" s="1"/>
  <c r="Q45" i="2"/>
  <c r="Z45" i="2" s="1"/>
  <c r="Q46" i="2"/>
  <c r="Q47" i="2"/>
  <c r="Z47" i="2" s="1"/>
  <c r="Q48" i="2"/>
  <c r="Z48" i="2" s="1"/>
  <c r="Q49" i="2"/>
  <c r="Z49" i="2" s="1"/>
  <c r="Q50" i="2"/>
  <c r="Q51" i="2"/>
  <c r="Q52" i="2"/>
  <c r="Z52" i="2" s="1"/>
  <c r="Q53" i="2"/>
  <c r="Z53" i="2" s="1"/>
  <c r="Q54" i="2"/>
  <c r="Q55" i="2"/>
  <c r="Q56" i="2"/>
  <c r="Q57" i="2"/>
  <c r="Z57" i="2" s="1"/>
  <c r="Q58" i="2"/>
  <c r="Z58" i="2" s="1"/>
  <c r="Q59" i="2"/>
  <c r="Z59" i="2" s="1"/>
  <c r="Q60" i="2"/>
  <c r="Z60" i="2" s="1"/>
  <c r="Q61" i="2"/>
  <c r="Z61" i="2" s="1"/>
  <c r="Q62" i="2"/>
  <c r="Q63" i="2"/>
  <c r="Z63" i="2" s="1"/>
  <c r="Q64" i="2"/>
  <c r="Z64" i="2" s="1"/>
  <c r="Q65" i="2"/>
  <c r="Z65" i="2" s="1"/>
  <c r="Q66" i="2"/>
  <c r="Q67" i="2"/>
  <c r="N8" i="2"/>
  <c r="W8" i="2" s="1"/>
  <c r="N9" i="2"/>
  <c r="W9" i="2" s="1"/>
  <c r="N10" i="2"/>
  <c r="N11" i="2"/>
  <c r="N12" i="2"/>
  <c r="N13" i="2"/>
  <c r="W13" i="2" s="1"/>
  <c r="N14" i="2"/>
  <c r="W14" i="2" s="1"/>
  <c r="N15" i="2"/>
  <c r="W15" i="2" s="1"/>
  <c r="N16" i="2"/>
  <c r="W16" i="2" s="1"/>
  <c r="N17" i="2"/>
  <c r="W17" i="2" s="1"/>
  <c r="N18" i="2"/>
  <c r="N19" i="2"/>
  <c r="W19" i="2" s="1"/>
  <c r="N20" i="2"/>
  <c r="W20" i="2" s="1"/>
  <c r="N21" i="2"/>
  <c r="W21" i="2" s="1"/>
  <c r="N22" i="2"/>
  <c r="N23" i="2"/>
  <c r="N24" i="2"/>
  <c r="W24" i="2" s="1"/>
  <c r="N25" i="2"/>
  <c r="W25" i="2" s="1"/>
  <c r="N26" i="2"/>
  <c r="N27" i="2"/>
  <c r="N28" i="2"/>
  <c r="N29" i="2"/>
  <c r="W29" i="2" s="1"/>
  <c r="N30" i="2"/>
  <c r="W30" i="2" s="1"/>
  <c r="N31" i="2"/>
  <c r="W31" i="2" s="1"/>
  <c r="N32" i="2"/>
  <c r="W32" i="2" s="1"/>
  <c r="N33" i="2"/>
  <c r="W33" i="2" s="1"/>
  <c r="N34" i="2"/>
  <c r="N35" i="2"/>
  <c r="W35" i="2" s="1"/>
  <c r="N36" i="2"/>
  <c r="W36" i="2" s="1"/>
  <c r="N37" i="2"/>
  <c r="W37" i="2" s="1"/>
  <c r="N38" i="2"/>
  <c r="N39" i="2"/>
  <c r="N40" i="2"/>
  <c r="W40" i="2" s="1"/>
  <c r="N41" i="2"/>
  <c r="W41" i="2" s="1"/>
  <c r="N42" i="2"/>
  <c r="N43" i="2"/>
  <c r="N44" i="2"/>
  <c r="N45" i="2"/>
  <c r="W45" i="2" s="1"/>
  <c r="N46" i="2"/>
  <c r="W46" i="2" s="1"/>
  <c r="N47" i="2"/>
  <c r="W47" i="2" s="1"/>
  <c r="N48" i="2"/>
  <c r="W48" i="2" s="1"/>
  <c r="N49" i="2"/>
  <c r="W49" i="2" s="1"/>
  <c r="N50" i="2"/>
  <c r="N51" i="2"/>
  <c r="W51" i="2" s="1"/>
  <c r="N52" i="2"/>
  <c r="W52" i="2" s="1"/>
  <c r="N53" i="2"/>
  <c r="W53" i="2" s="1"/>
  <c r="N54" i="2"/>
  <c r="N55" i="2"/>
  <c r="N56" i="2"/>
  <c r="W56" i="2" s="1"/>
  <c r="N57" i="2"/>
  <c r="W57" i="2" s="1"/>
  <c r="N58" i="2"/>
  <c r="N59" i="2"/>
  <c r="N60" i="2"/>
  <c r="N61" i="2"/>
  <c r="W61" i="2" s="1"/>
  <c r="N62" i="2"/>
  <c r="W62" i="2" s="1"/>
  <c r="N63" i="2"/>
  <c r="W63" i="2" s="1"/>
  <c r="N64" i="2"/>
  <c r="W64" i="2" s="1"/>
  <c r="N65" i="2"/>
  <c r="W65" i="2" s="1"/>
  <c r="N66" i="2"/>
  <c r="N67" i="2"/>
  <c r="W67" i="2" s="1"/>
  <c r="M8" i="2"/>
  <c r="V8" i="2" s="1"/>
  <c r="M9" i="2"/>
  <c r="V9" i="2" s="1"/>
  <c r="M10" i="2"/>
  <c r="M11" i="2"/>
  <c r="M12" i="2"/>
  <c r="V12" i="2" s="1"/>
  <c r="M13" i="2"/>
  <c r="V13" i="2" s="1"/>
  <c r="M14" i="2"/>
  <c r="M15" i="2"/>
  <c r="M16" i="2"/>
  <c r="M17" i="2"/>
  <c r="V17" i="2" s="1"/>
  <c r="M18" i="2"/>
  <c r="V18" i="2" s="1"/>
  <c r="M19" i="2"/>
  <c r="V19" i="2" s="1"/>
  <c r="M20" i="2"/>
  <c r="V20" i="2" s="1"/>
  <c r="M21" i="2"/>
  <c r="V21" i="2" s="1"/>
  <c r="M22" i="2"/>
  <c r="M23" i="2"/>
  <c r="V23" i="2" s="1"/>
  <c r="M24" i="2"/>
  <c r="V24" i="2" s="1"/>
  <c r="M25" i="2"/>
  <c r="V25" i="2" s="1"/>
  <c r="M26" i="2"/>
  <c r="M27" i="2"/>
  <c r="M28" i="2"/>
  <c r="V28" i="2" s="1"/>
  <c r="M29" i="2"/>
  <c r="V29" i="2" s="1"/>
  <c r="M30" i="2"/>
  <c r="M31" i="2"/>
  <c r="M32" i="2"/>
  <c r="M33" i="2"/>
  <c r="V33" i="2" s="1"/>
  <c r="M34" i="2"/>
  <c r="V34" i="2" s="1"/>
  <c r="M35" i="2"/>
  <c r="V35" i="2" s="1"/>
  <c r="M36" i="2"/>
  <c r="V36" i="2" s="1"/>
  <c r="M37" i="2"/>
  <c r="V37" i="2" s="1"/>
  <c r="M38" i="2"/>
  <c r="M39" i="2"/>
  <c r="V39" i="2" s="1"/>
  <c r="M40" i="2"/>
  <c r="V40" i="2" s="1"/>
  <c r="M41" i="2"/>
  <c r="V41" i="2" s="1"/>
  <c r="M42" i="2"/>
  <c r="M43" i="2"/>
  <c r="M44" i="2"/>
  <c r="V44" i="2" s="1"/>
  <c r="M45" i="2"/>
  <c r="V45" i="2" s="1"/>
  <c r="M46" i="2"/>
  <c r="M47" i="2"/>
  <c r="M48" i="2"/>
  <c r="M49" i="2"/>
  <c r="V49" i="2" s="1"/>
  <c r="M50" i="2"/>
  <c r="V50" i="2" s="1"/>
  <c r="M51" i="2"/>
  <c r="V51" i="2" s="1"/>
  <c r="M52" i="2"/>
  <c r="V52" i="2" s="1"/>
  <c r="M53" i="2"/>
  <c r="V53" i="2" s="1"/>
  <c r="M54" i="2"/>
  <c r="M55" i="2"/>
  <c r="V55" i="2" s="1"/>
  <c r="M56" i="2"/>
  <c r="V56" i="2" s="1"/>
  <c r="M57" i="2"/>
  <c r="V57" i="2" s="1"/>
  <c r="M58" i="2"/>
  <c r="M59" i="2"/>
  <c r="M60" i="2"/>
  <c r="V60" i="2" s="1"/>
  <c r="M61" i="2"/>
  <c r="V61" i="2" s="1"/>
  <c r="M62" i="2"/>
  <c r="M63" i="2"/>
  <c r="M64" i="2"/>
  <c r="M65" i="2"/>
  <c r="V65" i="2" s="1"/>
  <c r="M66" i="2"/>
  <c r="V66" i="2" s="1"/>
  <c r="M67" i="2"/>
  <c r="V6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V32" i="3" l="1"/>
  <c r="V16" i="3"/>
  <c r="V30" i="3"/>
  <c r="V19" i="3"/>
  <c r="V24" i="3"/>
  <c r="V8" i="3"/>
  <c r="V28" i="3"/>
  <c r="M18" i="3"/>
  <c r="V18" i="3" s="1"/>
  <c r="V12" i="3"/>
  <c r="M29" i="3"/>
  <c r="V29" i="3" s="1"/>
  <c r="Z29" i="3"/>
  <c r="M25" i="3"/>
  <c r="V25" i="3" s="1"/>
  <c r="Z25" i="3"/>
  <c r="M21" i="3"/>
  <c r="V21" i="3" s="1"/>
  <c r="Z21" i="3"/>
  <c r="M17" i="3"/>
  <c r="V17" i="3" s="1"/>
  <c r="Z17" i="3"/>
  <c r="M13" i="3"/>
  <c r="V13" i="3" s="1"/>
  <c r="Z13" i="3"/>
  <c r="M9" i="3"/>
  <c r="V9" i="3" s="1"/>
  <c r="Z9" i="3"/>
  <c r="W32" i="3"/>
  <c r="W16" i="3"/>
  <c r="Z22" i="3"/>
  <c r="W31" i="3"/>
  <c r="W15" i="3"/>
  <c r="Z19" i="3"/>
  <c r="D30" i="3"/>
  <c r="D26" i="3"/>
  <c r="D22" i="3"/>
  <c r="V22" i="3" s="1"/>
  <c r="D18" i="3"/>
  <c r="D14" i="3"/>
  <c r="V14" i="3" s="1"/>
  <c r="D10" i="3"/>
  <c r="M26" i="3"/>
  <c r="V26" i="3" s="1"/>
  <c r="M20" i="3"/>
  <c r="V20" i="3" s="1"/>
  <c r="M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0" i="3" l="1"/>
  <c r="AB7" i="3"/>
  <c r="AC7" i="3"/>
  <c r="E7" i="2"/>
  <c r="N7" i="2"/>
  <c r="X7" i="2"/>
  <c r="AC7" i="2"/>
  <c r="P7" i="6"/>
  <c r="AD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Z7" i="3"/>
  <c r="D7" i="3"/>
  <c r="M7" i="3"/>
  <c r="W7" i="2"/>
  <c r="Z7" i="2"/>
  <c r="M7" i="2"/>
  <c r="V7" i="2" s="1"/>
  <c r="V7" i="3" l="1"/>
</calcChain>
</file>

<file path=xl/sharedStrings.xml><?xml version="1.0" encoding="utf-8"?>
<sst xmlns="http://schemas.openxmlformats.org/spreadsheetml/2006/main" count="2556" uniqueCount="267">
  <si>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</si>
  <si>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</si>
  <si>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</si>
  <si>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</si>
  <si>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</si>
  <si>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</si>
  <si>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</si>
  <si>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</si>
  <si>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</si>
  <si>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</si>
  <si>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</si>
  <si>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</si>
  <si>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</si>
  <si>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</si>
  <si>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</si>
  <si>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</si>
  <si>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</si>
  <si>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</si>
  <si>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</si>
  <si>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</si>
  <si>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</si>
  <si>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</si>
  <si>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</si>
  <si>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</si>
  <si>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</si>
  <si>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</si>
  <si>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</si>
  <si>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</si>
  <si>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</si>
  <si>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</si>
  <si>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</si>
  <si>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</si>
  <si>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</si>
  <si>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</si>
  <si>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</si>
  <si>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</si>
  <si>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</si>
  <si>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</si>
  <si>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</si>
  <si>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</si>
  <si>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</si>
  <si>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</si>
  <si>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</si>
  <si>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</si>
  <si>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</si>
  <si>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</si>
  <si>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</si>
  <si>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</si>
  <si>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</si>
  <si>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</si>
  <si>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</si>
  <si>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</si>
  <si>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</si>
  <si>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</si>
  <si>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</si>
  <si>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</si>
  <si>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</si>
  <si>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</si>
  <si>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</si>
  <si>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</si>
  <si>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</si>
  <si>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</si>
  <si>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</si>
  <si>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</si>
  <si>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</si>
  <si>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</si>
  <si>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</si>
  <si>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</si>
  <si>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</si>
  <si>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</si>
  <si>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</si>
  <si>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</si>
  <si>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</si>
  <si>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</si>
  <si>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</si>
  <si>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</si>
  <si>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</si>
  <si>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</si>
  <si>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</si>
  <si>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</si>
  <si>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福岡県</t>
  </si>
  <si>
    <t>40000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</si>
  <si>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</si>
  <si>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</si>
  <si>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</si>
  <si>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</si>
  <si>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</si>
  <si>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</si>
  <si>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</si>
  <si>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</si>
  <si>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40100</t>
  </si>
  <si>
    <t>北九州市</t>
  </si>
  <si>
    <t/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</si>
  <si>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</si>
  <si>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</si>
  <si>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</si>
  <si>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</si>
  <si>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</si>
  <si>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</si>
  <si>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</si>
  <si>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</si>
  <si>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</si>
  <si>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</si>
  <si>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</si>
  <si>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</si>
  <si>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</si>
  <si>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</si>
  <si>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</si>
  <si>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</si>
  <si>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</si>
  <si>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</si>
  <si>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</si>
  <si>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</si>
  <si>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</si>
  <si>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</si>
  <si>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</si>
  <si>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</si>
  <si>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</si>
  <si>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</si>
  <si>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</si>
  <si>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</si>
  <si>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</si>
  <si>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</si>
  <si>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</si>
  <si>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</si>
  <si>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</si>
  <si>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</si>
  <si>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</si>
  <si>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</si>
  <si>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</si>
  <si>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</si>
  <si>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</si>
  <si>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</si>
  <si>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</si>
  <si>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</si>
  <si>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</si>
  <si>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</si>
  <si>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</si>
  <si>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</si>
  <si>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</si>
  <si>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</si>
  <si>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</si>
  <si>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</si>
  <si>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</si>
  <si>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</si>
  <si>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</si>
  <si>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</si>
  <si>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</si>
  <si>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</si>
  <si>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</si>
  <si>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</si>
  <si>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</si>
  <si>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</si>
  <si>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</si>
  <si>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</si>
  <si>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</si>
  <si>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</si>
  <si>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</si>
  <si>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</si>
  <si>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</si>
  <si>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</si>
  <si>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</si>
  <si>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</si>
  <si>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</si>
  <si>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</si>
  <si>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</si>
  <si>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</si>
  <si>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</si>
  <si>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</si>
  <si>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</si>
  <si>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</si>
  <si>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</si>
  <si>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</si>
  <si>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</si>
  <si>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</si>
  <si>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</si>
  <si>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</si>
  <si>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</si>
  <si>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</si>
  <si>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</si>
  <si>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</si>
  <si>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</si>
  <si>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</si>
  <si>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</si>
  <si>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</si>
  <si>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</si>
  <si>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</si>
  <si>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</si>
  <si>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</si>
  <si>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</si>
  <si>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</si>
  <si>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</si>
  <si>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</si>
  <si>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</si>
  <si>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</si>
  <si>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</si>
  <si>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</si>
  <si>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</si>
  <si>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</si>
  <si>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</si>
  <si>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</si>
  <si>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</si>
  <si>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</si>
  <si>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</si>
  <si>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</si>
  <si>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</si>
  <si>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</si>
  <si>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</si>
  <si>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</si>
  <si>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</si>
  <si>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</si>
  <si>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40824</t>
  </si>
  <si>
    <t>吉富町外1町環境衛生事務組合</t>
  </si>
  <si>
    <t>○</t>
  </si>
  <si>
    <t>40837</t>
  </si>
  <si>
    <t>玄界環境組合</t>
  </si>
  <si>
    <t>40839</t>
  </si>
  <si>
    <t>大川柳川衛生組合</t>
  </si>
  <si>
    <t>40840</t>
  </si>
  <si>
    <t>うきは久留米環境施設組合</t>
  </si>
  <si>
    <t>40846</t>
  </si>
  <si>
    <t>両筑衛生施設組合</t>
  </si>
  <si>
    <t>40848</t>
  </si>
  <si>
    <t>飯塚市・桂川町衛生施設組合（廃止）</t>
  </si>
  <si>
    <t>40900</t>
  </si>
  <si>
    <t>宮若市外二町じん芥処理施設組合</t>
  </si>
  <si>
    <t>40902</t>
  </si>
  <si>
    <t>八女西部広域事務組合</t>
  </si>
  <si>
    <t>40914</t>
  </si>
  <si>
    <t>田川郡東部環境衛生施設組合</t>
  </si>
  <si>
    <t>40917</t>
  </si>
  <si>
    <t>ふくおか県央環境施設組合（廃止）</t>
  </si>
  <si>
    <t>40925</t>
  </si>
  <si>
    <t>宗像地区事務組合</t>
  </si>
  <si>
    <t>40927</t>
  </si>
  <si>
    <t>豊前市外二町清掃施設組合</t>
  </si>
  <si>
    <t>40929</t>
  </si>
  <si>
    <t>行橋市・みやこ町清掃施設組合</t>
  </si>
  <si>
    <t>40930</t>
  </si>
  <si>
    <t>大野城太宰府環境施設組合</t>
  </si>
  <si>
    <t>40932</t>
  </si>
  <si>
    <t>甘木・朝倉・三井環境施設組合</t>
  </si>
  <si>
    <t>40935</t>
  </si>
  <si>
    <t>須恵町外二ヶ町清掃施設組合</t>
  </si>
  <si>
    <t>40936</t>
  </si>
  <si>
    <t>遠賀・中間地域広域行政事務組合</t>
  </si>
  <si>
    <t>40937</t>
  </si>
  <si>
    <t>筑紫野・小郡・基山清掃施設組合</t>
  </si>
  <si>
    <t>41341</t>
  </si>
  <si>
    <t>基山町</t>
  </si>
  <si>
    <t>40940</t>
  </si>
  <si>
    <t>春日大野城衛生施設組合</t>
  </si>
  <si>
    <t>40941</t>
  </si>
  <si>
    <t>田川地区清掃施設組合</t>
  </si>
  <si>
    <t>40944</t>
  </si>
  <si>
    <t>大牟田・荒尾清掃施設組合</t>
  </si>
  <si>
    <t>43204</t>
  </si>
  <si>
    <t>荒尾市</t>
  </si>
  <si>
    <t>40946</t>
  </si>
  <si>
    <t>八女中部衛生施設事務組合</t>
  </si>
  <si>
    <t>40953</t>
  </si>
  <si>
    <t>宇美町・志免町衛生施設組合</t>
  </si>
  <si>
    <t>40955</t>
  </si>
  <si>
    <t>福岡都市圏南部環境事業組合</t>
  </si>
  <si>
    <t>40305</t>
  </si>
  <si>
    <t>40958</t>
  </si>
  <si>
    <t>下田川清掃施設組合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</si>
</sst>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1</v>
      </c>
      <c r="F7" s="72">
        <f t="shared" si="0"/>
        <v>18</v>
      </c>
      <c r="G7" s="72">
        <f t="shared" si="0"/>
        <v>13</v>
      </c>
      <c r="H7" s="72">
        <f t="shared" si="0"/>
        <v>2</v>
      </c>
      <c r="I7" s="72">
        <f t="shared" si="0"/>
        <v>9</v>
      </c>
      <c r="J7" s="72">
        <f t="shared" si="0"/>
        <v>15</v>
      </c>
      <c r="K7" s="72">
        <f t="shared" si="0"/>
        <v>8</v>
      </c>
      <c r="L7" s="72">
        <f t="shared" si="0"/>
        <v>0</v>
      </c>
      <c r="M7" s="72">
        <f t="shared" si="0"/>
        <v>10</v>
      </c>
      <c r="N7" s="72">
        <f t="shared" si="0"/>
        <v>1</v>
      </c>
      <c r="O7" s="72">
        <f t="shared" si="0"/>
        <v>15</v>
      </c>
      <c r="P7" s="72">
        <f t="shared" si="0"/>
        <v>3</v>
      </c>
      <c r="Q7" s="72">
        <f t="shared" si="0"/>
        <v>4</v>
      </c>
      <c r="R7" s="72">
        <f t="shared" si="0"/>
        <v>6</v>
      </c>
      <c r="S7" s="72">
        <f t="shared" si="0"/>
        <v>6</v>
      </c>
      <c r="T7" s="72">
        <f t="shared" si="0"/>
        <v>0</v>
      </c>
      <c r="U7" s="72">
        <f t="shared" ref="U7:AZ7" si="1">COUNTIF(U$8:U$57,"&lt;&gt;")</f>
        <v>25</v>
      </c>
      <c r="V7" s="72">
        <f t="shared" si="1"/>
        <v>25</v>
      </c>
      <c r="W7" s="72">
        <f t="shared" si="1"/>
        <v>25</v>
      </c>
      <c r="X7" s="72">
        <f t="shared" si="1"/>
        <v>25</v>
      </c>
      <c r="Y7" s="72">
        <f t="shared" si="1"/>
        <v>25</v>
      </c>
      <c r="Z7" s="72">
        <f t="shared" si="1"/>
        <v>25</v>
      </c>
      <c r="AA7" s="72">
        <f t="shared" si="1"/>
        <v>12</v>
      </c>
      <c r="AB7" s="72">
        <f t="shared" si="1"/>
        <v>25</v>
      </c>
      <c r="AC7" s="72">
        <f t="shared" si="1"/>
        <v>7</v>
      </c>
      <c r="AD7" s="72">
        <f t="shared" si="1"/>
        <v>25</v>
      </c>
      <c r="AE7" s="72">
        <f t="shared" si="1"/>
        <v>5</v>
      </c>
      <c r="AF7" s="72">
        <f t="shared" si="1"/>
        <v>25</v>
      </c>
      <c r="AG7" s="72">
        <f t="shared" si="1"/>
        <v>1</v>
      </c>
      <c r="AH7" s="72">
        <f t="shared" si="1"/>
        <v>25</v>
      </c>
      <c r="AI7" s="72">
        <f t="shared" si="1"/>
        <v>0</v>
      </c>
      <c r="AJ7" s="72">
        <f t="shared" si="1"/>
        <v>25</v>
      </c>
      <c r="AK7" s="72">
        <f t="shared" si="1"/>
        <v>0</v>
      </c>
      <c r="AL7" s="72">
        <f t="shared" si="1"/>
        <v>25</v>
      </c>
      <c r="AM7" s="72">
        <f t="shared" si="1"/>
        <v>0</v>
      </c>
      <c r="AN7" s="72">
        <f t="shared" si="1"/>
        <v>25</v>
      </c>
      <c r="AO7" s="72">
        <f t="shared" si="1"/>
        <v>0</v>
      </c>
      <c r="AP7" s="72">
        <f t="shared" si="1"/>
        <v>25</v>
      </c>
      <c r="AQ7" s="72">
        <f t="shared" si="1"/>
        <v>0</v>
      </c>
      <c r="AR7" s="72">
        <f t="shared" si="1"/>
        <v>25</v>
      </c>
      <c r="AS7" s="72">
        <f t="shared" si="1"/>
        <v>0</v>
      </c>
      <c r="AT7" s="72">
        <f t="shared" si="1"/>
        <v>25</v>
      </c>
      <c r="AU7" s="72">
        <f t="shared" si="1"/>
        <v>0</v>
      </c>
      <c r="AV7" s="72">
        <f t="shared" si="1"/>
        <v>25</v>
      </c>
      <c r="AW7" s="72">
        <f t="shared" si="1"/>
        <v>0</v>
      </c>
      <c r="AX7" s="72">
        <f t="shared" si="1"/>
        <v>25</v>
      </c>
      <c r="AY7" s="72">
        <f t="shared" si="1"/>
        <v>0</v>
      </c>
      <c r="AZ7" s="72">
        <f t="shared" si="1"/>
        <v>25</v>
      </c>
      <c r="BA7" s="72">
        <f t="shared" ref="BA7:CC7" si="2">COUNTIF(BA$8:BA$57,"&lt;&gt;")</f>
        <v>0</v>
      </c>
      <c r="BB7" s="72">
        <f t="shared" si="2"/>
        <v>25</v>
      </c>
      <c r="BC7" s="72">
        <f t="shared" si="2"/>
        <v>0</v>
      </c>
      <c r="BD7" s="72">
        <f t="shared" si="2"/>
        <v>25</v>
      </c>
      <c r="BE7" s="72">
        <f t="shared" si="2"/>
        <v>0</v>
      </c>
      <c r="BF7" s="72">
        <f t="shared" si="2"/>
        <v>25</v>
      </c>
      <c r="BG7" s="72">
        <f t="shared" si="2"/>
        <v>0</v>
      </c>
      <c r="BH7" s="72">
        <f t="shared" si="2"/>
        <v>25</v>
      </c>
      <c r="BI7" s="72">
        <f t="shared" si="2"/>
        <v>0</v>
      </c>
      <c r="BJ7" s="72">
        <f t="shared" si="2"/>
        <v>25</v>
      </c>
      <c r="BK7" s="72">
        <f t="shared" si="2"/>
        <v>0</v>
      </c>
      <c r="BL7" s="72">
        <f t="shared" si="2"/>
        <v>25</v>
      </c>
      <c r="BM7" s="72">
        <f t="shared" si="2"/>
        <v>0</v>
      </c>
      <c r="BN7" s="72">
        <f t="shared" si="2"/>
        <v>25</v>
      </c>
      <c r="BO7" s="72">
        <f t="shared" si="2"/>
        <v>0</v>
      </c>
      <c r="BP7" s="72">
        <f t="shared" si="2"/>
        <v>25</v>
      </c>
      <c r="BQ7" s="72">
        <f t="shared" si="2"/>
        <v>0</v>
      </c>
      <c r="BR7" s="72">
        <f t="shared" si="2"/>
        <v>25</v>
      </c>
      <c r="BS7" s="72">
        <f t="shared" si="2"/>
        <v>0</v>
      </c>
      <c r="BT7" s="72">
        <f t="shared" si="2"/>
        <v>25</v>
      </c>
      <c r="BU7" s="72">
        <f t="shared" si="2"/>
        <v>0</v>
      </c>
      <c r="BV7" s="72">
        <f t="shared" si="2"/>
        <v>25</v>
      </c>
      <c r="BW7" s="72">
        <f t="shared" si="2"/>
        <v>0</v>
      </c>
      <c r="BX7" s="72">
        <f t="shared" si="2"/>
        <v>25</v>
      </c>
      <c r="BY7" s="72">
        <f t="shared" si="2"/>
        <v>0</v>
      </c>
      <c r="BZ7" s="72">
        <f t="shared" si="2"/>
        <v>25</v>
      </c>
      <c r="CA7" s="72">
        <f t="shared" si="2"/>
        <v>0</v>
      </c>
      <c r="CB7" s="72">
        <f t="shared" si="2"/>
        <v>25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211</v>
      </c>
      <c r="C8" s="62" t="s">
        <v>212</v>
      </c>
      <c r="D8" s="62" t="s">
        <v>213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213</v>
      </c>
      <c r="P8" s="62"/>
      <c r="Q8" s="62" t="s">
        <v>213</v>
      </c>
      <c r="R8" s="62"/>
      <c r="S8" s="62" t="s">
        <v>213</v>
      </c>
      <c r="T8" s="62"/>
      <c r="U8" s="62">
        <v>2</v>
      </c>
      <c r="V8" s="68" t="s">
        <v>205</v>
      </c>
      <c r="W8" s="62" t="s">
        <v>206</v>
      </c>
      <c r="X8" s="68" t="s">
        <v>207</v>
      </c>
      <c r="Y8" s="62" t="s">
        <v>208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214</v>
      </c>
      <c r="C9" s="62" t="s">
        <v>215</v>
      </c>
      <c r="D9" s="62"/>
      <c r="E9" s="62"/>
      <c r="F9" s="62" t="s">
        <v>213</v>
      </c>
      <c r="G9" s="62" t="s">
        <v>213</v>
      </c>
      <c r="H9" s="62"/>
      <c r="I9" s="62" t="s">
        <v>213</v>
      </c>
      <c r="J9" s="62" t="s">
        <v>213</v>
      </c>
      <c r="K9" s="62"/>
      <c r="L9" s="62"/>
      <c r="M9" s="62" t="s">
        <v>213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131</v>
      </c>
      <c r="W9" s="62" t="s">
        <v>132</v>
      </c>
      <c r="X9" s="68" t="s">
        <v>133</v>
      </c>
      <c r="Y9" s="62" t="s">
        <v>134</v>
      </c>
      <c r="Z9" s="68" t="s">
        <v>157</v>
      </c>
      <c r="AA9" s="62" t="s">
        <v>158</v>
      </c>
      <c r="AB9" s="68" t="s">
        <v>127</v>
      </c>
      <c r="AC9" s="62" t="s">
        <v>128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216</v>
      </c>
      <c r="C10" s="62" t="s">
        <v>217</v>
      </c>
      <c r="D10" s="62" t="s">
        <v>213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213</v>
      </c>
      <c r="P10" s="62" t="s">
        <v>213</v>
      </c>
      <c r="Q10" s="62" t="s">
        <v>213</v>
      </c>
      <c r="R10" s="62"/>
      <c r="S10" s="62" t="s">
        <v>213</v>
      </c>
      <c r="T10" s="62"/>
      <c r="U10" s="62">
        <v>2</v>
      </c>
      <c r="V10" s="68" t="s">
        <v>105</v>
      </c>
      <c r="W10" s="62" t="s">
        <v>106</v>
      </c>
      <c r="X10" s="68" t="s">
        <v>111</v>
      </c>
      <c r="Y10" s="62" t="s">
        <v>112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218</v>
      </c>
      <c r="C11" s="62" t="s">
        <v>219</v>
      </c>
      <c r="D11" s="62"/>
      <c r="E11" s="62"/>
      <c r="F11" s="62" t="s">
        <v>213</v>
      </c>
      <c r="G11" s="62"/>
      <c r="H11" s="62"/>
      <c r="I11" s="62" t="s">
        <v>213</v>
      </c>
      <c r="J11" s="62" t="s">
        <v>213</v>
      </c>
      <c r="K11" s="62"/>
      <c r="L11" s="62"/>
      <c r="M11" s="62"/>
      <c r="N11" s="62"/>
      <c r="O11" s="62" t="s">
        <v>213</v>
      </c>
      <c r="P11" s="62"/>
      <c r="Q11" s="62"/>
      <c r="R11" s="62" t="s">
        <v>213</v>
      </c>
      <c r="S11" s="62" t="s">
        <v>213</v>
      </c>
      <c r="T11" s="62"/>
      <c r="U11" s="62">
        <v>2</v>
      </c>
      <c r="V11" s="68" t="s">
        <v>135</v>
      </c>
      <c r="W11" s="62" t="s">
        <v>136</v>
      </c>
      <c r="X11" s="68" t="s">
        <v>97</v>
      </c>
      <c r="Y11" s="62" t="s">
        <v>98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220</v>
      </c>
      <c r="C12" s="62" t="s">
        <v>221</v>
      </c>
      <c r="D12" s="62" t="s">
        <v>213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213</v>
      </c>
      <c r="P12" s="62"/>
      <c r="Q12" s="62"/>
      <c r="R12" s="62"/>
      <c r="S12" s="62" t="s">
        <v>213</v>
      </c>
      <c r="T12" s="62"/>
      <c r="U12" s="62">
        <v>6</v>
      </c>
      <c r="V12" s="68" t="s">
        <v>97</v>
      </c>
      <c r="W12" s="62" t="s">
        <v>98</v>
      </c>
      <c r="X12" s="68" t="s">
        <v>181</v>
      </c>
      <c r="Y12" s="62" t="s">
        <v>182</v>
      </c>
      <c r="Z12" s="68" t="s">
        <v>119</v>
      </c>
      <c r="AA12" s="62" t="s">
        <v>120</v>
      </c>
      <c r="AB12" s="68" t="s">
        <v>121</v>
      </c>
      <c r="AC12" s="62" t="s">
        <v>122</v>
      </c>
      <c r="AD12" s="68" t="s">
        <v>129</v>
      </c>
      <c r="AE12" s="62" t="s">
        <v>130</v>
      </c>
      <c r="AF12" s="68" t="s">
        <v>177</v>
      </c>
      <c r="AG12" s="62" t="s">
        <v>178</v>
      </c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222</v>
      </c>
      <c r="C13" s="62" t="s">
        <v>223</v>
      </c>
      <c r="D13" s="62"/>
      <c r="E13" s="62"/>
      <c r="F13" s="62" t="s">
        <v>213</v>
      </c>
      <c r="G13" s="62" t="s">
        <v>213</v>
      </c>
      <c r="H13" s="62"/>
      <c r="I13" s="62" t="s">
        <v>213</v>
      </c>
      <c r="J13" s="62" t="s">
        <v>213</v>
      </c>
      <c r="K13" s="62" t="s">
        <v>213</v>
      </c>
      <c r="L13" s="62"/>
      <c r="M13" s="62"/>
      <c r="N13" s="62"/>
      <c r="O13" s="62" t="s">
        <v>213</v>
      </c>
      <c r="P13" s="62" t="s">
        <v>213</v>
      </c>
      <c r="Q13" s="62"/>
      <c r="R13" s="62" t="s">
        <v>213</v>
      </c>
      <c r="S13" s="62"/>
      <c r="T13" s="62"/>
      <c r="U13" s="62">
        <v>2</v>
      </c>
      <c r="V13" s="68" t="s">
        <v>101</v>
      </c>
      <c r="W13" s="62" t="s">
        <v>102</v>
      </c>
      <c r="X13" s="68" t="s">
        <v>175</v>
      </c>
      <c r="Y13" s="62" t="s">
        <v>176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224</v>
      </c>
      <c r="C14" s="62" t="s">
        <v>225</v>
      </c>
      <c r="D14" s="62"/>
      <c r="E14" s="62"/>
      <c r="F14" s="62" t="s">
        <v>213</v>
      </c>
      <c r="G14" s="62" t="s">
        <v>213</v>
      </c>
      <c r="H14" s="62" t="s">
        <v>213</v>
      </c>
      <c r="I14" s="62" t="s">
        <v>213</v>
      </c>
      <c r="J14" s="62" t="s">
        <v>213</v>
      </c>
      <c r="K14" s="62" t="s">
        <v>213</v>
      </c>
      <c r="L14" s="62"/>
      <c r="M14" s="62" t="s">
        <v>213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137</v>
      </c>
      <c r="W14" s="62" t="s">
        <v>138</v>
      </c>
      <c r="X14" s="68" t="s">
        <v>171</v>
      </c>
      <c r="Y14" s="62" t="s">
        <v>172</v>
      </c>
      <c r="Z14" s="68" t="s">
        <v>173</v>
      </c>
      <c r="AA14" s="62" t="s">
        <v>174</v>
      </c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226</v>
      </c>
      <c r="C15" s="62" t="s">
        <v>227</v>
      </c>
      <c r="D15" s="62"/>
      <c r="E15" s="62"/>
      <c r="F15" s="62" t="s">
        <v>213</v>
      </c>
      <c r="G15" s="62" t="s">
        <v>213</v>
      </c>
      <c r="H15" s="62"/>
      <c r="I15" s="62" t="s">
        <v>213</v>
      </c>
      <c r="J15" s="62" t="s">
        <v>213</v>
      </c>
      <c r="K15" s="62" t="s">
        <v>213</v>
      </c>
      <c r="L15" s="62"/>
      <c r="M15" s="62" t="s">
        <v>213</v>
      </c>
      <c r="N15" s="62"/>
      <c r="O15" s="62"/>
      <c r="P15" s="62"/>
      <c r="Q15" s="62"/>
      <c r="R15" s="62"/>
      <c r="S15" s="62"/>
      <c r="T15" s="62"/>
      <c r="U15" s="62">
        <v>5</v>
      </c>
      <c r="V15" s="68" t="s">
        <v>107</v>
      </c>
      <c r="W15" s="62" t="s">
        <v>108</v>
      </c>
      <c r="X15" s="68" t="s">
        <v>109</v>
      </c>
      <c r="Y15" s="62" t="s">
        <v>110</v>
      </c>
      <c r="Z15" s="68" t="s">
        <v>111</v>
      </c>
      <c r="AA15" s="62" t="s">
        <v>112</v>
      </c>
      <c r="AB15" s="68" t="s">
        <v>183</v>
      </c>
      <c r="AC15" s="62" t="s">
        <v>184</v>
      </c>
      <c r="AD15" s="68" t="s">
        <v>185</v>
      </c>
      <c r="AE15" s="62" t="s">
        <v>186</v>
      </c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228</v>
      </c>
      <c r="C16" s="62" t="s">
        <v>229</v>
      </c>
      <c r="D16" s="62"/>
      <c r="E16" s="62"/>
      <c r="F16" s="62" t="s">
        <v>213</v>
      </c>
      <c r="G16" s="62" t="s">
        <v>213</v>
      </c>
      <c r="H16" s="62"/>
      <c r="I16" s="62"/>
      <c r="J16" s="62" t="s">
        <v>213</v>
      </c>
      <c r="K16" s="62" t="s">
        <v>213</v>
      </c>
      <c r="L16" s="62"/>
      <c r="M16" s="62"/>
      <c r="N16" s="62"/>
      <c r="O16" s="62" t="s">
        <v>213</v>
      </c>
      <c r="P16" s="62"/>
      <c r="Q16" s="62" t="s">
        <v>213</v>
      </c>
      <c r="R16" s="62"/>
      <c r="S16" s="62" t="s">
        <v>213</v>
      </c>
      <c r="T16" s="62"/>
      <c r="U16" s="62">
        <v>4</v>
      </c>
      <c r="V16" s="68" t="s">
        <v>187</v>
      </c>
      <c r="W16" s="62" t="s">
        <v>188</v>
      </c>
      <c r="X16" s="68" t="s">
        <v>189</v>
      </c>
      <c r="Y16" s="62" t="s">
        <v>190</v>
      </c>
      <c r="Z16" s="68" t="s">
        <v>195</v>
      </c>
      <c r="AA16" s="62" t="s">
        <v>196</v>
      </c>
      <c r="AB16" s="68" t="s">
        <v>197</v>
      </c>
      <c r="AC16" s="62" t="s">
        <v>198</v>
      </c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230</v>
      </c>
      <c r="C17" s="62" t="s">
        <v>231</v>
      </c>
      <c r="D17" s="62"/>
      <c r="E17" s="62"/>
      <c r="F17" s="62" t="s">
        <v>213</v>
      </c>
      <c r="G17" s="62" t="s">
        <v>213</v>
      </c>
      <c r="H17" s="62"/>
      <c r="I17" s="62"/>
      <c r="J17" s="62" t="s">
        <v>213</v>
      </c>
      <c r="K17" s="62" t="s">
        <v>213</v>
      </c>
      <c r="L17" s="62"/>
      <c r="M17" s="62"/>
      <c r="N17" s="62"/>
      <c r="O17" s="62" t="s">
        <v>213</v>
      </c>
      <c r="P17" s="62"/>
      <c r="Q17" s="62"/>
      <c r="R17" s="62"/>
      <c r="S17" s="62" t="s">
        <v>213</v>
      </c>
      <c r="T17" s="62"/>
      <c r="U17" s="62">
        <v>3</v>
      </c>
      <c r="V17" s="68" t="s">
        <v>139</v>
      </c>
      <c r="W17" s="62" t="s">
        <v>140</v>
      </c>
      <c r="X17" s="68" t="s">
        <v>101</v>
      </c>
      <c r="Y17" s="62" t="s">
        <v>102</v>
      </c>
      <c r="Z17" s="68" t="s">
        <v>171</v>
      </c>
      <c r="AA17" s="62" t="s">
        <v>172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232</v>
      </c>
      <c r="C18" s="62" t="s">
        <v>233</v>
      </c>
      <c r="D18" s="62" t="s">
        <v>213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213</v>
      </c>
      <c r="P18" s="62" t="s">
        <v>213</v>
      </c>
      <c r="Q18" s="62"/>
      <c r="R18" s="62"/>
      <c r="S18" s="62"/>
      <c r="T18" s="62"/>
      <c r="U18" s="62">
        <v>2</v>
      </c>
      <c r="V18" s="68" t="s">
        <v>127</v>
      </c>
      <c r="W18" s="62" t="s">
        <v>128</v>
      </c>
      <c r="X18" s="68" t="s">
        <v>133</v>
      </c>
      <c r="Y18" s="62" t="s">
        <v>134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234</v>
      </c>
      <c r="C19" s="62" t="s">
        <v>235</v>
      </c>
      <c r="D19" s="62"/>
      <c r="E19" s="62"/>
      <c r="F19" s="62" t="s">
        <v>213</v>
      </c>
      <c r="G19" s="62" t="s">
        <v>213</v>
      </c>
      <c r="H19" s="62"/>
      <c r="I19" s="62"/>
      <c r="J19" s="62" t="s">
        <v>213</v>
      </c>
      <c r="K19" s="62" t="s">
        <v>213</v>
      </c>
      <c r="L19" s="62"/>
      <c r="M19" s="62" t="s">
        <v>213</v>
      </c>
      <c r="N19" s="62"/>
      <c r="O19" s="62"/>
      <c r="P19" s="62"/>
      <c r="Q19" s="62"/>
      <c r="R19" s="62"/>
      <c r="S19" s="62"/>
      <c r="T19" s="62"/>
      <c r="U19" s="62">
        <v>3</v>
      </c>
      <c r="V19" s="68" t="s">
        <v>115</v>
      </c>
      <c r="W19" s="62" t="s">
        <v>116</v>
      </c>
      <c r="X19" s="68" t="s">
        <v>205</v>
      </c>
      <c r="Y19" s="62" t="s">
        <v>206</v>
      </c>
      <c r="Z19" s="68" t="s">
        <v>207</v>
      </c>
      <c r="AA19" s="62" t="s">
        <v>208</v>
      </c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236</v>
      </c>
      <c r="C20" s="62" t="s">
        <v>237</v>
      </c>
      <c r="D20" s="62"/>
      <c r="E20" s="62"/>
      <c r="F20" s="62" t="s">
        <v>213</v>
      </c>
      <c r="G20" s="62"/>
      <c r="H20" s="62"/>
      <c r="I20" s="62"/>
      <c r="J20" s="62"/>
      <c r="K20" s="62"/>
      <c r="L20" s="62"/>
      <c r="M20" s="62" t="s">
        <v>213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113</v>
      </c>
      <c r="W20" s="62" t="s">
        <v>114</v>
      </c>
      <c r="X20" s="68" t="s">
        <v>203</v>
      </c>
      <c r="Y20" s="62" t="s">
        <v>204</v>
      </c>
      <c r="Z20" s="68" t="s">
        <v>92</v>
      </c>
      <c r="AA20" s="62"/>
      <c r="AB20" s="68" t="s">
        <v>92</v>
      </c>
      <c r="AC20" s="62"/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238</v>
      </c>
      <c r="C21" s="62" t="s">
        <v>239</v>
      </c>
      <c r="D21" s="62"/>
      <c r="E21" s="62"/>
      <c r="F21" s="62"/>
      <c r="G21" s="62" t="s">
        <v>213</v>
      </c>
      <c r="H21" s="62"/>
      <c r="I21" s="62"/>
      <c r="J21" s="62"/>
      <c r="K21" s="62"/>
      <c r="L21" s="62"/>
      <c r="M21" s="62" t="s">
        <v>213</v>
      </c>
      <c r="N21" s="62"/>
      <c r="O21" s="62"/>
      <c r="P21" s="62"/>
      <c r="Q21" s="62"/>
      <c r="R21" s="62"/>
      <c r="S21" s="62"/>
      <c r="T21" s="62"/>
      <c r="U21" s="62">
        <v>2</v>
      </c>
      <c r="V21" s="68" t="s">
        <v>125</v>
      </c>
      <c r="W21" s="62" t="s">
        <v>126</v>
      </c>
      <c r="X21" s="68" t="s">
        <v>129</v>
      </c>
      <c r="Y21" s="62" t="s">
        <v>130</v>
      </c>
      <c r="Z21" s="68" t="s">
        <v>92</v>
      </c>
      <c r="AA21" s="62"/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 t="s">
        <v>80</v>
      </c>
      <c r="B22" s="68" t="s">
        <v>240</v>
      </c>
      <c r="C22" s="62" t="s">
        <v>241</v>
      </c>
      <c r="D22" s="62"/>
      <c r="E22" s="62"/>
      <c r="F22" s="62"/>
      <c r="G22" s="62"/>
      <c r="H22" s="62"/>
      <c r="I22" s="62"/>
      <c r="J22" s="62" t="s">
        <v>213</v>
      </c>
      <c r="K22" s="62"/>
      <c r="L22" s="62"/>
      <c r="M22" s="62" t="s">
        <v>213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141</v>
      </c>
      <c r="W22" s="62" t="s">
        <v>142</v>
      </c>
      <c r="X22" s="68" t="s">
        <v>179</v>
      </c>
      <c r="Y22" s="62" t="s">
        <v>180</v>
      </c>
      <c r="Z22" s="68" t="s">
        <v>177</v>
      </c>
      <c r="AA22" s="62" t="s">
        <v>178</v>
      </c>
      <c r="AB22" s="68" t="s">
        <v>97</v>
      </c>
      <c r="AC22" s="62" t="s">
        <v>98</v>
      </c>
      <c r="AD22" s="68" t="s">
        <v>181</v>
      </c>
      <c r="AE22" s="62" t="s">
        <v>182</v>
      </c>
      <c r="AF22" s="68" t="s">
        <v>92</v>
      </c>
      <c r="AG22" s="62"/>
      <c r="AH22" s="68" t="s">
        <v>92</v>
      </c>
      <c r="AI22" s="62"/>
      <c r="AJ22" s="68" t="s">
        <v>92</v>
      </c>
      <c r="AK22" s="62"/>
      <c r="AL22" s="68" t="s">
        <v>92</v>
      </c>
      <c r="AM22" s="62"/>
      <c r="AN22" s="68" t="s">
        <v>92</v>
      </c>
      <c r="AO22" s="62"/>
      <c r="AP22" s="68" t="s">
        <v>92</v>
      </c>
      <c r="AQ22" s="62"/>
      <c r="AR22" s="68" t="s">
        <v>92</v>
      </c>
      <c r="AS22" s="62"/>
      <c r="AT22" s="68" t="s">
        <v>92</v>
      </c>
      <c r="AU22" s="62"/>
      <c r="AV22" s="68" t="s">
        <v>92</v>
      </c>
      <c r="AW22" s="62"/>
      <c r="AX22" s="68" t="s">
        <v>92</v>
      </c>
      <c r="AY22" s="62"/>
      <c r="AZ22" s="68" t="s">
        <v>92</v>
      </c>
      <c r="BA22" s="62"/>
      <c r="BB22" s="68" t="s">
        <v>92</v>
      </c>
      <c r="BC22" s="62"/>
      <c r="BD22" s="68" t="s">
        <v>92</v>
      </c>
      <c r="BE22" s="62"/>
      <c r="BF22" s="68" t="s">
        <v>92</v>
      </c>
      <c r="BG22" s="62"/>
      <c r="BH22" s="68" t="s">
        <v>92</v>
      </c>
      <c r="BI22" s="62"/>
      <c r="BJ22" s="68" t="s">
        <v>92</v>
      </c>
      <c r="BK22" s="62"/>
      <c r="BL22" s="68" t="s">
        <v>92</v>
      </c>
      <c r="BM22" s="62"/>
      <c r="BN22" s="68" t="s">
        <v>92</v>
      </c>
      <c r="BO22" s="62"/>
      <c r="BP22" s="68" t="s">
        <v>92</v>
      </c>
      <c r="BQ22" s="62"/>
      <c r="BR22" s="68" t="s">
        <v>92</v>
      </c>
      <c r="BS22" s="62"/>
      <c r="BT22" s="68" t="s">
        <v>92</v>
      </c>
      <c r="BU22" s="62"/>
      <c r="BV22" s="68" t="s">
        <v>92</v>
      </c>
      <c r="BW22" s="62"/>
      <c r="BX22" s="68" t="s">
        <v>92</v>
      </c>
      <c r="BY22" s="62"/>
      <c r="BZ22" s="68" t="s">
        <v>92</v>
      </c>
      <c r="CA22" s="62"/>
      <c r="CB22" s="68" t="s">
        <v>92</v>
      </c>
      <c r="CC22" s="62"/>
      <c r="CD22" s="121" t="s">
        <v>92</v>
      </c>
      <c r="CE22" s="120"/>
    </row>
    <row r="23" spans="1:83" s="10" customFormat="1" ht="13.5" customHeight="1">
      <c r="A23" s="62" t="s">
        <v>80</v>
      </c>
      <c r="B23" s="68" t="s">
        <v>242</v>
      </c>
      <c r="C23" s="62" t="s">
        <v>243</v>
      </c>
      <c r="D23" s="62"/>
      <c r="E23" s="62"/>
      <c r="F23" s="62" t="s">
        <v>213</v>
      </c>
      <c r="G23" s="62"/>
      <c r="H23" s="62"/>
      <c r="I23" s="62"/>
      <c r="J23" s="62"/>
      <c r="K23" s="62"/>
      <c r="L23" s="62"/>
      <c r="M23" s="62"/>
      <c r="N23" s="62"/>
      <c r="O23" s="62" t="s">
        <v>213</v>
      </c>
      <c r="P23" s="62"/>
      <c r="Q23" s="62"/>
      <c r="R23" s="62"/>
      <c r="S23" s="62"/>
      <c r="T23" s="62"/>
      <c r="U23" s="62">
        <v>3</v>
      </c>
      <c r="V23" s="68" t="s">
        <v>151</v>
      </c>
      <c r="W23" s="62" t="s">
        <v>152</v>
      </c>
      <c r="X23" s="68" t="s">
        <v>155</v>
      </c>
      <c r="Y23" s="62" t="s">
        <v>156</v>
      </c>
      <c r="Z23" s="68" t="s">
        <v>161</v>
      </c>
      <c r="AA23" s="62" t="s">
        <v>162</v>
      </c>
      <c r="AB23" s="68" t="s">
        <v>92</v>
      </c>
      <c r="AC23" s="62"/>
      <c r="AD23" s="68" t="s">
        <v>92</v>
      </c>
      <c r="AE23" s="62"/>
      <c r="AF23" s="68" t="s">
        <v>92</v>
      </c>
      <c r="AG23" s="62"/>
      <c r="AH23" s="68" t="s">
        <v>92</v>
      </c>
      <c r="AI23" s="62"/>
      <c r="AJ23" s="68" t="s">
        <v>92</v>
      </c>
      <c r="AK23" s="62"/>
      <c r="AL23" s="68" t="s">
        <v>92</v>
      </c>
      <c r="AM23" s="62"/>
      <c r="AN23" s="68" t="s">
        <v>92</v>
      </c>
      <c r="AO23" s="62"/>
      <c r="AP23" s="68" t="s">
        <v>92</v>
      </c>
      <c r="AQ23" s="62"/>
      <c r="AR23" s="68" t="s">
        <v>92</v>
      </c>
      <c r="AS23" s="62"/>
      <c r="AT23" s="68" t="s">
        <v>92</v>
      </c>
      <c r="AU23" s="62"/>
      <c r="AV23" s="68" t="s">
        <v>92</v>
      </c>
      <c r="AW23" s="62"/>
      <c r="AX23" s="68" t="s">
        <v>92</v>
      </c>
      <c r="AY23" s="62"/>
      <c r="AZ23" s="68" t="s">
        <v>92</v>
      </c>
      <c r="BA23" s="62"/>
      <c r="BB23" s="68" t="s">
        <v>92</v>
      </c>
      <c r="BC23" s="62"/>
      <c r="BD23" s="68" t="s">
        <v>92</v>
      </c>
      <c r="BE23" s="62"/>
      <c r="BF23" s="68" t="s">
        <v>92</v>
      </c>
      <c r="BG23" s="62"/>
      <c r="BH23" s="68" t="s">
        <v>92</v>
      </c>
      <c r="BI23" s="62"/>
      <c r="BJ23" s="68" t="s">
        <v>92</v>
      </c>
      <c r="BK23" s="62"/>
      <c r="BL23" s="68" t="s">
        <v>92</v>
      </c>
      <c r="BM23" s="62"/>
      <c r="BN23" s="68" t="s">
        <v>92</v>
      </c>
      <c r="BO23" s="62"/>
      <c r="BP23" s="68" t="s">
        <v>92</v>
      </c>
      <c r="BQ23" s="62"/>
      <c r="BR23" s="68" t="s">
        <v>92</v>
      </c>
      <c r="BS23" s="62"/>
      <c r="BT23" s="68" t="s">
        <v>92</v>
      </c>
      <c r="BU23" s="62"/>
      <c r="BV23" s="68" t="s">
        <v>92</v>
      </c>
      <c r="BW23" s="62"/>
      <c r="BX23" s="68" t="s">
        <v>92</v>
      </c>
      <c r="BY23" s="62"/>
      <c r="BZ23" s="68" t="s">
        <v>92</v>
      </c>
      <c r="CA23" s="62"/>
      <c r="CB23" s="68" t="s">
        <v>92</v>
      </c>
      <c r="CC23" s="62"/>
      <c r="CD23" s="121" t="s">
        <v>92</v>
      </c>
      <c r="CE23" s="120"/>
    </row>
    <row r="24" spans="1:83" s="10" customFormat="1" ht="13.5" customHeight="1">
      <c r="A24" s="62" t="s">
        <v>80</v>
      </c>
      <c r="B24" s="68" t="s">
        <v>244</v>
      </c>
      <c r="C24" s="62" t="s">
        <v>245</v>
      </c>
      <c r="D24" s="62"/>
      <c r="E24" s="62" t="s">
        <v>213</v>
      </c>
      <c r="F24" s="62" t="s">
        <v>213</v>
      </c>
      <c r="G24" s="62" t="s">
        <v>213</v>
      </c>
      <c r="H24" s="62" t="s">
        <v>213</v>
      </c>
      <c r="I24" s="62" t="s">
        <v>213</v>
      </c>
      <c r="J24" s="62" t="s">
        <v>213</v>
      </c>
      <c r="K24" s="62" t="s">
        <v>213</v>
      </c>
      <c r="L24" s="62"/>
      <c r="M24" s="62"/>
      <c r="N24" s="62" t="s">
        <v>213</v>
      </c>
      <c r="O24" s="62" t="s">
        <v>213</v>
      </c>
      <c r="P24" s="62"/>
      <c r="Q24" s="62" t="s">
        <v>213</v>
      </c>
      <c r="R24" s="62" t="s">
        <v>213</v>
      </c>
      <c r="S24" s="62"/>
      <c r="T24" s="62"/>
      <c r="U24" s="62">
        <v>5</v>
      </c>
      <c r="V24" s="68" t="s">
        <v>117</v>
      </c>
      <c r="W24" s="62" t="s">
        <v>118</v>
      </c>
      <c r="X24" s="68" t="s">
        <v>163</v>
      </c>
      <c r="Y24" s="62" t="s">
        <v>164</v>
      </c>
      <c r="Z24" s="68" t="s">
        <v>165</v>
      </c>
      <c r="AA24" s="62" t="s">
        <v>166</v>
      </c>
      <c r="AB24" s="68" t="s">
        <v>167</v>
      </c>
      <c r="AC24" s="62" t="s">
        <v>168</v>
      </c>
      <c r="AD24" s="68" t="s">
        <v>169</v>
      </c>
      <c r="AE24" s="62" t="s">
        <v>170</v>
      </c>
      <c r="AF24" s="68" t="s">
        <v>92</v>
      </c>
      <c r="AG24" s="62"/>
      <c r="AH24" s="68" t="s">
        <v>92</v>
      </c>
      <c r="AI24" s="62"/>
      <c r="AJ24" s="68" t="s">
        <v>92</v>
      </c>
      <c r="AK24" s="62"/>
      <c r="AL24" s="68" t="s">
        <v>92</v>
      </c>
      <c r="AM24" s="62"/>
      <c r="AN24" s="68" t="s">
        <v>92</v>
      </c>
      <c r="AO24" s="62"/>
      <c r="AP24" s="68" t="s">
        <v>92</v>
      </c>
      <c r="AQ24" s="62"/>
      <c r="AR24" s="68" t="s">
        <v>92</v>
      </c>
      <c r="AS24" s="62"/>
      <c r="AT24" s="68" t="s">
        <v>92</v>
      </c>
      <c r="AU24" s="62"/>
      <c r="AV24" s="68" t="s">
        <v>92</v>
      </c>
      <c r="AW24" s="62"/>
      <c r="AX24" s="68" t="s">
        <v>92</v>
      </c>
      <c r="AY24" s="62"/>
      <c r="AZ24" s="68" t="s">
        <v>92</v>
      </c>
      <c r="BA24" s="62"/>
      <c r="BB24" s="68" t="s">
        <v>92</v>
      </c>
      <c r="BC24" s="62"/>
      <c r="BD24" s="68" t="s">
        <v>92</v>
      </c>
      <c r="BE24" s="62"/>
      <c r="BF24" s="68" t="s">
        <v>92</v>
      </c>
      <c r="BG24" s="62"/>
      <c r="BH24" s="68" t="s">
        <v>92</v>
      </c>
      <c r="BI24" s="62"/>
      <c r="BJ24" s="68" t="s">
        <v>92</v>
      </c>
      <c r="BK24" s="62"/>
      <c r="BL24" s="68" t="s">
        <v>92</v>
      </c>
      <c r="BM24" s="62"/>
      <c r="BN24" s="68" t="s">
        <v>92</v>
      </c>
      <c r="BO24" s="62"/>
      <c r="BP24" s="68" t="s">
        <v>92</v>
      </c>
      <c r="BQ24" s="62"/>
      <c r="BR24" s="68" t="s">
        <v>92</v>
      </c>
      <c r="BS24" s="62"/>
      <c r="BT24" s="68" t="s">
        <v>92</v>
      </c>
      <c r="BU24" s="62"/>
      <c r="BV24" s="68" t="s">
        <v>92</v>
      </c>
      <c r="BW24" s="62"/>
      <c r="BX24" s="68" t="s">
        <v>92</v>
      </c>
      <c r="BY24" s="62"/>
      <c r="BZ24" s="68" t="s">
        <v>92</v>
      </c>
      <c r="CA24" s="62"/>
      <c r="CB24" s="68" t="s">
        <v>92</v>
      </c>
      <c r="CC24" s="62"/>
      <c r="CD24" s="121" t="s">
        <v>92</v>
      </c>
      <c r="CE24" s="120"/>
    </row>
    <row r="25" spans="1:83" s="10" customFormat="1" ht="13.5" customHeight="1">
      <c r="A25" s="62" t="s">
        <v>80</v>
      </c>
      <c r="B25" s="68" t="s">
        <v>246</v>
      </c>
      <c r="C25" s="62" t="s">
        <v>247</v>
      </c>
      <c r="D25" s="62"/>
      <c r="E25" s="62"/>
      <c r="F25" s="62" t="s">
        <v>213</v>
      </c>
      <c r="G25" s="62"/>
      <c r="H25" s="62"/>
      <c r="I25" s="62"/>
      <c r="J25" s="62" t="s">
        <v>213</v>
      </c>
      <c r="K25" s="62"/>
      <c r="L25" s="62"/>
      <c r="M25" s="62" t="s">
        <v>213</v>
      </c>
      <c r="N25" s="62"/>
      <c r="O25" s="62"/>
      <c r="P25" s="62"/>
      <c r="Q25" s="62"/>
      <c r="R25" s="62"/>
      <c r="S25" s="62"/>
      <c r="T25" s="62"/>
      <c r="U25" s="62">
        <v>3</v>
      </c>
      <c r="V25" s="68" t="s">
        <v>121</v>
      </c>
      <c r="W25" s="62" t="s">
        <v>122</v>
      </c>
      <c r="X25" s="68" t="s">
        <v>119</v>
      </c>
      <c r="Y25" s="62" t="s">
        <v>120</v>
      </c>
      <c r="Z25" s="68" t="s">
        <v>248</v>
      </c>
      <c r="AA25" s="62" t="s">
        <v>249</v>
      </c>
      <c r="AB25" s="68" t="s">
        <v>92</v>
      </c>
      <c r="AC25" s="62"/>
      <c r="AD25" s="68" t="s">
        <v>92</v>
      </c>
      <c r="AE25" s="62"/>
      <c r="AF25" s="68" t="s">
        <v>92</v>
      </c>
      <c r="AG25" s="62"/>
      <c r="AH25" s="68" t="s">
        <v>92</v>
      </c>
      <c r="AI25" s="62"/>
      <c r="AJ25" s="68" t="s">
        <v>92</v>
      </c>
      <c r="AK25" s="62"/>
      <c r="AL25" s="68" t="s">
        <v>92</v>
      </c>
      <c r="AM25" s="62"/>
      <c r="AN25" s="68" t="s">
        <v>92</v>
      </c>
      <c r="AO25" s="62"/>
      <c r="AP25" s="68" t="s">
        <v>92</v>
      </c>
      <c r="AQ25" s="62"/>
      <c r="AR25" s="68" t="s">
        <v>92</v>
      </c>
      <c r="AS25" s="62"/>
      <c r="AT25" s="68" t="s">
        <v>92</v>
      </c>
      <c r="AU25" s="62"/>
      <c r="AV25" s="68" t="s">
        <v>92</v>
      </c>
      <c r="AW25" s="62"/>
      <c r="AX25" s="68" t="s">
        <v>92</v>
      </c>
      <c r="AY25" s="62"/>
      <c r="AZ25" s="68" t="s">
        <v>92</v>
      </c>
      <c r="BA25" s="62"/>
      <c r="BB25" s="68" t="s">
        <v>92</v>
      </c>
      <c r="BC25" s="62"/>
      <c r="BD25" s="68" t="s">
        <v>92</v>
      </c>
      <c r="BE25" s="62"/>
      <c r="BF25" s="68" t="s">
        <v>92</v>
      </c>
      <c r="BG25" s="62"/>
      <c r="BH25" s="68" t="s">
        <v>92</v>
      </c>
      <c r="BI25" s="62"/>
      <c r="BJ25" s="68" t="s">
        <v>92</v>
      </c>
      <c r="BK25" s="62"/>
      <c r="BL25" s="68" t="s">
        <v>92</v>
      </c>
      <c r="BM25" s="62"/>
      <c r="BN25" s="68" t="s">
        <v>92</v>
      </c>
      <c r="BO25" s="62"/>
      <c r="BP25" s="68" t="s">
        <v>92</v>
      </c>
      <c r="BQ25" s="62"/>
      <c r="BR25" s="68" t="s">
        <v>92</v>
      </c>
      <c r="BS25" s="62"/>
      <c r="BT25" s="68" t="s">
        <v>92</v>
      </c>
      <c r="BU25" s="62"/>
      <c r="BV25" s="68" t="s">
        <v>92</v>
      </c>
      <c r="BW25" s="62"/>
      <c r="BX25" s="68" t="s">
        <v>92</v>
      </c>
      <c r="BY25" s="62"/>
      <c r="BZ25" s="68" t="s">
        <v>92</v>
      </c>
      <c r="CA25" s="62"/>
      <c r="CB25" s="68" t="s">
        <v>92</v>
      </c>
      <c r="CC25" s="62"/>
      <c r="CD25" s="121" t="s">
        <v>92</v>
      </c>
      <c r="CE25" s="120"/>
    </row>
    <row r="26" spans="1:83" s="10" customFormat="1" ht="13.5" customHeight="1">
      <c r="A26" s="62" t="s">
        <v>80</v>
      </c>
      <c r="B26" s="68" t="s">
        <v>250</v>
      </c>
      <c r="C26" s="62" t="s">
        <v>251</v>
      </c>
      <c r="D26" s="62"/>
      <c r="E26" s="62"/>
      <c r="F26" s="62" t="s">
        <v>213</v>
      </c>
      <c r="G26" s="62" t="s">
        <v>213</v>
      </c>
      <c r="H26" s="62"/>
      <c r="I26" s="62" t="s">
        <v>213</v>
      </c>
      <c r="J26" s="62" t="s">
        <v>213</v>
      </c>
      <c r="K26" s="62"/>
      <c r="L26" s="62"/>
      <c r="M26" s="62"/>
      <c r="N26" s="62"/>
      <c r="O26" s="62" t="s">
        <v>213</v>
      </c>
      <c r="P26" s="62"/>
      <c r="Q26" s="62"/>
      <c r="R26" s="62" t="s">
        <v>213</v>
      </c>
      <c r="S26" s="62"/>
      <c r="T26" s="62"/>
      <c r="U26" s="62">
        <v>2</v>
      </c>
      <c r="V26" s="68" t="s">
        <v>123</v>
      </c>
      <c r="W26" s="62" t="s">
        <v>124</v>
      </c>
      <c r="X26" s="68" t="s">
        <v>125</v>
      </c>
      <c r="Y26" s="62" t="s">
        <v>126</v>
      </c>
      <c r="Z26" s="68" t="s">
        <v>92</v>
      </c>
      <c r="AA26" s="62"/>
      <c r="AB26" s="68" t="s">
        <v>92</v>
      </c>
      <c r="AC26" s="62"/>
      <c r="AD26" s="68" t="s">
        <v>92</v>
      </c>
      <c r="AE26" s="62"/>
      <c r="AF26" s="68" t="s">
        <v>92</v>
      </c>
      <c r="AG26" s="62"/>
      <c r="AH26" s="68" t="s">
        <v>92</v>
      </c>
      <c r="AI26" s="62"/>
      <c r="AJ26" s="68" t="s">
        <v>92</v>
      </c>
      <c r="AK26" s="62"/>
      <c r="AL26" s="68" t="s">
        <v>92</v>
      </c>
      <c r="AM26" s="62"/>
      <c r="AN26" s="68" t="s">
        <v>92</v>
      </c>
      <c r="AO26" s="62"/>
      <c r="AP26" s="68" t="s">
        <v>92</v>
      </c>
      <c r="AQ26" s="62"/>
      <c r="AR26" s="68" t="s">
        <v>92</v>
      </c>
      <c r="AS26" s="62"/>
      <c r="AT26" s="68" t="s">
        <v>92</v>
      </c>
      <c r="AU26" s="62"/>
      <c r="AV26" s="68" t="s">
        <v>92</v>
      </c>
      <c r="AW26" s="62"/>
      <c r="AX26" s="68" t="s">
        <v>92</v>
      </c>
      <c r="AY26" s="62"/>
      <c r="AZ26" s="68" t="s">
        <v>92</v>
      </c>
      <c r="BA26" s="62"/>
      <c r="BB26" s="68" t="s">
        <v>92</v>
      </c>
      <c r="BC26" s="62"/>
      <c r="BD26" s="68" t="s">
        <v>92</v>
      </c>
      <c r="BE26" s="62"/>
      <c r="BF26" s="68" t="s">
        <v>92</v>
      </c>
      <c r="BG26" s="62"/>
      <c r="BH26" s="68" t="s">
        <v>92</v>
      </c>
      <c r="BI26" s="62"/>
      <c r="BJ26" s="68" t="s">
        <v>92</v>
      </c>
      <c r="BK26" s="62"/>
      <c r="BL26" s="68" t="s">
        <v>92</v>
      </c>
      <c r="BM26" s="62"/>
      <c r="BN26" s="68" t="s">
        <v>92</v>
      </c>
      <c r="BO26" s="62"/>
      <c r="BP26" s="68" t="s">
        <v>92</v>
      </c>
      <c r="BQ26" s="62"/>
      <c r="BR26" s="68" t="s">
        <v>92</v>
      </c>
      <c r="BS26" s="62"/>
      <c r="BT26" s="68" t="s">
        <v>92</v>
      </c>
      <c r="BU26" s="62"/>
      <c r="BV26" s="68" t="s">
        <v>92</v>
      </c>
      <c r="BW26" s="62"/>
      <c r="BX26" s="68" t="s">
        <v>92</v>
      </c>
      <c r="BY26" s="62"/>
      <c r="BZ26" s="68" t="s">
        <v>92</v>
      </c>
      <c r="CA26" s="62"/>
      <c r="CB26" s="68" t="s">
        <v>92</v>
      </c>
      <c r="CC26" s="62"/>
      <c r="CD26" s="121" t="s">
        <v>92</v>
      </c>
      <c r="CE26" s="120"/>
    </row>
    <row r="27" spans="1:83" s="10" customFormat="1" ht="13.5" customHeight="1">
      <c r="A27" s="62" t="s">
        <v>80</v>
      </c>
      <c r="B27" s="68" t="s">
        <v>252</v>
      </c>
      <c r="C27" s="62" t="s">
        <v>253</v>
      </c>
      <c r="D27" s="62"/>
      <c r="E27" s="62"/>
      <c r="F27" s="62" t="s">
        <v>213</v>
      </c>
      <c r="G27" s="62" t="s">
        <v>213</v>
      </c>
      <c r="H27" s="62"/>
      <c r="I27" s="62"/>
      <c r="J27" s="62" t="s">
        <v>213</v>
      </c>
      <c r="K27" s="62" t="s">
        <v>213</v>
      </c>
      <c r="L27" s="62"/>
      <c r="M27" s="62"/>
      <c r="N27" s="62"/>
      <c r="O27" s="62" t="s">
        <v>213</v>
      </c>
      <c r="P27" s="62"/>
      <c r="Q27" s="62"/>
      <c r="R27" s="62"/>
      <c r="S27" s="62"/>
      <c r="T27" s="62"/>
      <c r="U27" s="62">
        <v>2</v>
      </c>
      <c r="V27" s="68" t="s">
        <v>103</v>
      </c>
      <c r="W27" s="62" t="s">
        <v>104</v>
      </c>
      <c r="X27" s="68" t="s">
        <v>193</v>
      </c>
      <c r="Y27" s="62" t="s">
        <v>194</v>
      </c>
      <c r="Z27" s="68" t="s">
        <v>92</v>
      </c>
      <c r="AA27" s="62"/>
      <c r="AB27" s="68" t="s">
        <v>92</v>
      </c>
      <c r="AC27" s="62"/>
      <c r="AD27" s="68" t="s">
        <v>92</v>
      </c>
      <c r="AE27" s="62"/>
      <c r="AF27" s="68" t="s">
        <v>92</v>
      </c>
      <c r="AG27" s="62"/>
      <c r="AH27" s="68" t="s">
        <v>92</v>
      </c>
      <c r="AI27" s="62"/>
      <c r="AJ27" s="68" t="s">
        <v>92</v>
      </c>
      <c r="AK27" s="62"/>
      <c r="AL27" s="68" t="s">
        <v>92</v>
      </c>
      <c r="AM27" s="62"/>
      <c r="AN27" s="68" t="s">
        <v>92</v>
      </c>
      <c r="AO27" s="62"/>
      <c r="AP27" s="68" t="s">
        <v>92</v>
      </c>
      <c r="AQ27" s="62"/>
      <c r="AR27" s="68" t="s">
        <v>92</v>
      </c>
      <c r="AS27" s="62"/>
      <c r="AT27" s="68" t="s">
        <v>92</v>
      </c>
      <c r="AU27" s="62"/>
      <c r="AV27" s="68" t="s">
        <v>92</v>
      </c>
      <c r="AW27" s="62"/>
      <c r="AX27" s="68" t="s">
        <v>92</v>
      </c>
      <c r="AY27" s="62"/>
      <c r="AZ27" s="68" t="s">
        <v>92</v>
      </c>
      <c r="BA27" s="62"/>
      <c r="BB27" s="68" t="s">
        <v>92</v>
      </c>
      <c r="BC27" s="62"/>
      <c r="BD27" s="68" t="s">
        <v>92</v>
      </c>
      <c r="BE27" s="62"/>
      <c r="BF27" s="68" t="s">
        <v>92</v>
      </c>
      <c r="BG27" s="62"/>
      <c r="BH27" s="68" t="s">
        <v>92</v>
      </c>
      <c r="BI27" s="62"/>
      <c r="BJ27" s="68" t="s">
        <v>92</v>
      </c>
      <c r="BK27" s="62"/>
      <c r="BL27" s="68" t="s">
        <v>92</v>
      </c>
      <c r="BM27" s="62"/>
      <c r="BN27" s="68" t="s">
        <v>92</v>
      </c>
      <c r="BO27" s="62"/>
      <c r="BP27" s="68" t="s">
        <v>92</v>
      </c>
      <c r="BQ27" s="62"/>
      <c r="BR27" s="68" t="s">
        <v>92</v>
      </c>
      <c r="BS27" s="62"/>
      <c r="BT27" s="68" t="s">
        <v>92</v>
      </c>
      <c r="BU27" s="62"/>
      <c r="BV27" s="68" t="s">
        <v>92</v>
      </c>
      <c r="BW27" s="62"/>
      <c r="BX27" s="68" t="s">
        <v>92</v>
      </c>
      <c r="BY27" s="62"/>
      <c r="BZ27" s="68" t="s">
        <v>92</v>
      </c>
      <c r="CA27" s="62"/>
      <c r="CB27" s="68" t="s">
        <v>92</v>
      </c>
      <c r="CC27" s="62"/>
      <c r="CD27" s="121" t="s">
        <v>92</v>
      </c>
      <c r="CE27" s="120"/>
    </row>
    <row r="28" spans="1:83" s="10" customFormat="1" ht="13.5" customHeight="1">
      <c r="A28" s="62" t="s">
        <v>80</v>
      </c>
      <c r="B28" s="68" t="s">
        <v>254</v>
      </c>
      <c r="C28" s="62" t="s">
        <v>255</v>
      </c>
      <c r="D28" s="62"/>
      <c r="E28" s="62"/>
      <c r="F28" s="62" t="s">
        <v>213</v>
      </c>
      <c r="G28" s="62"/>
      <c r="H28" s="62"/>
      <c r="I28" s="62" t="s">
        <v>213</v>
      </c>
      <c r="J28" s="62" t="s">
        <v>213</v>
      </c>
      <c r="K28" s="62"/>
      <c r="L28" s="62"/>
      <c r="M28" s="62" t="s">
        <v>213</v>
      </c>
      <c r="N28" s="62"/>
      <c r="O28" s="62"/>
      <c r="P28" s="62"/>
      <c r="Q28" s="62"/>
      <c r="R28" s="62"/>
      <c r="S28" s="62"/>
      <c r="T28" s="62"/>
      <c r="U28" s="62">
        <v>2</v>
      </c>
      <c r="V28" s="68" t="s">
        <v>95</v>
      </c>
      <c r="W28" s="62" t="s">
        <v>96</v>
      </c>
      <c r="X28" s="68" t="s">
        <v>256</v>
      </c>
      <c r="Y28" s="62" t="s">
        <v>257</v>
      </c>
      <c r="Z28" s="68" t="s">
        <v>92</v>
      </c>
      <c r="AA28" s="62"/>
      <c r="AB28" s="68" t="s">
        <v>92</v>
      </c>
      <c r="AC28" s="62"/>
      <c r="AD28" s="68" t="s">
        <v>92</v>
      </c>
      <c r="AE28" s="62"/>
      <c r="AF28" s="68" t="s">
        <v>92</v>
      </c>
      <c r="AG28" s="62"/>
      <c r="AH28" s="68" t="s">
        <v>92</v>
      </c>
      <c r="AI28" s="62"/>
      <c r="AJ28" s="68" t="s">
        <v>92</v>
      </c>
      <c r="AK28" s="62"/>
      <c r="AL28" s="68" t="s">
        <v>92</v>
      </c>
      <c r="AM28" s="62"/>
      <c r="AN28" s="68" t="s">
        <v>92</v>
      </c>
      <c r="AO28" s="62"/>
      <c r="AP28" s="68" t="s">
        <v>92</v>
      </c>
      <c r="AQ28" s="62"/>
      <c r="AR28" s="68" t="s">
        <v>92</v>
      </c>
      <c r="AS28" s="62"/>
      <c r="AT28" s="68" t="s">
        <v>92</v>
      </c>
      <c r="AU28" s="62"/>
      <c r="AV28" s="68" t="s">
        <v>92</v>
      </c>
      <c r="AW28" s="62"/>
      <c r="AX28" s="68" t="s">
        <v>92</v>
      </c>
      <c r="AY28" s="62"/>
      <c r="AZ28" s="68" t="s">
        <v>92</v>
      </c>
      <c r="BA28" s="62"/>
      <c r="BB28" s="68" t="s">
        <v>92</v>
      </c>
      <c r="BC28" s="62"/>
      <c r="BD28" s="68" t="s">
        <v>92</v>
      </c>
      <c r="BE28" s="62"/>
      <c r="BF28" s="68" t="s">
        <v>92</v>
      </c>
      <c r="BG28" s="62"/>
      <c r="BH28" s="68" t="s">
        <v>92</v>
      </c>
      <c r="BI28" s="62"/>
      <c r="BJ28" s="68" t="s">
        <v>92</v>
      </c>
      <c r="BK28" s="62"/>
      <c r="BL28" s="68" t="s">
        <v>92</v>
      </c>
      <c r="BM28" s="62"/>
      <c r="BN28" s="68" t="s">
        <v>92</v>
      </c>
      <c r="BO28" s="62"/>
      <c r="BP28" s="68" t="s">
        <v>92</v>
      </c>
      <c r="BQ28" s="62"/>
      <c r="BR28" s="68" t="s">
        <v>92</v>
      </c>
      <c r="BS28" s="62"/>
      <c r="BT28" s="68" t="s">
        <v>92</v>
      </c>
      <c r="BU28" s="62"/>
      <c r="BV28" s="68" t="s">
        <v>92</v>
      </c>
      <c r="BW28" s="62"/>
      <c r="BX28" s="68" t="s">
        <v>92</v>
      </c>
      <c r="BY28" s="62"/>
      <c r="BZ28" s="68" t="s">
        <v>92</v>
      </c>
      <c r="CA28" s="62"/>
      <c r="CB28" s="68" t="s">
        <v>92</v>
      </c>
      <c r="CC28" s="62"/>
      <c r="CD28" s="121" t="s">
        <v>92</v>
      </c>
      <c r="CE28" s="120"/>
    </row>
    <row r="29" spans="1:83" s="10" customFormat="1" ht="13.5" customHeight="1">
      <c r="A29" s="62" t="s">
        <v>80</v>
      </c>
      <c r="B29" s="68" t="s">
        <v>258</v>
      </c>
      <c r="C29" s="62" t="s">
        <v>259</v>
      </c>
      <c r="D29" s="62" t="s">
        <v>213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 t="s">
        <v>213</v>
      </c>
      <c r="P29" s="62"/>
      <c r="Q29" s="62"/>
      <c r="R29" s="62" t="s">
        <v>213</v>
      </c>
      <c r="S29" s="62"/>
      <c r="T29" s="62"/>
      <c r="U29" s="62">
        <v>2</v>
      </c>
      <c r="V29" s="68" t="s">
        <v>107</v>
      </c>
      <c r="W29" s="62" t="s">
        <v>108</v>
      </c>
      <c r="X29" s="68" t="s">
        <v>185</v>
      </c>
      <c r="Y29" s="62" t="s">
        <v>186</v>
      </c>
      <c r="Z29" s="68" t="s">
        <v>92</v>
      </c>
      <c r="AA29" s="62"/>
      <c r="AB29" s="68" t="s">
        <v>92</v>
      </c>
      <c r="AC29" s="62"/>
      <c r="AD29" s="68" t="s">
        <v>92</v>
      </c>
      <c r="AE29" s="62"/>
      <c r="AF29" s="68" t="s">
        <v>92</v>
      </c>
      <c r="AG29" s="62"/>
      <c r="AH29" s="68" t="s">
        <v>92</v>
      </c>
      <c r="AI29" s="62"/>
      <c r="AJ29" s="68" t="s">
        <v>92</v>
      </c>
      <c r="AK29" s="62"/>
      <c r="AL29" s="68" t="s">
        <v>92</v>
      </c>
      <c r="AM29" s="62"/>
      <c r="AN29" s="68" t="s">
        <v>92</v>
      </c>
      <c r="AO29" s="62"/>
      <c r="AP29" s="68" t="s">
        <v>92</v>
      </c>
      <c r="AQ29" s="62"/>
      <c r="AR29" s="68" t="s">
        <v>92</v>
      </c>
      <c r="AS29" s="62"/>
      <c r="AT29" s="68" t="s">
        <v>92</v>
      </c>
      <c r="AU29" s="62"/>
      <c r="AV29" s="68" t="s">
        <v>92</v>
      </c>
      <c r="AW29" s="62"/>
      <c r="AX29" s="68" t="s">
        <v>92</v>
      </c>
      <c r="AY29" s="62"/>
      <c r="AZ29" s="68" t="s">
        <v>92</v>
      </c>
      <c r="BA29" s="62"/>
      <c r="BB29" s="68" t="s">
        <v>92</v>
      </c>
      <c r="BC29" s="62"/>
      <c r="BD29" s="68" t="s">
        <v>92</v>
      </c>
      <c r="BE29" s="62"/>
      <c r="BF29" s="68" t="s">
        <v>92</v>
      </c>
      <c r="BG29" s="62"/>
      <c r="BH29" s="68" t="s">
        <v>92</v>
      </c>
      <c r="BI29" s="62"/>
      <c r="BJ29" s="68" t="s">
        <v>92</v>
      </c>
      <c r="BK29" s="62"/>
      <c r="BL29" s="68" t="s">
        <v>92</v>
      </c>
      <c r="BM29" s="62"/>
      <c r="BN29" s="68" t="s">
        <v>92</v>
      </c>
      <c r="BO29" s="62"/>
      <c r="BP29" s="68" t="s">
        <v>92</v>
      </c>
      <c r="BQ29" s="62"/>
      <c r="BR29" s="68" t="s">
        <v>92</v>
      </c>
      <c r="BS29" s="62"/>
      <c r="BT29" s="68" t="s">
        <v>92</v>
      </c>
      <c r="BU29" s="62"/>
      <c r="BV29" s="68" t="s">
        <v>92</v>
      </c>
      <c r="BW29" s="62"/>
      <c r="BX29" s="68" t="s">
        <v>92</v>
      </c>
      <c r="BY29" s="62"/>
      <c r="BZ29" s="68" t="s">
        <v>92</v>
      </c>
      <c r="CA29" s="62"/>
      <c r="CB29" s="68" t="s">
        <v>92</v>
      </c>
      <c r="CC29" s="62"/>
      <c r="CD29" s="121" t="s">
        <v>92</v>
      </c>
      <c r="CE29" s="120"/>
    </row>
    <row r="30" spans="1:83" s="10" customFormat="1" ht="13.5" customHeight="1">
      <c r="A30" s="62" t="s">
        <v>80</v>
      </c>
      <c r="B30" s="68" t="s">
        <v>260</v>
      </c>
      <c r="C30" s="62" t="s">
        <v>261</v>
      </c>
      <c r="D30" s="62"/>
      <c r="E30" s="62"/>
      <c r="F30" s="62" t="s">
        <v>213</v>
      </c>
      <c r="G30" s="62"/>
      <c r="H30" s="62"/>
      <c r="I30" s="62"/>
      <c r="J30" s="62"/>
      <c r="K30" s="62"/>
      <c r="L30" s="62"/>
      <c r="M30" s="62"/>
      <c r="N30" s="62"/>
      <c r="O30" s="62" t="s">
        <v>213</v>
      </c>
      <c r="P30" s="62"/>
      <c r="Q30" s="62"/>
      <c r="R30" s="62"/>
      <c r="S30" s="62"/>
      <c r="T30" s="62"/>
      <c r="U30" s="62">
        <v>2</v>
      </c>
      <c r="V30" s="68" t="s">
        <v>149</v>
      </c>
      <c r="W30" s="62" t="s">
        <v>150</v>
      </c>
      <c r="X30" s="68" t="s">
        <v>153</v>
      </c>
      <c r="Y30" s="62" t="s">
        <v>154</v>
      </c>
      <c r="Z30" s="68" t="s">
        <v>92</v>
      </c>
      <c r="AA30" s="62"/>
      <c r="AB30" s="68" t="s">
        <v>92</v>
      </c>
      <c r="AC30" s="62"/>
      <c r="AD30" s="68" t="s">
        <v>92</v>
      </c>
      <c r="AE30" s="62"/>
      <c r="AF30" s="68" t="s">
        <v>92</v>
      </c>
      <c r="AG30" s="62"/>
      <c r="AH30" s="68" t="s">
        <v>92</v>
      </c>
      <c r="AI30" s="62"/>
      <c r="AJ30" s="68" t="s">
        <v>92</v>
      </c>
      <c r="AK30" s="62"/>
      <c r="AL30" s="68" t="s">
        <v>92</v>
      </c>
      <c r="AM30" s="62"/>
      <c r="AN30" s="68" t="s">
        <v>92</v>
      </c>
      <c r="AO30" s="62"/>
      <c r="AP30" s="68" t="s">
        <v>92</v>
      </c>
      <c r="AQ30" s="62"/>
      <c r="AR30" s="68" t="s">
        <v>92</v>
      </c>
      <c r="AS30" s="62"/>
      <c r="AT30" s="68" t="s">
        <v>92</v>
      </c>
      <c r="AU30" s="62"/>
      <c r="AV30" s="68" t="s">
        <v>92</v>
      </c>
      <c r="AW30" s="62"/>
      <c r="AX30" s="68" t="s">
        <v>92</v>
      </c>
      <c r="AY30" s="62"/>
      <c r="AZ30" s="68" t="s">
        <v>92</v>
      </c>
      <c r="BA30" s="62"/>
      <c r="BB30" s="68" t="s">
        <v>92</v>
      </c>
      <c r="BC30" s="62"/>
      <c r="BD30" s="68" t="s">
        <v>92</v>
      </c>
      <c r="BE30" s="62"/>
      <c r="BF30" s="68" t="s">
        <v>92</v>
      </c>
      <c r="BG30" s="62"/>
      <c r="BH30" s="68" t="s">
        <v>92</v>
      </c>
      <c r="BI30" s="62"/>
      <c r="BJ30" s="68" t="s">
        <v>92</v>
      </c>
      <c r="BK30" s="62"/>
      <c r="BL30" s="68" t="s">
        <v>92</v>
      </c>
      <c r="BM30" s="62"/>
      <c r="BN30" s="68" t="s">
        <v>92</v>
      </c>
      <c r="BO30" s="62"/>
      <c r="BP30" s="68" t="s">
        <v>92</v>
      </c>
      <c r="BQ30" s="62"/>
      <c r="BR30" s="68" t="s">
        <v>92</v>
      </c>
      <c r="BS30" s="62"/>
      <c r="BT30" s="68" t="s">
        <v>92</v>
      </c>
      <c r="BU30" s="62"/>
      <c r="BV30" s="68" t="s">
        <v>92</v>
      </c>
      <c r="BW30" s="62"/>
      <c r="BX30" s="68" t="s">
        <v>92</v>
      </c>
      <c r="BY30" s="62"/>
      <c r="BZ30" s="68" t="s">
        <v>92</v>
      </c>
      <c r="CA30" s="62"/>
      <c r="CB30" s="68" t="s">
        <v>92</v>
      </c>
      <c r="CC30" s="62"/>
      <c r="CD30" s="121" t="s">
        <v>92</v>
      </c>
      <c r="CE30" s="120"/>
    </row>
    <row r="31" spans="1:83" s="10" customFormat="1" ht="13.5" customHeight="1">
      <c r="A31" s="62" t="s">
        <v>80</v>
      </c>
      <c r="B31" s="68" t="s">
        <v>262</v>
      </c>
      <c r="C31" s="62" t="s">
        <v>263</v>
      </c>
      <c r="D31" s="62"/>
      <c r="E31" s="62"/>
      <c r="F31" s="62" t="s">
        <v>213</v>
      </c>
      <c r="G31" s="62" t="s">
        <v>213</v>
      </c>
      <c r="H31" s="62"/>
      <c r="I31" s="62"/>
      <c r="J31" s="62"/>
      <c r="K31" s="62"/>
      <c r="L31" s="62"/>
      <c r="M31" s="62" t="s">
        <v>213</v>
      </c>
      <c r="N31" s="62"/>
      <c r="O31" s="62"/>
      <c r="P31" s="62"/>
      <c r="Q31" s="62"/>
      <c r="R31" s="62"/>
      <c r="S31" s="62"/>
      <c r="T31" s="62"/>
      <c r="U31" s="62">
        <v>5</v>
      </c>
      <c r="V31" s="68" t="s">
        <v>93</v>
      </c>
      <c r="W31" s="62" t="s">
        <v>94</v>
      </c>
      <c r="X31" s="68" t="s">
        <v>123</v>
      </c>
      <c r="Y31" s="62" t="s">
        <v>124</v>
      </c>
      <c r="Z31" s="68" t="s">
        <v>125</v>
      </c>
      <c r="AA31" s="62" t="s">
        <v>126</v>
      </c>
      <c r="AB31" s="68" t="s">
        <v>129</v>
      </c>
      <c r="AC31" s="62" t="s">
        <v>130</v>
      </c>
      <c r="AD31" s="68" t="s">
        <v>264</v>
      </c>
      <c r="AE31" s="62" t="s">
        <v>148</v>
      </c>
      <c r="AF31" s="68" t="s">
        <v>92</v>
      </c>
      <c r="AG31" s="62"/>
      <c r="AH31" s="68" t="s">
        <v>92</v>
      </c>
      <c r="AI31" s="62"/>
      <c r="AJ31" s="68" t="s">
        <v>92</v>
      </c>
      <c r="AK31" s="62"/>
      <c r="AL31" s="68" t="s">
        <v>92</v>
      </c>
      <c r="AM31" s="62"/>
      <c r="AN31" s="68" t="s">
        <v>92</v>
      </c>
      <c r="AO31" s="62"/>
      <c r="AP31" s="68" t="s">
        <v>92</v>
      </c>
      <c r="AQ31" s="62"/>
      <c r="AR31" s="68" t="s">
        <v>92</v>
      </c>
      <c r="AS31" s="62"/>
      <c r="AT31" s="68" t="s">
        <v>92</v>
      </c>
      <c r="AU31" s="62"/>
      <c r="AV31" s="68" t="s">
        <v>92</v>
      </c>
      <c r="AW31" s="62"/>
      <c r="AX31" s="68" t="s">
        <v>92</v>
      </c>
      <c r="AY31" s="62"/>
      <c r="AZ31" s="68" t="s">
        <v>92</v>
      </c>
      <c r="BA31" s="62"/>
      <c r="BB31" s="68" t="s">
        <v>92</v>
      </c>
      <c r="BC31" s="62"/>
      <c r="BD31" s="68" t="s">
        <v>92</v>
      </c>
      <c r="BE31" s="62"/>
      <c r="BF31" s="68" t="s">
        <v>92</v>
      </c>
      <c r="BG31" s="62"/>
      <c r="BH31" s="68" t="s">
        <v>92</v>
      </c>
      <c r="BI31" s="62"/>
      <c r="BJ31" s="68" t="s">
        <v>92</v>
      </c>
      <c r="BK31" s="62"/>
      <c r="BL31" s="68" t="s">
        <v>92</v>
      </c>
      <c r="BM31" s="62"/>
      <c r="BN31" s="68" t="s">
        <v>92</v>
      </c>
      <c r="BO31" s="62"/>
      <c r="BP31" s="68" t="s">
        <v>92</v>
      </c>
      <c r="BQ31" s="62"/>
      <c r="BR31" s="68" t="s">
        <v>92</v>
      </c>
      <c r="BS31" s="62"/>
      <c r="BT31" s="68" t="s">
        <v>92</v>
      </c>
      <c r="BU31" s="62"/>
      <c r="BV31" s="68" t="s">
        <v>92</v>
      </c>
      <c r="BW31" s="62"/>
      <c r="BX31" s="68" t="s">
        <v>92</v>
      </c>
      <c r="BY31" s="62"/>
      <c r="BZ31" s="68" t="s">
        <v>92</v>
      </c>
      <c r="CA31" s="62"/>
      <c r="CB31" s="68" t="s">
        <v>92</v>
      </c>
      <c r="CC31" s="62"/>
      <c r="CD31" s="121" t="s">
        <v>92</v>
      </c>
      <c r="CE31" s="120"/>
    </row>
    <row r="32" spans="1:83" s="10" customFormat="1" ht="13.5" customHeight="1">
      <c r="A32" s="62" t="s">
        <v>80</v>
      </c>
      <c r="B32" s="68" t="s">
        <v>265</v>
      </c>
      <c r="C32" s="62" t="s">
        <v>266</v>
      </c>
      <c r="D32" s="62"/>
      <c r="E32" s="62"/>
      <c r="F32" s="62" t="s">
        <v>213</v>
      </c>
      <c r="G32" s="62" t="s">
        <v>213</v>
      </c>
      <c r="H32" s="62"/>
      <c r="I32" s="62" t="s">
        <v>213</v>
      </c>
      <c r="J32" s="62" t="s">
        <v>213</v>
      </c>
      <c r="K32" s="62"/>
      <c r="L32" s="62"/>
      <c r="M32" s="62"/>
      <c r="N32" s="62"/>
      <c r="O32" s="62" t="s">
        <v>213</v>
      </c>
      <c r="P32" s="62"/>
      <c r="Q32" s="62"/>
      <c r="R32" s="62" t="s">
        <v>213</v>
      </c>
      <c r="S32" s="62"/>
      <c r="T32" s="62"/>
      <c r="U32" s="62">
        <v>2</v>
      </c>
      <c r="V32" s="68" t="s">
        <v>191</v>
      </c>
      <c r="W32" s="62" t="s">
        <v>192</v>
      </c>
      <c r="X32" s="68" t="s">
        <v>199</v>
      </c>
      <c r="Y32" s="62" t="s">
        <v>200</v>
      </c>
      <c r="Z32" s="68" t="s">
        <v>92</v>
      </c>
      <c r="AA32" s="62"/>
      <c r="AB32" s="68" t="s">
        <v>92</v>
      </c>
      <c r="AC32" s="62"/>
      <c r="AD32" s="68" t="s">
        <v>92</v>
      </c>
      <c r="AE32" s="62"/>
      <c r="AF32" s="68" t="s">
        <v>92</v>
      </c>
      <c r="AG32" s="62"/>
      <c r="AH32" s="68" t="s">
        <v>92</v>
      </c>
      <c r="AI32" s="62"/>
      <c r="AJ32" s="68" t="s">
        <v>92</v>
      </c>
      <c r="AK32" s="62"/>
      <c r="AL32" s="68" t="s">
        <v>92</v>
      </c>
      <c r="AM32" s="62"/>
      <c r="AN32" s="68" t="s">
        <v>92</v>
      </c>
      <c r="AO32" s="62"/>
      <c r="AP32" s="68" t="s">
        <v>92</v>
      </c>
      <c r="AQ32" s="62"/>
      <c r="AR32" s="68" t="s">
        <v>92</v>
      </c>
      <c r="AS32" s="62"/>
      <c r="AT32" s="68" t="s">
        <v>92</v>
      </c>
      <c r="AU32" s="62"/>
      <c r="AV32" s="68" t="s">
        <v>92</v>
      </c>
      <c r="AW32" s="62"/>
      <c r="AX32" s="68" t="s">
        <v>92</v>
      </c>
      <c r="AY32" s="62"/>
      <c r="AZ32" s="68" t="s">
        <v>92</v>
      </c>
      <c r="BA32" s="62"/>
      <c r="BB32" s="68" t="s">
        <v>92</v>
      </c>
      <c r="BC32" s="62"/>
      <c r="BD32" s="68" t="s">
        <v>92</v>
      </c>
      <c r="BE32" s="62"/>
      <c r="BF32" s="68" t="s">
        <v>92</v>
      </c>
      <c r="BG32" s="62"/>
      <c r="BH32" s="68" t="s">
        <v>92</v>
      </c>
      <c r="BI32" s="62"/>
      <c r="BJ32" s="68" t="s">
        <v>92</v>
      </c>
      <c r="BK32" s="62"/>
      <c r="BL32" s="68" t="s">
        <v>92</v>
      </c>
      <c r="BM32" s="62"/>
      <c r="BN32" s="68" t="s">
        <v>92</v>
      </c>
      <c r="BO32" s="62"/>
      <c r="BP32" s="68" t="s">
        <v>92</v>
      </c>
      <c r="BQ32" s="62"/>
      <c r="BR32" s="68" t="s">
        <v>92</v>
      </c>
      <c r="BS32" s="62"/>
      <c r="BT32" s="68" t="s">
        <v>92</v>
      </c>
      <c r="BU32" s="62"/>
      <c r="BV32" s="68" t="s">
        <v>92</v>
      </c>
      <c r="BW32" s="62"/>
      <c r="BX32" s="68" t="s">
        <v>92</v>
      </c>
      <c r="BY32" s="62"/>
      <c r="BZ32" s="68" t="s">
        <v>92</v>
      </c>
      <c r="CA32" s="62"/>
      <c r="CB32" s="68" t="s">
        <v>92</v>
      </c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  <row r="62" spans="1:83" ht="13.5" customHeight="1">
      <c r="CD62" s="122" t="s">
        <v>92</v>
      </c>
    </row>
    <row r="63" spans="1:83" ht="13.5" customHeight="1">
      <c r="CD63" s="122" t="s">
        <v>92</v>
      </c>
    </row>
    <row r="64" spans="1:83" ht="13.5" customHeight="1">
      <c r="CD64" s="122" t="s">
        <v>92</v>
      </c>
    </row>
    <row r="65" spans="82:82" ht="13.5" customHeight="1">
      <c r="CD65" s="122" t="s">
        <v>92</v>
      </c>
    </row>
    <row r="66" spans="82:82" ht="13.5" customHeight="1">
      <c r="CD66" s="122" t="s">
        <v>92</v>
      </c>
    </row>
    <row r="67" spans="82:82" ht="13.5" customHeight="1">
      <c r="CD67" s="122" t="s">
        <v>92</v>
      </c>
    </row>
  </sheetData>
  <sortState ref="A8:CD32">
    <sortCondition ref="A8:A32"/>
    <sortCondition ref="B8:B32"/>
    <sortCondition ref="C8:C3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31" man="1"/>
    <brk id="41" min="1" max="31" man="1"/>
    <brk id="51" min="1" max="31" man="1"/>
    <brk id="61" min="1" max="31" man="1"/>
    <brk id="7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SUM(E7,+H7)</f>
        <v>1046</v>
      </c>
      <c r="E7" s="71">
        <f>SUM(F7:G7)</f>
        <v>587</v>
      </c>
      <c r="F7" s="71">
        <f>SUM(F$8:F$207)</f>
        <v>436</v>
      </c>
      <c r="G7" s="71">
        <f>SUM(G$8:G$207)</f>
        <v>151</v>
      </c>
      <c r="H7" s="71">
        <f>SUM(I7:L7)</f>
        <v>459</v>
      </c>
      <c r="I7" s="71">
        <f>SUM(I$8:I$207)</f>
        <v>343</v>
      </c>
      <c r="J7" s="71">
        <f>SUM(J$8:J$207)</f>
        <v>89</v>
      </c>
      <c r="K7" s="71">
        <f>SUM(K$8:K$207)</f>
        <v>11</v>
      </c>
      <c r="L7" s="71">
        <f>SUM(L$8:L$207)</f>
        <v>16</v>
      </c>
      <c r="M7" s="71">
        <f>SUM(N7,+Q7)</f>
        <v>181</v>
      </c>
      <c r="N7" s="71">
        <f>SUM(O7:P7)</f>
        <v>124</v>
      </c>
      <c r="O7" s="71">
        <f>SUM(O$8:O$207)</f>
        <v>108</v>
      </c>
      <c r="P7" s="71">
        <f>SUM(P$8:P$207)</f>
        <v>16</v>
      </c>
      <c r="Q7" s="71">
        <f>SUM(R7:U7)</f>
        <v>57</v>
      </c>
      <c r="R7" s="71">
        <f>SUM(R$8:R$207)</f>
        <v>36</v>
      </c>
      <c r="S7" s="71">
        <f>SUM(S$8:S$207)</f>
        <v>20</v>
      </c>
      <c r="T7" s="71">
        <f>SUM(T$8:T$207)</f>
        <v>0</v>
      </c>
      <c r="U7" s="71">
        <f>SUM(U$8:U$207)</f>
        <v>1</v>
      </c>
      <c r="V7" s="71">
        <f t="shared" ref="V7:AD7" si="0">SUM(D7,+M7)</f>
        <v>1227</v>
      </c>
      <c r="W7" s="71">
        <f t="shared" si="0"/>
        <v>711</v>
      </c>
      <c r="X7" s="71">
        <f t="shared" si="0"/>
        <v>544</v>
      </c>
      <c r="Y7" s="71">
        <f t="shared" si="0"/>
        <v>167</v>
      </c>
      <c r="Z7" s="71">
        <f t="shared" si="0"/>
        <v>516</v>
      </c>
      <c r="AA7" s="71">
        <f t="shared" si="0"/>
        <v>379</v>
      </c>
      <c r="AB7" s="71">
        <f t="shared" si="0"/>
        <v>109</v>
      </c>
      <c r="AC7" s="71">
        <f t="shared" si="0"/>
        <v>11</v>
      </c>
      <c r="AD7" s="71">
        <f t="shared" si="0"/>
        <v>17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295</v>
      </c>
      <c r="E8" s="63">
        <f>SUM(F8:G8)</f>
        <v>111</v>
      </c>
      <c r="F8" s="63">
        <v>76</v>
      </c>
      <c r="G8" s="63">
        <v>35</v>
      </c>
      <c r="H8" s="63">
        <f>SUM(I8:L8)</f>
        <v>184</v>
      </c>
      <c r="I8" s="63">
        <v>172</v>
      </c>
      <c r="J8" s="63">
        <v>9</v>
      </c>
      <c r="K8" s="63">
        <v>0</v>
      </c>
      <c r="L8" s="63">
        <v>3</v>
      </c>
      <c r="M8" s="63">
        <f>SUM(N8,+Q8)</f>
        <v>18</v>
      </c>
      <c r="N8" s="63">
        <f>SUM(O8:P8)</f>
        <v>9</v>
      </c>
      <c r="O8" s="63">
        <v>8</v>
      </c>
      <c r="P8" s="63">
        <v>1</v>
      </c>
      <c r="Q8" s="63">
        <f>SUM(R8:U8)</f>
        <v>9</v>
      </c>
      <c r="R8" s="63">
        <v>0</v>
      </c>
      <c r="S8" s="63">
        <v>9</v>
      </c>
      <c r="T8" s="63">
        <v>0</v>
      </c>
      <c r="U8" s="63">
        <v>0</v>
      </c>
      <c r="V8" s="63">
        <f>SUM(D8,+M8)</f>
        <v>313</v>
      </c>
      <c r="W8" s="63">
        <f>SUM(E8,+N8)</f>
        <v>120</v>
      </c>
      <c r="X8" s="63">
        <f>SUM(F8,+O8)</f>
        <v>84</v>
      </c>
      <c r="Y8" s="63">
        <f>SUM(G8,+P8)</f>
        <v>36</v>
      </c>
      <c r="Z8" s="63">
        <f>SUM(H8,+Q8)</f>
        <v>193</v>
      </c>
      <c r="AA8" s="63">
        <f>SUM(I8,+R8)</f>
        <v>172</v>
      </c>
      <c r="AB8" s="63">
        <f>SUM(J8,+S8)</f>
        <v>18</v>
      </c>
      <c r="AC8" s="63">
        <f>SUM(K8,+T8)</f>
        <v>0</v>
      </c>
      <c r="AD8" s="63">
        <f>SUM(L8,+U8)</f>
        <v>3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217</v>
      </c>
      <c r="E9" s="63">
        <f>SUM(F9:G9)</f>
        <v>167</v>
      </c>
      <c r="F9" s="63">
        <v>77</v>
      </c>
      <c r="G9" s="63">
        <v>90</v>
      </c>
      <c r="H9" s="63">
        <f>SUM(I9:L9)</f>
        <v>50</v>
      </c>
      <c r="I9" s="63">
        <v>7</v>
      </c>
      <c r="J9" s="63">
        <v>37</v>
      </c>
      <c r="K9" s="63">
        <v>4</v>
      </c>
      <c r="L9" s="63">
        <v>2</v>
      </c>
      <c r="M9" s="63">
        <f>SUM(N9,+Q9)</f>
        <v>7</v>
      </c>
      <c r="N9" s="63">
        <f>SUM(O9:P9)</f>
        <v>7</v>
      </c>
      <c r="O9" s="63">
        <v>3</v>
      </c>
      <c r="P9" s="63">
        <v>4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224</v>
      </c>
      <c r="W9" s="63">
        <f>SUM(E9,+N9)</f>
        <v>174</v>
      </c>
      <c r="X9" s="63">
        <f>SUM(F9,+O9)</f>
        <v>80</v>
      </c>
      <c r="Y9" s="63">
        <f>SUM(G9,+P9)</f>
        <v>94</v>
      </c>
      <c r="Z9" s="63">
        <f>SUM(H9,+Q9)</f>
        <v>50</v>
      </c>
      <c r="AA9" s="63">
        <f>SUM(I9,+R9)</f>
        <v>7</v>
      </c>
      <c r="AB9" s="63">
        <f>SUM(J9,+S9)</f>
        <v>37</v>
      </c>
      <c r="AC9" s="63">
        <f>SUM(K9,+T9)</f>
        <v>4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79</v>
      </c>
      <c r="E10" s="63">
        <f>SUM(F10:G10)</f>
        <v>31</v>
      </c>
      <c r="F10" s="63">
        <v>30</v>
      </c>
      <c r="G10" s="63">
        <v>1</v>
      </c>
      <c r="H10" s="63">
        <f>SUM(I10:L10)</f>
        <v>48</v>
      </c>
      <c r="I10" s="63">
        <v>48</v>
      </c>
      <c r="J10" s="63">
        <v>0</v>
      </c>
      <c r="K10" s="63">
        <v>0</v>
      </c>
      <c r="L10" s="63">
        <v>0</v>
      </c>
      <c r="M10" s="63">
        <f>SUM(N10,+Q10)</f>
        <v>42</v>
      </c>
      <c r="N10" s="63">
        <f>SUM(O10:P10)</f>
        <v>18</v>
      </c>
      <c r="O10" s="63">
        <v>16</v>
      </c>
      <c r="P10" s="63">
        <v>2</v>
      </c>
      <c r="Q10" s="63">
        <f>SUM(R10:U10)</f>
        <v>24</v>
      </c>
      <c r="R10" s="63">
        <v>24</v>
      </c>
      <c r="S10" s="63">
        <v>0</v>
      </c>
      <c r="T10" s="63">
        <v>0</v>
      </c>
      <c r="U10" s="63">
        <v>0</v>
      </c>
      <c r="V10" s="63">
        <f>SUM(D10,+M10)</f>
        <v>121</v>
      </c>
      <c r="W10" s="63">
        <f>SUM(E10,+N10)</f>
        <v>49</v>
      </c>
      <c r="X10" s="63">
        <f>SUM(F10,+O10)</f>
        <v>46</v>
      </c>
      <c r="Y10" s="63">
        <f>SUM(G10,+P10)</f>
        <v>3</v>
      </c>
      <c r="Z10" s="63">
        <f>SUM(H10,+Q10)</f>
        <v>72</v>
      </c>
      <c r="AA10" s="63">
        <f>SUM(I10,+R10)</f>
        <v>72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96</v>
      </c>
      <c r="E11" s="63">
        <f>SUM(F11:G11)</f>
        <v>85</v>
      </c>
      <c r="F11" s="63">
        <v>62</v>
      </c>
      <c r="G11" s="63">
        <v>23</v>
      </c>
      <c r="H11" s="63">
        <f>SUM(I11:L11)</f>
        <v>11</v>
      </c>
      <c r="I11" s="63">
        <v>0</v>
      </c>
      <c r="J11" s="63">
        <v>8</v>
      </c>
      <c r="K11" s="63">
        <v>2</v>
      </c>
      <c r="L11" s="63">
        <v>1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100</v>
      </c>
      <c r="W11" s="63">
        <f>SUM(E11,+N11)</f>
        <v>89</v>
      </c>
      <c r="X11" s="63">
        <f>SUM(F11,+O11)</f>
        <v>66</v>
      </c>
      <c r="Y11" s="63">
        <f>SUM(G11,+P11)</f>
        <v>23</v>
      </c>
      <c r="Z11" s="63">
        <f>SUM(H11,+Q11)</f>
        <v>11</v>
      </c>
      <c r="AA11" s="63">
        <f>SUM(I11,+R11)</f>
        <v>0</v>
      </c>
      <c r="AB11" s="63">
        <f>SUM(J11,+S11)</f>
        <v>8</v>
      </c>
      <c r="AC11" s="63">
        <f>SUM(K11,+T11)</f>
        <v>2</v>
      </c>
      <c r="AD11" s="63">
        <f>SUM(L11,+U11)</f>
        <v>1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6</v>
      </c>
      <c r="E12" s="63">
        <f>SUM(F12:G12)</f>
        <v>5</v>
      </c>
      <c r="F12" s="63">
        <v>5</v>
      </c>
      <c r="G12" s="63">
        <v>0</v>
      </c>
      <c r="H12" s="63">
        <f>SUM(I12:L12)</f>
        <v>1</v>
      </c>
      <c r="I12" s="63">
        <v>0</v>
      </c>
      <c r="J12" s="63">
        <v>1</v>
      </c>
      <c r="K12" s="63">
        <v>0</v>
      </c>
      <c r="L12" s="63">
        <v>0</v>
      </c>
      <c r="M12" s="63">
        <f>SUM(N12,+Q12)</f>
        <v>8</v>
      </c>
      <c r="N12" s="63">
        <f>SUM(O12:P12)</f>
        <v>2</v>
      </c>
      <c r="O12" s="63">
        <v>2</v>
      </c>
      <c r="P12" s="63">
        <v>0</v>
      </c>
      <c r="Q12" s="63">
        <f>SUM(R12:U12)</f>
        <v>6</v>
      </c>
      <c r="R12" s="63">
        <v>0</v>
      </c>
      <c r="S12" s="63">
        <v>6</v>
      </c>
      <c r="T12" s="63">
        <v>0</v>
      </c>
      <c r="U12" s="63">
        <v>0</v>
      </c>
      <c r="V12" s="63">
        <f>SUM(D12,+M12)</f>
        <v>14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7</v>
      </c>
      <c r="AA12" s="63">
        <f>SUM(I12,+R12)</f>
        <v>0</v>
      </c>
      <c r="AB12" s="63">
        <f>SUM(J12,+S12)</f>
        <v>7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48</v>
      </c>
      <c r="E13" s="63">
        <f>SUM(F13:G13)</f>
        <v>10</v>
      </c>
      <c r="F13" s="63">
        <v>9</v>
      </c>
      <c r="G13" s="63">
        <v>1</v>
      </c>
      <c r="H13" s="63">
        <f>SUM(I13:L13)</f>
        <v>38</v>
      </c>
      <c r="I13" s="63">
        <v>21</v>
      </c>
      <c r="J13" s="63">
        <v>7</v>
      </c>
      <c r="K13" s="63">
        <v>1</v>
      </c>
      <c r="L13" s="63">
        <v>9</v>
      </c>
      <c r="M13" s="63">
        <f>SUM(N13,+Q13)</f>
        <v>13</v>
      </c>
      <c r="N13" s="63">
        <f>SUM(O13:P13)</f>
        <v>3</v>
      </c>
      <c r="O13" s="63">
        <v>3</v>
      </c>
      <c r="P13" s="63">
        <v>0</v>
      </c>
      <c r="Q13" s="63">
        <f>SUM(R13:U13)</f>
        <v>10</v>
      </c>
      <c r="R13" s="63">
        <v>7</v>
      </c>
      <c r="S13" s="63">
        <v>2</v>
      </c>
      <c r="T13" s="63">
        <v>0</v>
      </c>
      <c r="U13" s="63">
        <v>1</v>
      </c>
      <c r="V13" s="63">
        <f>SUM(D13,+M13)</f>
        <v>61</v>
      </c>
      <c r="W13" s="63">
        <f>SUM(E13,+N13)</f>
        <v>13</v>
      </c>
      <c r="X13" s="63">
        <f>SUM(F13,+O13)</f>
        <v>12</v>
      </c>
      <c r="Y13" s="63">
        <f>SUM(G13,+P13)</f>
        <v>1</v>
      </c>
      <c r="Z13" s="63">
        <f>SUM(H13,+Q13)</f>
        <v>48</v>
      </c>
      <c r="AA13" s="63">
        <f>SUM(I13,+R13)</f>
        <v>28</v>
      </c>
      <c r="AB13" s="63">
        <f>SUM(J13,+S13)</f>
        <v>9</v>
      </c>
      <c r="AC13" s="63">
        <f>SUM(K13,+T13)</f>
        <v>1</v>
      </c>
      <c r="AD13" s="63">
        <f>SUM(L13,+U13)</f>
        <v>10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37</v>
      </c>
      <c r="E14" s="63">
        <f>SUM(F14:G14)</f>
        <v>7</v>
      </c>
      <c r="F14" s="63">
        <v>7</v>
      </c>
      <c r="G14" s="63">
        <v>0</v>
      </c>
      <c r="H14" s="63">
        <f>SUM(I14:L14)</f>
        <v>30</v>
      </c>
      <c r="I14" s="63">
        <v>30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39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30</v>
      </c>
      <c r="AA14" s="63">
        <f>SUM(I14,+R14)</f>
        <v>30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10</v>
      </c>
      <c r="E15" s="63">
        <f>SUM(F15:G15)</f>
        <v>5</v>
      </c>
      <c r="F15" s="63">
        <v>5</v>
      </c>
      <c r="G15" s="63">
        <v>0</v>
      </c>
      <c r="H15" s="63">
        <f>SUM(I15:L15)</f>
        <v>5</v>
      </c>
      <c r="I15" s="63">
        <v>0</v>
      </c>
      <c r="J15" s="63">
        <v>4</v>
      </c>
      <c r="K15" s="63">
        <v>1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10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5</v>
      </c>
      <c r="AA15" s="63">
        <f>SUM(I15,+R15)</f>
        <v>0</v>
      </c>
      <c r="AB15" s="63">
        <f>SUM(J15,+S15)</f>
        <v>4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20</v>
      </c>
      <c r="E16" s="63">
        <f>SUM(F16:G16)</f>
        <v>12</v>
      </c>
      <c r="F16" s="63">
        <v>12</v>
      </c>
      <c r="G16" s="63">
        <v>0</v>
      </c>
      <c r="H16" s="63">
        <f>SUM(I16:L16)</f>
        <v>8</v>
      </c>
      <c r="I16" s="63">
        <v>8</v>
      </c>
      <c r="J16" s="63">
        <v>0</v>
      </c>
      <c r="K16" s="63">
        <v>0</v>
      </c>
      <c r="L16" s="63">
        <v>0</v>
      </c>
      <c r="M16" s="63">
        <f>SUM(N16,+Q16)</f>
        <v>4</v>
      </c>
      <c r="N16" s="63">
        <f>SUM(O16:P16)</f>
        <v>1</v>
      </c>
      <c r="O16" s="63">
        <v>1</v>
      </c>
      <c r="P16" s="63">
        <v>0</v>
      </c>
      <c r="Q16" s="63">
        <f>SUM(R16:U16)</f>
        <v>3</v>
      </c>
      <c r="R16" s="63">
        <v>0</v>
      </c>
      <c r="S16" s="63">
        <v>3</v>
      </c>
      <c r="T16" s="63">
        <v>0</v>
      </c>
      <c r="U16" s="63">
        <v>0</v>
      </c>
      <c r="V16" s="63">
        <f>SUM(D16,+M16)</f>
        <v>24</v>
      </c>
      <c r="W16" s="63">
        <f>SUM(E16,+N16)</f>
        <v>13</v>
      </c>
      <c r="X16" s="63">
        <f>SUM(F16,+O16)</f>
        <v>13</v>
      </c>
      <c r="Y16" s="63">
        <f>SUM(G16,+P16)</f>
        <v>0</v>
      </c>
      <c r="Z16" s="63">
        <f>SUM(H16,+Q16)</f>
        <v>11</v>
      </c>
      <c r="AA16" s="63">
        <f>SUM(I16,+R16)</f>
        <v>8</v>
      </c>
      <c r="AB16" s="63">
        <f>SUM(J16,+S16)</f>
        <v>3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11</v>
      </c>
      <c r="E17" s="63">
        <f>SUM(F17:G17)</f>
        <v>5</v>
      </c>
      <c r="F17" s="63">
        <v>5</v>
      </c>
      <c r="G17" s="63">
        <v>0</v>
      </c>
      <c r="H17" s="63">
        <f>SUM(I17:L17)</f>
        <v>6</v>
      </c>
      <c r="I17" s="63">
        <v>6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12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6</v>
      </c>
      <c r="AA17" s="63">
        <f>SUM(I17,+R17)</f>
        <v>6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15</v>
      </c>
      <c r="E18" s="63">
        <f>SUM(F18:G18)</f>
        <v>5</v>
      </c>
      <c r="F18" s="63">
        <v>5</v>
      </c>
      <c r="G18" s="63">
        <v>0</v>
      </c>
      <c r="H18" s="63">
        <f>SUM(I18:L18)</f>
        <v>10</v>
      </c>
      <c r="I18" s="63">
        <v>0</v>
      </c>
      <c r="J18" s="63">
        <v>10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15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10</v>
      </c>
      <c r="AA18" s="63">
        <f>SUM(I18,+R18)</f>
        <v>0</v>
      </c>
      <c r="AB18" s="63">
        <f>SUM(J18,+S18)</f>
        <v>10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33</v>
      </c>
      <c r="E19" s="63">
        <f>SUM(F19:G19)</f>
        <v>6</v>
      </c>
      <c r="F19" s="63">
        <v>6</v>
      </c>
      <c r="G19" s="63">
        <v>0</v>
      </c>
      <c r="H19" s="63">
        <f>SUM(I19:L19)</f>
        <v>27</v>
      </c>
      <c r="I19" s="63">
        <v>26</v>
      </c>
      <c r="J19" s="63">
        <v>0</v>
      </c>
      <c r="K19" s="63">
        <v>0</v>
      </c>
      <c r="L19" s="63">
        <v>1</v>
      </c>
      <c r="M19" s="63">
        <f>SUM(N19,+Q19)</f>
        <v>9</v>
      </c>
      <c r="N19" s="63">
        <f>SUM(O19:P19)</f>
        <v>4</v>
      </c>
      <c r="O19" s="63">
        <v>4</v>
      </c>
      <c r="P19" s="63">
        <v>0</v>
      </c>
      <c r="Q19" s="63">
        <f>SUM(R19:U19)</f>
        <v>5</v>
      </c>
      <c r="R19" s="63">
        <v>5</v>
      </c>
      <c r="S19" s="63">
        <v>0</v>
      </c>
      <c r="T19" s="63">
        <v>0</v>
      </c>
      <c r="U19" s="63">
        <v>0</v>
      </c>
      <c r="V19" s="63">
        <f>SUM(D19,+M19)</f>
        <v>42</v>
      </c>
      <c r="W19" s="63">
        <f>SUM(E19,+N19)</f>
        <v>10</v>
      </c>
      <c r="X19" s="63">
        <f>SUM(F19,+O19)</f>
        <v>10</v>
      </c>
      <c r="Y19" s="63">
        <f>SUM(G19,+P19)</f>
        <v>0</v>
      </c>
      <c r="Z19" s="63">
        <f>SUM(H19,+Q19)</f>
        <v>32</v>
      </c>
      <c r="AA19" s="63">
        <f>SUM(I19,+R19)</f>
        <v>31</v>
      </c>
      <c r="AB19" s="63">
        <f>SUM(J19,+S19)</f>
        <v>0</v>
      </c>
      <c r="AC19" s="63">
        <f>SUM(K19,+T19)</f>
        <v>0</v>
      </c>
      <c r="AD19" s="63">
        <f>SUM(L19,+U19)</f>
        <v>1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5</v>
      </c>
      <c r="E20" s="63">
        <f>SUM(F20:G20)</f>
        <v>5</v>
      </c>
      <c r="F20" s="63">
        <v>5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8</v>
      </c>
      <c r="X20" s="63">
        <f>SUM(F20,+O20)</f>
        <v>8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4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3</v>
      </c>
      <c r="E23" s="63">
        <f>SUM(F23:G23)</f>
        <v>3</v>
      </c>
      <c r="F23" s="63">
        <v>3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4</v>
      </c>
      <c r="X23" s="63">
        <f>SUM(F23,+O23)</f>
        <v>4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5</v>
      </c>
      <c r="X24" s="63">
        <f>SUM(F24,+O24)</f>
        <v>5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9</v>
      </c>
      <c r="E25" s="63">
        <f>SUM(F25:G25)</f>
        <v>9</v>
      </c>
      <c r="F25" s="63">
        <v>8</v>
      </c>
      <c r="G25" s="63">
        <v>1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9</v>
      </c>
      <c r="W25" s="63">
        <f>SUM(E25,+N25)</f>
        <v>9</v>
      </c>
      <c r="X25" s="63">
        <f>SUM(F25,+O25)</f>
        <v>8</v>
      </c>
      <c r="Y25" s="63">
        <f>SUM(G25,+P25)</f>
        <v>1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7</v>
      </c>
      <c r="E26" s="63">
        <f>SUM(F26:G26)</f>
        <v>7</v>
      </c>
      <c r="F26" s="63">
        <v>7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6</v>
      </c>
      <c r="N28" s="63">
        <f>SUM(O28:P28)</f>
        <v>6</v>
      </c>
      <c r="O28" s="63">
        <v>6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10</v>
      </c>
      <c r="W28" s="63">
        <f>SUM(E28,+N28)</f>
        <v>10</v>
      </c>
      <c r="X28" s="63">
        <f>SUM(F28,+O28)</f>
        <v>10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3</v>
      </c>
      <c r="E29" s="63">
        <f>SUM(F29:G29)</f>
        <v>3</v>
      </c>
      <c r="F29" s="63">
        <v>3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3</v>
      </c>
      <c r="N29" s="63">
        <f>SUM(O29:P29)</f>
        <v>3</v>
      </c>
      <c r="O29" s="63">
        <v>3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6</v>
      </c>
      <c r="W29" s="63">
        <f>SUM(E29,+N29)</f>
        <v>6</v>
      </c>
      <c r="X29" s="63">
        <f>SUM(F29,+O29)</f>
        <v>6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7</v>
      </c>
      <c r="N32" s="63">
        <f>SUM(O32:P32)</f>
        <v>7</v>
      </c>
      <c r="O32" s="63">
        <v>2</v>
      </c>
      <c r="P32" s="63">
        <v>5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9</v>
      </c>
      <c r="W32" s="63">
        <f>SUM(E32,+N32)</f>
        <v>9</v>
      </c>
      <c r="X32" s="63">
        <f>SUM(F32,+O32)</f>
        <v>4</v>
      </c>
      <c r="Y32" s="63">
        <f>SUM(G32,+P32)</f>
        <v>5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22</v>
      </c>
      <c r="E33" s="63">
        <f>SUM(F33:G33)</f>
        <v>6</v>
      </c>
      <c r="F33" s="63">
        <v>6</v>
      </c>
      <c r="G33" s="63">
        <v>0</v>
      </c>
      <c r="H33" s="63">
        <f>SUM(I33:L33)</f>
        <v>16</v>
      </c>
      <c r="I33" s="63">
        <v>16</v>
      </c>
      <c r="J33" s="63">
        <v>0</v>
      </c>
      <c r="K33" s="63">
        <v>0</v>
      </c>
      <c r="L33" s="63">
        <v>0</v>
      </c>
      <c r="M33" s="63">
        <f>SUM(N33,+Q33)</f>
        <v>3</v>
      </c>
      <c r="N33" s="63">
        <f>SUM(O33:P33)</f>
        <v>3</v>
      </c>
      <c r="O33" s="63">
        <v>2</v>
      </c>
      <c r="P33" s="63">
        <v>1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25</v>
      </c>
      <c r="W33" s="63">
        <f>SUM(E33,+N33)</f>
        <v>9</v>
      </c>
      <c r="X33" s="63">
        <f>SUM(F33,+O33)</f>
        <v>8</v>
      </c>
      <c r="Y33" s="63">
        <f>SUM(G33,+P33)</f>
        <v>1</v>
      </c>
      <c r="Z33" s="63">
        <f>SUM(H33,+Q33)</f>
        <v>16</v>
      </c>
      <c r="AA33" s="63">
        <f>SUM(I33,+R33)</f>
        <v>16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8</v>
      </c>
      <c r="E35" s="63">
        <f>SUM(F35:G35)</f>
        <v>8</v>
      </c>
      <c r="F35" s="63">
        <v>8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3</v>
      </c>
      <c r="N35" s="63">
        <f>SUM(O35:P35)</f>
        <v>3</v>
      </c>
      <c r="O35" s="63">
        <v>3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11</v>
      </c>
      <c r="W35" s="63">
        <f>SUM(E35,+N35)</f>
        <v>11</v>
      </c>
      <c r="X35" s="63">
        <f>SUM(F35,+O35)</f>
        <v>11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3</v>
      </c>
      <c r="E36" s="63">
        <f>SUM(F36:G36)</f>
        <v>3</v>
      </c>
      <c r="F36" s="63">
        <v>3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3</v>
      </c>
      <c r="N36" s="63">
        <f>SUM(O36:P36)</f>
        <v>3</v>
      </c>
      <c r="O36" s="63">
        <v>3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6</v>
      </c>
      <c r="X36" s="63">
        <f>SUM(F36,+O36)</f>
        <v>6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6</v>
      </c>
      <c r="E37" s="63">
        <f>SUM(F37:G37)</f>
        <v>3</v>
      </c>
      <c r="F37" s="63">
        <v>3</v>
      </c>
      <c r="G37" s="63">
        <v>0</v>
      </c>
      <c r="H37" s="63">
        <f>SUM(I37:L37)</f>
        <v>3</v>
      </c>
      <c r="I37" s="63">
        <v>0</v>
      </c>
      <c r="J37" s="63">
        <v>0</v>
      </c>
      <c r="K37" s="63">
        <v>3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3</v>
      </c>
      <c r="X37" s="63">
        <f>SUM(F37,+O37)</f>
        <v>3</v>
      </c>
      <c r="Y37" s="63">
        <f>SUM(G37,+P37)</f>
        <v>0</v>
      </c>
      <c r="Z37" s="63">
        <f>SUM(H37,+Q37)</f>
        <v>3</v>
      </c>
      <c r="AA37" s="63">
        <f>SUM(I37,+R37)</f>
        <v>0</v>
      </c>
      <c r="AB37" s="63">
        <f>SUM(J37,+S37)</f>
        <v>0</v>
      </c>
      <c r="AC37" s="63">
        <f>SUM(K37,+T37)</f>
        <v>3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5</v>
      </c>
      <c r="E39" s="63">
        <f>SUM(F39:G39)</f>
        <v>5</v>
      </c>
      <c r="F39" s="63">
        <v>5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3</v>
      </c>
      <c r="N39" s="63">
        <f>SUM(O39:P39)</f>
        <v>3</v>
      </c>
      <c r="O39" s="63">
        <v>3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8</v>
      </c>
      <c r="W39" s="63">
        <f>SUM(E39,+N39)</f>
        <v>8</v>
      </c>
      <c r="X39" s="63">
        <f>SUM(F39,+O39)</f>
        <v>8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2</v>
      </c>
      <c r="E40" s="63">
        <f>SUM(F40:G40)</f>
        <v>2</v>
      </c>
      <c r="F40" s="63">
        <v>2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2</v>
      </c>
      <c r="N40" s="63">
        <f>SUM(O40:P40)</f>
        <v>2</v>
      </c>
      <c r="O40" s="63">
        <v>2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3</v>
      </c>
      <c r="E43" s="63">
        <f>SUM(F43:G43)</f>
        <v>3</v>
      </c>
      <c r="F43" s="63">
        <v>3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4</v>
      </c>
      <c r="W43" s="63">
        <f>SUM(E43,+N43)</f>
        <v>4</v>
      </c>
      <c r="X43" s="63">
        <f>SUM(F43,+O43)</f>
        <v>4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4</v>
      </c>
      <c r="E44" s="63">
        <f>SUM(F44:G44)</f>
        <v>4</v>
      </c>
      <c r="F44" s="63">
        <v>4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3</v>
      </c>
      <c r="N44" s="63">
        <f>SUM(O44:P44)</f>
        <v>3</v>
      </c>
      <c r="O44" s="63">
        <v>0</v>
      </c>
      <c r="P44" s="63">
        <v>3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7</v>
      </c>
      <c r="W44" s="63">
        <f>SUM(E44,+N44)</f>
        <v>7</v>
      </c>
      <c r="X44" s="63">
        <f>SUM(F44,+O44)</f>
        <v>4</v>
      </c>
      <c r="Y44" s="63">
        <f>SUM(G44,+P44)</f>
        <v>3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4</v>
      </c>
      <c r="E45" s="63">
        <f>SUM(F45:G45)</f>
        <v>4</v>
      </c>
      <c r="F45" s="63">
        <v>4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4</v>
      </c>
      <c r="N45" s="63">
        <f>SUM(O45:P45)</f>
        <v>4</v>
      </c>
      <c r="O45" s="63">
        <v>4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8</v>
      </c>
      <c r="W45" s="63">
        <f>SUM(E45,+N45)</f>
        <v>8</v>
      </c>
      <c r="X45" s="63">
        <f>SUM(F45,+O45)</f>
        <v>8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3</v>
      </c>
      <c r="E47" s="63">
        <f>SUM(F47:G47)</f>
        <v>3</v>
      </c>
      <c r="F47" s="63">
        <v>3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2</v>
      </c>
      <c r="N47" s="63">
        <f>SUM(O47:P47)</f>
        <v>2</v>
      </c>
      <c r="O47" s="63">
        <v>2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5</v>
      </c>
      <c r="W47" s="63">
        <f>SUM(E47,+N47)</f>
        <v>5</v>
      </c>
      <c r="X47" s="63">
        <f>SUM(F47,+O47)</f>
        <v>5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3</v>
      </c>
      <c r="X49" s="63">
        <f>SUM(F49,+O49)</f>
        <v>3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4</v>
      </c>
      <c r="E51" s="63">
        <f>SUM(F51:G51)</f>
        <v>4</v>
      </c>
      <c r="F51" s="63">
        <v>4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5</v>
      </c>
      <c r="W51" s="63">
        <f>SUM(E51,+N51)</f>
        <v>5</v>
      </c>
      <c r="X51" s="63">
        <f>SUM(F51,+O51)</f>
        <v>5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2</v>
      </c>
      <c r="N54" s="63">
        <f>SUM(O54:P54)</f>
        <v>2</v>
      </c>
      <c r="O54" s="63">
        <v>2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5</v>
      </c>
      <c r="W54" s="63">
        <f>SUM(E54,+N54)</f>
        <v>5</v>
      </c>
      <c r="X54" s="63">
        <f>SUM(F54,+O54)</f>
        <v>5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4</v>
      </c>
      <c r="E55" s="63">
        <f>SUM(F55:G55)</f>
        <v>4</v>
      </c>
      <c r="F55" s="63">
        <v>4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4</v>
      </c>
      <c r="W55" s="63">
        <f>SUM(E55,+N55)</f>
        <v>4</v>
      </c>
      <c r="X55" s="63">
        <f>SUM(F55,+O55)</f>
        <v>4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3</v>
      </c>
      <c r="W56" s="63">
        <f>SUM(E56,+N56)</f>
        <v>3</v>
      </c>
      <c r="X56" s="63">
        <f>SUM(F56,+O56)</f>
        <v>3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1</v>
      </c>
      <c r="E57" s="63">
        <f>SUM(F57:G57)</f>
        <v>1</v>
      </c>
      <c r="F57" s="63">
        <v>1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2</v>
      </c>
      <c r="W57" s="63">
        <f>SUM(E57,+N57)</f>
        <v>2</v>
      </c>
      <c r="X57" s="63">
        <f>SUM(F57,+O57)</f>
        <v>2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2</v>
      </c>
      <c r="E58" s="63">
        <f>SUM(F58:G58)</f>
        <v>2</v>
      </c>
      <c r="F58" s="63">
        <v>2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2</v>
      </c>
      <c r="W58" s="63">
        <f>SUM(E58,+N58)</f>
        <v>2</v>
      </c>
      <c r="X58" s="63">
        <f>SUM(F58,+O58)</f>
        <v>2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7</v>
      </c>
      <c r="E59" s="63">
        <f>SUM(F59:G59)</f>
        <v>4</v>
      </c>
      <c r="F59" s="63">
        <v>4</v>
      </c>
      <c r="G59" s="63">
        <v>0</v>
      </c>
      <c r="H59" s="63">
        <f>SUM(I59:L59)</f>
        <v>3</v>
      </c>
      <c r="I59" s="63">
        <v>3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7</v>
      </c>
      <c r="W59" s="63">
        <f>SUM(E59,+N59)</f>
        <v>4</v>
      </c>
      <c r="X59" s="63">
        <f>SUM(F59,+O59)</f>
        <v>4</v>
      </c>
      <c r="Y59" s="63">
        <f>SUM(G59,+P59)</f>
        <v>0</v>
      </c>
      <c r="Z59" s="63">
        <f>SUM(H59,+Q59)</f>
        <v>3</v>
      </c>
      <c r="AA59" s="63">
        <f>SUM(I59,+R59)</f>
        <v>3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2</v>
      </c>
      <c r="E60" s="63">
        <f>SUM(F60:G60)</f>
        <v>2</v>
      </c>
      <c r="F60" s="63">
        <v>2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2</v>
      </c>
      <c r="N60" s="63">
        <f>SUM(O60:P60)</f>
        <v>2</v>
      </c>
      <c r="O60" s="63">
        <v>2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4</v>
      </c>
      <c r="W60" s="63">
        <f>SUM(E60,+N60)</f>
        <v>4</v>
      </c>
      <c r="X60" s="63">
        <f>SUM(F60,+O60)</f>
        <v>4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3</v>
      </c>
      <c r="W61" s="63">
        <f>SUM(E61,+N61)</f>
        <v>3</v>
      </c>
      <c r="X61" s="63">
        <f>SUM(F61,+O61)</f>
        <v>3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199</v>
      </c>
      <c r="C62" s="62" t="s">
        <v>200</v>
      </c>
      <c r="D62" s="63">
        <f>SUM(E62,+H62)</f>
        <v>2</v>
      </c>
      <c r="E62" s="63">
        <f>SUM(F62:G62)</f>
        <v>2</v>
      </c>
      <c r="F62" s="63">
        <v>2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1</v>
      </c>
      <c r="N62" s="63">
        <f>SUM(O62:P62)</f>
        <v>1</v>
      </c>
      <c r="O62" s="63">
        <v>1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3</v>
      </c>
      <c r="W62" s="63">
        <f>SUM(E62,+N62)</f>
        <v>3</v>
      </c>
      <c r="X62" s="63">
        <f>SUM(F62,+O62)</f>
        <v>3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201</v>
      </c>
      <c r="C63" s="62" t="s">
        <v>202</v>
      </c>
      <c r="D63" s="63">
        <f>SUM(E63,+H63)</f>
        <v>10</v>
      </c>
      <c r="E63" s="63">
        <f>SUM(F63:G63)</f>
        <v>2</v>
      </c>
      <c r="F63" s="63">
        <v>2</v>
      </c>
      <c r="G63" s="63">
        <v>0</v>
      </c>
      <c r="H63" s="63">
        <f>SUM(I63:L63)</f>
        <v>8</v>
      </c>
      <c r="I63" s="63">
        <v>0</v>
      </c>
      <c r="J63" s="63">
        <v>8</v>
      </c>
      <c r="K63" s="63">
        <v>0</v>
      </c>
      <c r="L63" s="63">
        <v>0</v>
      </c>
      <c r="M63" s="63">
        <f>SUM(N63,+Q63)</f>
        <v>2</v>
      </c>
      <c r="N63" s="63">
        <f>SUM(O63:P63)</f>
        <v>2</v>
      </c>
      <c r="O63" s="63">
        <v>2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12</v>
      </c>
      <c r="W63" s="63">
        <f>SUM(E63,+N63)</f>
        <v>4</v>
      </c>
      <c r="X63" s="63">
        <f>SUM(F63,+O63)</f>
        <v>4</v>
      </c>
      <c r="Y63" s="63">
        <f>SUM(G63,+P63)</f>
        <v>0</v>
      </c>
      <c r="Z63" s="63">
        <f>SUM(H63,+Q63)</f>
        <v>8</v>
      </c>
      <c r="AA63" s="63">
        <f>SUM(I63,+R63)</f>
        <v>0</v>
      </c>
      <c r="AB63" s="63">
        <f>SUM(J63,+S63)</f>
        <v>8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203</v>
      </c>
      <c r="C64" s="62" t="s">
        <v>204</v>
      </c>
      <c r="D64" s="63">
        <f>SUM(E64,+H64)</f>
        <v>2</v>
      </c>
      <c r="E64" s="63">
        <f>SUM(F64:G64)</f>
        <v>2</v>
      </c>
      <c r="F64" s="63">
        <v>2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2</v>
      </c>
      <c r="N64" s="63">
        <f>SUM(O64:P64)</f>
        <v>2</v>
      </c>
      <c r="O64" s="63">
        <v>2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4</v>
      </c>
      <c r="W64" s="63">
        <f>SUM(E64,+N64)</f>
        <v>4</v>
      </c>
      <c r="X64" s="63">
        <f>SUM(F64,+O64)</f>
        <v>4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205</v>
      </c>
      <c r="C65" s="62" t="s">
        <v>206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207</v>
      </c>
      <c r="C66" s="62" t="s">
        <v>208</v>
      </c>
      <c r="D66" s="63">
        <f>SUM(E66,+H66)</f>
        <v>7</v>
      </c>
      <c r="E66" s="63">
        <f>SUM(F66:G66)</f>
        <v>1</v>
      </c>
      <c r="F66" s="63">
        <v>1</v>
      </c>
      <c r="G66" s="63">
        <v>0</v>
      </c>
      <c r="H66" s="63">
        <f>SUM(I66:L66)</f>
        <v>6</v>
      </c>
      <c r="I66" s="63">
        <v>6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7</v>
      </c>
      <c r="W66" s="63">
        <f>SUM(E66,+N66)</f>
        <v>1</v>
      </c>
      <c r="X66" s="63">
        <f>SUM(F66,+O66)</f>
        <v>1</v>
      </c>
      <c r="Y66" s="63">
        <f>SUM(G66,+P66)</f>
        <v>0</v>
      </c>
      <c r="Z66" s="63">
        <f>SUM(H66,+Q66)</f>
        <v>6</v>
      </c>
      <c r="AA66" s="63">
        <f>SUM(I66,+R66)</f>
        <v>6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209</v>
      </c>
      <c r="C67" s="62" t="s">
        <v>210</v>
      </c>
      <c r="D67" s="63">
        <f>SUM(E67,+H67)</f>
        <v>8</v>
      </c>
      <c r="E67" s="63">
        <f>SUM(F67:G67)</f>
        <v>3</v>
      </c>
      <c r="F67" s="63">
        <v>3</v>
      </c>
      <c r="G67" s="63">
        <v>0</v>
      </c>
      <c r="H67" s="63">
        <f>SUM(I67:L67)</f>
        <v>5</v>
      </c>
      <c r="I67" s="63">
        <v>0</v>
      </c>
      <c r="J67" s="63">
        <v>5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8</v>
      </c>
      <c r="W67" s="63">
        <f>SUM(E67,+N67)</f>
        <v>3</v>
      </c>
      <c r="X67" s="63">
        <f>SUM(F67,+O67)</f>
        <v>3</v>
      </c>
      <c r="Y67" s="63">
        <f>SUM(G67,+P67)</f>
        <v>0</v>
      </c>
      <c r="Z67" s="63">
        <f>SUM(H67,+Q67)</f>
        <v>5</v>
      </c>
      <c r="AA67" s="63">
        <f>SUM(I67,+R67)</f>
        <v>0</v>
      </c>
      <c r="AB67" s="63">
        <f>SUM(J67,+S67)</f>
        <v>5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7">
    <sortCondition ref="A8:A67"/>
    <sortCondition ref="B8:B67"/>
    <sortCondition ref="C8:C6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66" man="1"/>
    <brk id="21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SUM(E7,+H7)</f>
        <v>172</v>
      </c>
      <c r="E7" s="71">
        <f>SUM(F7:G7)</f>
        <v>128</v>
      </c>
      <c r="F7" s="71">
        <f>SUM(F$8:F$57)</f>
        <v>99</v>
      </c>
      <c r="G7" s="71">
        <f>SUM(G$8:G$57)</f>
        <v>29</v>
      </c>
      <c r="H7" s="71">
        <f>SUM(I7:L7)</f>
        <v>44</v>
      </c>
      <c r="I7" s="71">
        <f>SUM(I$8:I$57)</f>
        <v>8</v>
      </c>
      <c r="J7" s="71">
        <f>SUM(J$8:J$57)</f>
        <v>26</v>
      </c>
      <c r="K7" s="71">
        <f>SUM(K$8:K$57)</f>
        <v>1</v>
      </c>
      <c r="L7" s="71">
        <f>SUM(L$8:L$57)</f>
        <v>9</v>
      </c>
      <c r="M7" s="71">
        <f>SUM(N7,+Q7)</f>
        <v>74</v>
      </c>
      <c r="N7" s="71">
        <f>SUM(O7:P7)</f>
        <v>51</v>
      </c>
      <c r="O7" s="71">
        <f>SUM(O$8:O$57)</f>
        <v>36</v>
      </c>
      <c r="P7" s="71">
        <f>SUM(P$8:P$57)</f>
        <v>15</v>
      </c>
      <c r="Q7" s="71">
        <f>SUM(R7:U7)</f>
        <v>23</v>
      </c>
      <c r="R7" s="71">
        <f>SUM(R$8:R$57)</f>
        <v>3</v>
      </c>
      <c r="S7" s="71">
        <f>SUM(S$8:S$57)</f>
        <v>20</v>
      </c>
      <c r="T7" s="71">
        <f>SUM(T$8:T$57)</f>
        <v>0</v>
      </c>
      <c r="U7" s="71">
        <f>SUM(U$8:U$57)</f>
        <v>0</v>
      </c>
      <c r="V7" s="71">
        <f t="shared" ref="V7:AD7" si="0">SUM(D7,+M7)</f>
        <v>246</v>
      </c>
      <c r="W7" s="71">
        <f t="shared" si="0"/>
        <v>179</v>
      </c>
      <c r="X7" s="71">
        <f t="shared" si="0"/>
        <v>135</v>
      </c>
      <c r="Y7" s="71">
        <f t="shared" si="0"/>
        <v>44</v>
      </c>
      <c r="Z7" s="71">
        <f t="shared" si="0"/>
        <v>67</v>
      </c>
      <c r="AA7" s="71">
        <f t="shared" si="0"/>
        <v>11</v>
      </c>
      <c r="AB7" s="71">
        <f t="shared" si="0"/>
        <v>46</v>
      </c>
      <c r="AC7" s="71">
        <f t="shared" si="0"/>
        <v>1</v>
      </c>
      <c r="AD7" s="71">
        <f t="shared" si="0"/>
        <v>9</v>
      </c>
    </row>
    <row r="8" spans="1:30" s="53" customFormat="1" ht="13.5" customHeight="1">
      <c r="A8" s="65" t="s">
        <v>80</v>
      </c>
      <c r="B8" s="66" t="s">
        <v>211</v>
      </c>
      <c r="C8" s="64" t="s">
        <v>212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2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214</v>
      </c>
      <c r="C9" s="64" t="s">
        <v>215</v>
      </c>
      <c r="D9" s="67">
        <f>SUM(E9,+H9)</f>
        <v>27</v>
      </c>
      <c r="E9" s="67">
        <f>SUM(F9:G9)</f>
        <v>27</v>
      </c>
      <c r="F9" s="67">
        <v>27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27</v>
      </c>
      <c r="W9" s="67">
        <f>SUM(E9,+N9)</f>
        <v>27</v>
      </c>
      <c r="X9" s="67">
        <f>SUM(F9,+O9)</f>
        <v>27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216</v>
      </c>
      <c r="C10" s="64" t="s">
        <v>217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7</v>
      </c>
      <c r="N10" s="67">
        <f>SUM(O10:P10)</f>
        <v>3</v>
      </c>
      <c r="O10" s="67">
        <v>3</v>
      </c>
      <c r="P10" s="67">
        <v>0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7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4</v>
      </c>
      <c r="AA10" s="67">
        <f>SUM(I10,+R10)</f>
        <v>0</v>
      </c>
      <c r="AB10" s="67">
        <f>SUM(J10,+S10)</f>
        <v>4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218</v>
      </c>
      <c r="C11" s="64" t="s">
        <v>219</v>
      </c>
      <c r="D11" s="67">
        <f>SUM(E11,+H11)</f>
        <v>4</v>
      </c>
      <c r="E11" s="67">
        <f>SUM(F11:G11)</f>
        <v>3</v>
      </c>
      <c r="F11" s="67">
        <v>1</v>
      </c>
      <c r="G11" s="67">
        <v>2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5</v>
      </c>
      <c r="W11" s="67">
        <f>SUM(E11,+N11)</f>
        <v>4</v>
      </c>
      <c r="X11" s="67">
        <f>SUM(F11,+O11)</f>
        <v>2</v>
      </c>
      <c r="Y11" s="67">
        <f>SUM(G11,+P11)</f>
        <v>2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220</v>
      </c>
      <c r="C12" s="64" t="s">
        <v>221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12</v>
      </c>
      <c r="N12" s="67">
        <f>SUM(O12:P12)</f>
        <v>12</v>
      </c>
      <c r="O12" s="67">
        <v>5</v>
      </c>
      <c r="P12" s="67">
        <v>7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12</v>
      </c>
      <c r="W12" s="67">
        <f>SUM(E12,+N12)</f>
        <v>12</v>
      </c>
      <c r="X12" s="67">
        <f>SUM(F12,+O12)</f>
        <v>5</v>
      </c>
      <c r="Y12" s="67">
        <f>SUM(G12,+P12)</f>
        <v>7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222</v>
      </c>
      <c r="C13" s="64" t="s">
        <v>223</v>
      </c>
      <c r="D13" s="67">
        <f>SUM(E13,+H13)</f>
        <v>5</v>
      </c>
      <c r="E13" s="67">
        <f>SUM(F13:G13)</f>
        <v>5</v>
      </c>
      <c r="F13" s="67">
        <v>5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9</v>
      </c>
      <c r="N13" s="67">
        <f>SUM(O13:P13)</f>
        <v>5</v>
      </c>
      <c r="O13" s="67">
        <v>5</v>
      </c>
      <c r="P13" s="67">
        <v>0</v>
      </c>
      <c r="Q13" s="67">
        <f>SUM(R13:U13)</f>
        <v>4</v>
      </c>
      <c r="R13" s="67">
        <v>0</v>
      </c>
      <c r="S13" s="67">
        <v>4</v>
      </c>
      <c r="T13" s="67">
        <v>0</v>
      </c>
      <c r="U13" s="67">
        <v>0</v>
      </c>
      <c r="V13" s="67">
        <f>SUM(D13,+M13)</f>
        <v>14</v>
      </c>
      <c r="W13" s="67">
        <f>SUM(E13,+N13)</f>
        <v>10</v>
      </c>
      <c r="X13" s="67">
        <f>SUM(F13,+O13)</f>
        <v>10</v>
      </c>
      <c r="Y13" s="67">
        <f>SUM(G13,+P13)</f>
        <v>0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224</v>
      </c>
      <c r="C14" s="64" t="s">
        <v>225</v>
      </c>
      <c r="D14" s="67">
        <f>SUM(E14,+H14)</f>
        <v>2</v>
      </c>
      <c r="E14" s="67">
        <f>SUM(F14:G14)</f>
        <v>2</v>
      </c>
      <c r="F14" s="67">
        <v>2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226</v>
      </c>
      <c r="C15" s="64" t="s">
        <v>227</v>
      </c>
      <c r="D15" s="67">
        <f>SUM(E15,+H15)</f>
        <v>15</v>
      </c>
      <c r="E15" s="67">
        <f>SUM(F15:G15)</f>
        <v>8</v>
      </c>
      <c r="F15" s="67">
        <v>7</v>
      </c>
      <c r="G15" s="67">
        <v>1</v>
      </c>
      <c r="H15" s="67">
        <f>SUM(I15:L15)</f>
        <v>7</v>
      </c>
      <c r="I15" s="67">
        <v>0</v>
      </c>
      <c r="J15" s="67">
        <v>0</v>
      </c>
      <c r="K15" s="67">
        <v>0</v>
      </c>
      <c r="L15" s="67">
        <v>7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15</v>
      </c>
      <c r="W15" s="67">
        <f>SUM(E15,+N15)</f>
        <v>8</v>
      </c>
      <c r="X15" s="67">
        <f>SUM(F15,+O15)</f>
        <v>7</v>
      </c>
      <c r="Y15" s="67">
        <f>SUM(G15,+P15)</f>
        <v>1</v>
      </c>
      <c r="Z15" s="67">
        <f>SUM(H15,+Q15)</f>
        <v>7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7</v>
      </c>
    </row>
    <row r="16" spans="1:30" s="53" customFormat="1" ht="13.5" customHeight="1">
      <c r="A16" s="65" t="s">
        <v>80</v>
      </c>
      <c r="B16" s="66" t="s">
        <v>228</v>
      </c>
      <c r="C16" s="64" t="s">
        <v>229</v>
      </c>
      <c r="D16" s="67">
        <f>SUM(E16,+H16)</f>
        <v>12</v>
      </c>
      <c r="E16" s="67">
        <f>SUM(F16:G16)</f>
        <v>4</v>
      </c>
      <c r="F16" s="67">
        <v>4</v>
      </c>
      <c r="G16" s="67">
        <v>0</v>
      </c>
      <c r="H16" s="67">
        <f>SUM(I16:L16)</f>
        <v>8</v>
      </c>
      <c r="I16" s="67">
        <v>8</v>
      </c>
      <c r="J16" s="67">
        <v>0</v>
      </c>
      <c r="K16" s="67">
        <v>0</v>
      </c>
      <c r="L16" s="67">
        <v>0</v>
      </c>
      <c r="M16" s="67">
        <f>SUM(N16,+Q16)</f>
        <v>4</v>
      </c>
      <c r="N16" s="67">
        <f>SUM(O16:P16)</f>
        <v>1</v>
      </c>
      <c r="O16" s="67">
        <v>1</v>
      </c>
      <c r="P16" s="67">
        <v>0</v>
      </c>
      <c r="Q16" s="67">
        <f>SUM(R16:U16)</f>
        <v>3</v>
      </c>
      <c r="R16" s="67">
        <v>3</v>
      </c>
      <c r="S16" s="67">
        <v>0</v>
      </c>
      <c r="T16" s="67">
        <v>0</v>
      </c>
      <c r="U16" s="67">
        <v>0</v>
      </c>
      <c r="V16" s="67">
        <f>SUM(D16,+M16)</f>
        <v>16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11</v>
      </c>
      <c r="AA16" s="67">
        <f>SUM(I16,+R16)</f>
        <v>11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230</v>
      </c>
      <c r="C17" s="64" t="s">
        <v>231</v>
      </c>
      <c r="D17" s="67">
        <f>SUM(E17,+H17)</f>
        <v>2</v>
      </c>
      <c r="E17" s="67">
        <f>SUM(F17:G17)</f>
        <v>2</v>
      </c>
      <c r="F17" s="67">
        <v>2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2</v>
      </c>
      <c r="N17" s="67">
        <f>SUM(O17:P17)</f>
        <v>2</v>
      </c>
      <c r="O17" s="67">
        <v>1</v>
      </c>
      <c r="P17" s="67">
        <v>1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3</v>
      </c>
      <c r="Y17" s="67">
        <f>SUM(G17,+P17)</f>
        <v>1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232</v>
      </c>
      <c r="C18" s="64" t="s">
        <v>233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1</v>
      </c>
      <c r="N18" s="67">
        <f>SUM(O18:P18)</f>
        <v>1</v>
      </c>
      <c r="O18" s="67">
        <v>1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</v>
      </c>
      <c r="W18" s="67">
        <f>SUM(E18,+N18)</f>
        <v>1</v>
      </c>
      <c r="X18" s="67">
        <f>SUM(F18,+O18)</f>
        <v>1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234</v>
      </c>
      <c r="C19" s="64" t="s">
        <v>235</v>
      </c>
      <c r="D19" s="67">
        <f>SUM(E19,+H19)</f>
        <v>11</v>
      </c>
      <c r="E19" s="67">
        <f>SUM(F19:G19)</f>
        <v>4</v>
      </c>
      <c r="F19" s="67">
        <v>4</v>
      </c>
      <c r="G19" s="67">
        <v>0</v>
      </c>
      <c r="H19" s="67">
        <f>SUM(I19:L19)</f>
        <v>7</v>
      </c>
      <c r="I19" s="67">
        <v>0</v>
      </c>
      <c r="J19" s="67">
        <v>7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11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7</v>
      </c>
      <c r="AA19" s="67">
        <f>SUM(I19,+R19)</f>
        <v>0</v>
      </c>
      <c r="AB19" s="67">
        <f>SUM(J19,+S19)</f>
        <v>7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236</v>
      </c>
      <c r="C20" s="64" t="s">
        <v>237</v>
      </c>
      <c r="D20" s="67">
        <f>SUM(E20,+H20)</f>
        <v>1</v>
      </c>
      <c r="E20" s="67">
        <f>SUM(F20:G20)</f>
        <v>1</v>
      </c>
      <c r="F20" s="67">
        <v>1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</v>
      </c>
      <c r="W20" s="67">
        <f>SUM(E20,+N20)</f>
        <v>1</v>
      </c>
      <c r="X20" s="67">
        <f>SUM(F20,+O20)</f>
        <v>1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238</v>
      </c>
      <c r="C21" s="64" t="s">
        <v>239</v>
      </c>
      <c r="D21" s="67">
        <f>SUM(E21,+H21)</f>
        <v>5</v>
      </c>
      <c r="E21" s="67">
        <f>SUM(F21:G21)</f>
        <v>5</v>
      </c>
      <c r="F21" s="67">
        <v>4</v>
      </c>
      <c r="G21" s="67">
        <v>1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5</v>
      </c>
      <c r="W21" s="67">
        <f>SUM(E21,+N21)</f>
        <v>5</v>
      </c>
      <c r="X21" s="67">
        <f>SUM(F21,+O21)</f>
        <v>4</v>
      </c>
      <c r="Y21" s="67">
        <f>SUM(G21,+P21)</f>
        <v>1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240</v>
      </c>
      <c r="C22" s="64" t="s">
        <v>241</v>
      </c>
      <c r="D22" s="67">
        <f>SUM(E22,+H22)</f>
        <v>10</v>
      </c>
      <c r="E22" s="67">
        <f>SUM(F22:G22)</f>
        <v>8</v>
      </c>
      <c r="F22" s="67">
        <v>6</v>
      </c>
      <c r="G22" s="67">
        <v>2</v>
      </c>
      <c r="H22" s="67">
        <f>SUM(I22:L22)</f>
        <v>2</v>
      </c>
      <c r="I22" s="67">
        <v>0</v>
      </c>
      <c r="J22" s="67">
        <v>0</v>
      </c>
      <c r="K22" s="67">
        <v>0</v>
      </c>
      <c r="L22" s="67">
        <v>2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10</v>
      </c>
      <c r="W22" s="67">
        <f>SUM(E22,+N22)</f>
        <v>8</v>
      </c>
      <c r="X22" s="67">
        <f>SUM(F22,+O22)</f>
        <v>6</v>
      </c>
      <c r="Y22" s="67">
        <f>SUM(G22,+P22)</f>
        <v>2</v>
      </c>
      <c r="Z22" s="67">
        <f>SUM(H22,+Q22)</f>
        <v>2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2</v>
      </c>
    </row>
    <row r="23" spans="1:30" s="53" customFormat="1" ht="13.5" customHeight="1">
      <c r="A23" s="65" t="s">
        <v>80</v>
      </c>
      <c r="B23" s="66" t="s">
        <v>242</v>
      </c>
      <c r="C23" s="64" t="s">
        <v>243</v>
      </c>
      <c r="D23" s="67">
        <f>SUM(E23,+H23)</f>
        <v>9</v>
      </c>
      <c r="E23" s="67">
        <f>SUM(F23:G23)</f>
        <v>9</v>
      </c>
      <c r="F23" s="67">
        <v>7</v>
      </c>
      <c r="G23" s="67">
        <v>2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3</v>
      </c>
      <c r="N23" s="67">
        <f>SUM(O23:P23)</f>
        <v>3</v>
      </c>
      <c r="O23" s="67">
        <v>3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12</v>
      </c>
      <c r="W23" s="67">
        <f>SUM(E23,+N23)</f>
        <v>12</v>
      </c>
      <c r="X23" s="67">
        <f>SUM(F23,+O23)</f>
        <v>10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80</v>
      </c>
      <c r="B24" s="66" t="s">
        <v>244</v>
      </c>
      <c r="C24" s="64" t="s">
        <v>245</v>
      </c>
      <c r="D24" s="67">
        <f>SUM(E24,+H24)</f>
        <v>14</v>
      </c>
      <c r="E24" s="67">
        <f>SUM(F24:G24)</f>
        <v>11</v>
      </c>
      <c r="F24" s="67">
        <v>4</v>
      </c>
      <c r="G24" s="67">
        <v>7</v>
      </c>
      <c r="H24" s="67">
        <f>SUM(I24:L24)</f>
        <v>3</v>
      </c>
      <c r="I24" s="67">
        <v>0</v>
      </c>
      <c r="J24" s="67">
        <v>3</v>
      </c>
      <c r="K24" s="67">
        <v>0</v>
      </c>
      <c r="L24" s="67">
        <v>0</v>
      </c>
      <c r="M24" s="67">
        <f>SUM(N24,+Q24)</f>
        <v>13</v>
      </c>
      <c r="N24" s="67">
        <f>SUM(O24:P24)</f>
        <v>6</v>
      </c>
      <c r="O24" s="67">
        <v>4</v>
      </c>
      <c r="P24" s="67">
        <v>2</v>
      </c>
      <c r="Q24" s="67">
        <f>SUM(R24:U24)</f>
        <v>7</v>
      </c>
      <c r="R24" s="67">
        <v>0</v>
      </c>
      <c r="S24" s="67">
        <v>7</v>
      </c>
      <c r="T24" s="67">
        <v>0</v>
      </c>
      <c r="U24" s="67">
        <v>0</v>
      </c>
      <c r="V24" s="67">
        <f>SUM(D24,+M24)</f>
        <v>27</v>
      </c>
      <c r="W24" s="67">
        <f>SUM(E24,+N24)</f>
        <v>17</v>
      </c>
      <c r="X24" s="67">
        <f>SUM(F24,+O24)</f>
        <v>8</v>
      </c>
      <c r="Y24" s="67">
        <f>SUM(G24,+P24)</f>
        <v>9</v>
      </c>
      <c r="Z24" s="67">
        <f>SUM(H24,+Q24)</f>
        <v>10</v>
      </c>
      <c r="AA24" s="67">
        <f>SUM(I24,+R24)</f>
        <v>0</v>
      </c>
      <c r="AB24" s="67">
        <f>SUM(J24,+S24)</f>
        <v>10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246</v>
      </c>
      <c r="C25" s="64" t="s">
        <v>247</v>
      </c>
      <c r="D25" s="67">
        <f>SUM(E25,+H25)</f>
        <v>4</v>
      </c>
      <c r="E25" s="67">
        <f>SUM(F25:G25)</f>
        <v>4</v>
      </c>
      <c r="F25" s="67">
        <v>4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0</v>
      </c>
      <c r="N25" s="67">
        <f>SUM(O25:P25)</f>
        <v>0</v>
      </c>
      <c r="O25" s="67">
        <v>0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4</v>
      </c>
      <c r="W25" s="67">
        <f>SUM(E25,+N25)</f>
        <v>4</v>
      </c>
      <c r="X25" s="67">
        <f>SUM(F25,+O25)</f>
        <v>4</v>
      </c>
      <c r="Y25" s="67">
        <f>SUM(G25,+P25)</f>
        <v>0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250</v>
      </c>
      <c r="C26" s="64" t="s">
        <v>251</v>
      </c>
      <c r="D26" s="67">
        <f>SUM(E26,+H26)</f>
        <v>6</v>
      </c>
      <c r="E26" s="67">
        <f>SUM(F26:G26)</f>
        <v>6</v>
      </c>
      <c r="F26" s="67">
        <v>6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1</v>
      </c>
      <c r="N26" s="67">
        <f>SUM(O26:P26)</f>
        <v>1</v>
      </c>
      <c r="O26" s="67">
        <v>1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7</v>
      </c>
      <c r="W26" s="67">
        <f>SUM(E26,+N26)</f>
        <v>7</v>
      </c>
      <c r="X26" s="67">
        <f>SUM(F26,+O26)</f>
        <v>7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252</v>
      </c>
      <c r="C27" s="64" t="s">
        <v>253</v>
      </c>
      <c r="D27" s="67">
        <f>SUM(E27,+H27)</f>
        <v>13</v>
      </c>
      <c r="E27" s="67">
        <f>SUM(F27:G27)</f>
        <v>3</v>
      </c>
      <c r="F27" s="67">
        <v>3</v>
      </c>
      <c r="G27" s="67">
        <v>0</v>
      </c>
      <c r="H27" s="67">
        <f>SUM(I27:L27)</f>
        <v>10</v>
      </c>
      <c r="I27" s="67">
        <v>0</v>
      </c>
      <c r="J27" s="67">
        <v>9</v>
      </c>
      <c r="K27" s="67">
        <v>1</v>
      </c>
      <c r="L27" s="67">
        <v>0</v>
      </c>
      <c r="M27" s="67">
        <f>SUM(N27,+Q27)</f>
        <v>7</v>
      </c>
      <c r="N27" s="67">
        <f>SUM(O27:P27)</f>
        <v>2</v>
      </c>
      <c r="O27" s="67">
        <v>2</v>
      </c>
      <c r="P27" s="67">
        <v>0</v>
      </c>
      <c r="Q27" s="67">
        <f>SUM(R27:U27)</f>
        <v>5</v>
      </c>
      <c r="R27" s="67">
        <v>0</v>
      </c>
      <c r="S27" s="67">
        <v>5</v>
      </c>
      <c r="T27" s="67">
        <v>0</v>
      </c>
      <c r="U27" s="67">
        <v>0</v>
      </c>
      <c r="V27" s="67">
        <f>SUM(D27,+M27)</f>
        <v>20</v>
      </c>
      <c r="W27" s="67">
        <f>SUM(E27,+N27)</f>
        <v>5</v>
      </c>
      <c r="X27" s="67">
        <f>SUM(F27,+O27)</f>
        <v>5</v>
      </c>
      <c r="Y27" s="67">
        <f>SUM(G27,+P27)</f>
        <v>0</v>
      </c>
      <c r="Z27" s="67">
        <f>SUM(H27,+Q27)</f>
        <v>15</v>
      </c>
      <c r="AA27" s="67">
        <f>SUM(I27,+R27)</f>
        <v>0</v>
      </c>
      <c r="AB27" s="67">
        <f>SUM(J27,+S27)</f>
        <v>14</v>
      </c>
      <c r="AC27" s="67">
        <f>SUM(K27,+T27)</f>
        <v>1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254</v>
      </c>
      <c r="C28" s="64" t="s">
        <v>255</v>
      </c>
      <c r="D28" s="67">
        <f>SUM(E28,+H28)</f>
        <v>12</v>
      </c>
      <c r="E28" s="67">
        <f>SUM(F28:G28)</f>
        <v>6</v>
      </c>
      <c r="F28" s="67">
        <v>4</v>
      </c>
      <c r="G28" s="67">
        <v>2</v>
      </c>
      <c r="H28" s="67">
        <f>SUM(I28:L28)</f>
        <v>6</v>
      </c>
      <c r="I28" s="67">
        <v>0</v>
      </c>
      <c r="J28" s="67">
        <v>6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12</v>
      </c>
      <c r="W28" s="67">
        <f>SUM(E28,+N28)</f>
        <v>6</v>
      </c>
      <c r="X28" s="67">
        <f>SUM(F28,+O28)</f>
        <v>4</v>
      </c>
      <c r="Y28" s="67">
        <f>SUM(G28,+P28)</f>
        <v>2</v>
      </c>
      <c r="Z28" s="67">
        <f>SUM(H28,+Q28)</f>
        <v>6</v>
      </c>
      <c r="AA28" s="67">
        <f>SUM(I28,+R28)</f>
        <v>0</v>
      </c>
      <c r="AB28" s="67">
        <f>SUM(J28,+S28)</f>
        <v>6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80</v>
      </c>
      <c r="B29" s="66" t="s">
        <v>258</v>
      </c>
      <c r="C29" s="64" t="s">
        <v>259</v>
      </c>
      <c r="D29" s="67">
        <f>SUM(E29,+H29)</f>
        <v>0</v>
      </c>
      <c r="E29" s="67">
        <f>SUM(F29:G29)</f>
        <v>0</v>
      </c>
      <c r="F29" s="67">
        <v>0</v>
      </c>
      <c r="G29" s="67">
        <v>0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2</v>
      </c>
      <c r="N29" s="67">
        <f>SUM(O29:P29)</f>
        <v>2</v>
      </c>
      <c r="O29" s="67">
        <v>2</v>
      </c>
      <c r="P29" s="67">
        <v>0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2</v>
      </c>
      <c r="W29" s="67">
        <f>SUM(E29,+N29)</f>
        <v>2</v>
      </c>
      <c r="X29" s="67">
        <f>SUM(F29,+O29)</f>
        <v>2</v>
      </c>
      <c r="Y29" s="67">
        <f>SUM(G29,+P29)</f>
        <v>0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80</v>
      </c>
      <c r="B30" s="66" t="s">
        <v>260</v>
      </c>
      <c r="C30" s="64" t="s">
        <v>261</v>
      </c>
      <c r="D30" s="67">
        <f>SUM(E30,+H30)</f>
        <v>2</v>
      </c>
      <c r="E30" s="67">
        <f>SUM(F30:G30)</f>
        <v>2</v>
      </c>
      <c r="F30" s="67">
        <v>2</v>
      </c>
      <c r="G30" s="67">
        <v>0</v>
      </c>
      <c r="H30" s="67">
        <f>SUM(I30:L30)</f>
        <v>0</v>
      </c>
      <c r="I30" s="67">
        <v>0</v>
      </c>
      <c r="J30" s="67">
        <v>0</v>
      </c>
      <c r="K30" s="67">
        <v>0</v>
      </c>
      <c r="L30" s="67">
        <v>0</v>
      </c>
      <c r="M30" s="67">
        <f>SUM(N30,+Q30)</f>
        <v>3</v>
      </c>
      <c r="N30" s="67">
        <f>SUM(O30:P30)</f>
        <v>3</v>
      </c>
      <c r="O30" s="67">
        <v>3</v>
      </c>
      <c r="P30" s="67">
        <v>0</v>
      </c>
      <c r="Q30" s="67">
        <f>SUM(R30:U30)</f>
        <v>0</v>
      </c>
      <c r="R30" s="67">
        <v>0</v>
      </c>
      <c r="S30" s="67">
        <v>0</v>
      </c>
      <c r="T30" s="67">
        <v>0</v>
      </c>
      <c r="U30" s="67">
        <v>0</v>
      </c>
      <c r="V30" s="67">
        <f>SUM(D30,+M30)</f>
        <v>5</v>
      </c>
      <c r="W30" s="67">
        <f>SUM(E30,+N30)</f>
        <v>5</v>
      </c>
      <c r="X30" s="67">
        <f>SUM(F30,+O30)</f>
        <v>5</v>
      </c>
      <c r="Y30" s="67">
        <f>SUM(G30,+P30)</f>
        <v>0</v>
      </c>
      <c r="Z30" s="67">
        <f>SUM(H30,+Q30)</f>
        <v>0</v>
      </c>
      <c r="AA30" s="67">
        <f>SUM(I30,+R30)</f>
        <v>0</v>
      </c>
      <c r="AB30" s="67">
        <f>SUM(J30,+S30)</f>
        <v>0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80</v>
      </c>
      <c r="B31" s="66" t="s">
        <v>262</v>
      </c>
      <c r="C31" s="64" t="s">
        <v>263</v>
      </c>
      <c r="D31" s="67">
        <f>SUM(E31,+H31)</f>
        <v>11</v>
      </c>
      <c r="E31" s="67">
        <f>SUM(F31:G31)</f>
        <v>11</v>
      </c>
      <c r="F31" s="67">
        <v>5</v>
      </c>
      <c r="G31" s="67">
        <v>6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0</v>
      </c>
      <c r="N31" s="67">
        <f>SUM(O31:P31)</f>
        <v>0</v>
      </c>
      <c r="O31" s="67">
        <v>0</v>
      </c>
      <c r="P31" s="67">
        <v>0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11</v>
      </c>
      <c r="W31" s="67">
        <f>SUM(E31,+N31)</f>
        <v>11</v>
      </c>
      <c r="X31" s="67">
        <f>SUM(F31,+O31)</f>
        <v>5</v>
      </c>
      <c r="Y31" s="67">
        <f>SUM(G31,+P31)</f>
        <v>6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80</v>
      </c>
      <c r="B32" s="66" t="s">
        <v>265</v>
      </c>
      <c r="C32" s="64" t="s">
        <v>266</v>
      </c>
      <c r="D32" s="67">
        <f>SUM(E32,+H32)</f>
        <v>7</v>
      </c>
      <c r="E32" s="67">
        <f>SUM(F32:G32)</f>
        <v>7</v>
      </c>
      <c r="F32" s="67">
        <v>1</v>
      </c>
      <c r="G32" s="67">
        <v>6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6</v>
      </c>
      <c r="N32" s="67">
        <f>SUM(O32:P32)</f>
        <v>6</v>
      </c>
      <c r="O32" s="67">
        <v>2</v>
      </c>
      <c r="P32" s="67">
        <v>4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13</v>
      </c>
      <c r="W32" s="67">
        <f>SUM(E32,+N32)</f>
        <v>13</v>
      </c>
      <c r="X32" s="67">
        <f>SUM(F32,+O32)</f>
        <v>3</v>
      </c>
      <c r="Y32" s="67">
        <f>SUM(G32,+P32)</f>
        <v>10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32">
    <sortCondition ref="A8:A32"/>
    <sortCondition ref="B8:B32"/>
    <sortCondition ref="C8:C3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31" man="1"/>
    <brk id="21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AY7" si="0">SUM(D$8:D$207)</f>
        <v>140</v>
      </c>
      <c r="E7" s="71">
        <f t="shared" si="0"/>
        <v>287</v>
      </c>
      <c r="F7" s="71">
        <f t="shared" si="0"/>
        <v>5</v>
      </c>
      <c r="G7" s="71">
        <f t="shared" si="0"/>
        <v>30</v>
      </c>
      <c r="H7" s="71">
        <f t="shared" si="0"/>
        <v>11</v>
      </c>
      <c r="I7" s="71">
        <f t="shared" si="0"/>
        <v>41</v>
      </c>
      <c r="J7" s="71">
        <f t="shared" si="0"/>
        <v>0</v>
      </c>
      <c r="K7" s="71">
        <f t="shared" si="0"/>
        <v>0</v>
      </c>
      <c r="L7" s="71">
        <f t="shared" si="0"/>
        <v>1367</v>
      </c>
      <c r="M7" s="71">
        <f t="shared" si="0"/>
        <v>3256</v>
      </c>
      <c r="N7" s="71">
        <f t="shared" si="0"/>
        <v>37</v>
      </c>
      <c r="O7" s="71">
        <f t="shared" si="0"/>
        <v>73</v>
      </c>
      <c r="P7" s="71">
        <f t="shared" si="0"/>
        <v>29</v>
      </c>
      <c r="Q7" s="71">
        <f t="shared" si="0"/>
        <v>251</v>
      </c>
      <c r="R7" s="71">
        <f t="shared" si="0"/>
        <v>7</v>
      </c>
      <c r="S7" s="71">
        <f t="shared" si="0"/>
        <v>10</v>
      </c>
      <c r="T7" s="71">
        <f t="shared" si="0"/>
        <v>2484</v>
      </c>
      <c r="U7" s="71">
        <f t="shared" si="0"/>
        <v>6759</v>
      </c>
      <c r="V7" s="71">
        <f t="shared" si="0"/>
        <v>74</v>
      </c>
      <c r="W7" s="71">
        <f t="shared" si="0"/>
        <v>82</v>
      </c>
      <c r="X7" s="71">
        <f t="shared" si="0"/>
        <v>3</v>
      </c>
      <c r="Y7" s="71">
        <f t="shared" si="0"/>
        <v>29</v>
      </c>
      <c r="Z7" s="71">
        <f t="shared" si="0"/>
        <v>1</v>
      </c>
      <c r="AA7" s="71">
        <f t="shared" si="0"/>
        <v>5</v>
      </c>
      <c r="AB7" s="71">
        <f t="shared" si="0"/>
        <v>21</v>
      </c>
      <c r="AC7" s="71">
        <f t="shared" si="0"/>
        <v>49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10</v>
      </c>
      <c r="AH7" s="71">
        <f t="shared" si="0"/>
        <v>0</v>
      </c>
      <c r="AI7" s="71">
        <f t="shared" si="0"/>
        <v>0</v>
      </c>
      <c r="AJ7" s="71">
        <f t="shared" si="0"/>
        <v>90</v>
      </c>
      <c r="AK7" s="71">
        <f t="shared" si="0"/>
        <v>238</v>
      </c>
      <c r="AL7" s="71">
        <f t="shared" si="0"/>
        <v>3</v>
      </c>
      <c r="AM7" s="71">
        <f t="shared" si="0"/>
        <v>16</v>
      </c>
      <c r="AN7" s="71">
        <f t="shared" si="0"/>
        <v>19</v>
      </c>
      <c r="AO7" s="71">
        <f t="shared" si="0"/>
        <v>150</v>
      </c>
      <c r="AP7" s="71">
        <f t="shared" si="0"/>
        <v>0</v>
      </c>
      <c r="AQ7" s="71">
        <f t="shared" si="0"/>
        <v>0</v>
      </c>
      <c r="AR7" s="71">
        <f t="shared" si="0"/>
        <v>593</v>
      </c>
      <c r="AS7" s="71">
        <f t="shared" si="0"/>
        <v>1905</v>
      </c>
      <c r="AT7" s="71">
        <f t="shared" si="0"/>
        <v>14</v>
      </c>
      <c r="AU7" s="71">
        <f t="shared" si="0"/>
        <v>52</v>
      </c>
      <c r="AV7" s="71">
        <f t="shared" si="0"/>
        <v>9</v>
      </c>
      <c r="AW7" s="71">
        <f t="shared" si="0"/>
        <v>90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264</v>
      </c>
      <c r="M8" s="63">
        <v>610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1191</v>
      </c>
      <c r="U8" s="63">
        <v>3588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32</v>
      </c>
      <c r="AK8" s="63">
        <v>67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8</v>
      </c>
      <c r="E9" s="63">
        <v>21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250</v>
      </c>
      <c r="M9" s="63">
        <v>625</v>
      </c>
      <c r="N9" s="63">
        <v>0</v>
      </c>
      <c r="O9" s="63">
        <v>0</v>
      </c>
      <c r="P9" s="63">
        <v>16</v>
      </c>
      <c r="Q9" s="63">
        <v>139</v>
      </c>
      <c r="R9" s="63">
        <v>5</v>
      </c>
      <c r="S9" s="63">
        <v>4</v>
      </c>
      <c r="T9" s="63">
        <v>170</v>
      </c>
      <c r="U9" s="63">
        <v>460</v>
      </c>
      <c r="V9" s="63">
        <v>0</v>
      </c>
      <c r="W9" s="63">
        <v>0</v>
      </c>
      <c r="X9" s="63">
        <v>3</v>
      </c>
      <c r="Y9" s="63">
        <v>29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9</v>
      </c>
      <c r="AK9" s="63">
        <v>21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36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27</v>
      </c>
      <c r="E10" s="63">
        <v>40</v>
      </c>
      <c r="F10" s="63">
        <v>0</v>
      </c>
      <c r="G10" s="63">
        <v>0</v>
      </c>
      <c r="H10" s="63">
        <v>4</v>
      </c>
      <c r="I10" s="63">
        <v>10</v>
      </c>
      <c r="J10" s="63">
        <v>0</v>
      </c>
      <c r="K10" s="63">
        <v>0</v>
      </c>
      <c r="L10" s="63">
        <v>40</v>
      </c>
      <c r="M10" s="63">
        <v>83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54</v>
      </c>
      <c r="U10" s="63">
        <v>112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13</v>
      </c>
      <c r="AC10" s="63">
        <v>26</v>
      </c>
      <c r="AD10" s="63">
        <v>0</v>
      </c>
      <c r="AE10" s="63">
        <v>0</v>
      </c>
      <c r="AF10" s="63">
        <v>2</v>
      </c>
      <c r="AG10" s="63">
        <v>6</v>
      </c>
      <c r="AH10" s="63">
        <v>0</v>
      </c>
      <c r="AI10" s="63">
        <v>0</v>
      </c>
      <c r="AJ10" s="63">
        <v>21</v>
      </c>
      <c r="AK10" s="63">
        <v>57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7</v>
      </c>
      <c r="E11" s="63">
        <v>20</v>
      </c>
      <c r="F11" s="63">
        <v>0</v>
      </c>
      <c r="G11" s="63">
        <v>0</v>
      </c>
      <c r="H11" s="63">
        <v>1</v>
      </c>
      <c r="I11" s="63">
        <v>10</v>
      </c>
      <c r="J11" s="63">
        <v>0</v>
      </c>
      <c r="K11" s="63">
        <v>0</v>
      </c>
      <c r="L11" s="63">
        <v>76</v>
      </c>
      <c r="M11" s="63">
        <v>228</v>
      </c>
      <c r="N11" s="63">
        <v>0</v>
      </c>
      <c r="O11" s="63">
        <v>0</v>
      </c>
      <c r="P11" s="63">
        <v>7</v>
      </c>
      <c r="Q11" s="63">
        <v>70</v>
      </c>
      <c r="R11" s="63">
        <v>0</v>
      </c>
      <c r="S11" s="63">
        <v>0</v>
      </c>
      <c r="T11" s="63">
        <v>251</v>
      </c>
      <c r="U11" s="63">
        <v>617</v>
      </c>
      <c r="V11" s="63"/>
      <c r="W11" s="63"/>
      <c r="X11" s="63"/>
      <c r="Y11" s="63"/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31</v>
      </c>
      <c r="AS11" s="63">
        <v>90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12</v>
      </c>
      <c r="E12" s="63">
        <v>25</v>
      </c>
      <c r="F12" s="63">
        <v>4</v>
      </c>
      <c r="G12" s="63">
        <v>28</v>
      </c>
      <c r="H12" s="63">
        <v>0</v>
      </c>
      <c r="I12" s="63">
        <v>0</v>
      </c>
      <c r="J12" s="63">
        <v>0</v>
      </c>
      <c r="K12" s="63">
        <v>0</v>
      </c>
      <c r="L12" s="63">
        <v>10</v>
      </c>
      <c r="M12" s="63">
        <v>32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30</v>
      </c>
      <c r="U12" s="63">
        <v>73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17</v>
      </c>
      <c r="AK12" s="63">
        <v>60</v>
      </c>
      <c r="AL12" s="63">
        <v>1</v>
      </c>
      <c r="AM12" s="63">
        <v>10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11</v>
      </c>
      <c r="E13" s="63">
        <v>23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64</v>
      </c>
      <c r="M13" s="63">
        <v>135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73</v>
      </c>
      <c r="U13" s="63">
        <v>156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3</v>
      </c>
      <c r="AC13" s="63">
        <v>9</v>
      </c>
      <c r="AD13" s="63">
        <v>0</v>
      </c>
      <c r="AE13" s="63">
        <v>0</v>
      </c>
      <c r="AF13" s="63">
        <v>1</v>
      </c>
      <c r="AG13" s="63">
        <v>4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54</v>
      </c>
      <c r="AS13" s="63">
        <v>162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13</v>
      </c>
      <c r="E14" s="63">
        <v>30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28</v>
      </c>
      <c r="AS14" s="63">
        <v>83</v>
      </c>
      <c r="AT14" s="63">
        <v>7</v>
      </c>
      <c r="AU14" s="63">
        <v>31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21</v>
      </c>
      <c r="M15" s="63">
        <v>42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44</v>
      </c>
      <c r="U15" s="63">
        <v>67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7</v>
      </c>
      <c r="E16" s="63">
        <v>20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29</v>
      </c>
      <c r="M16" s="63">
        <v>68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45</v>
      </c>
      <c r="U16" s="63">
        <v>127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31</v>
      </c>
      <c r="AS16" s="63">
        <v>105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8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6</v>
      </c>
      <c r="M17" s="63">
        <v>16</v>
      </c>
      <c r="N17" s="63">
        <v>0</v>
      </c>
      <c r="O17" s="63">
        <v>0</v>
      </c>
      <c r="P17" s="63">
        <v>2</v>
      </c>
      <c r="Q17" s="63">
        <v>14</v>
      </c>
      <c r="R17" s="63">
        <v>0</v>
      </c>
      <c r="S17" s="63">
        <v>0</v>
      </c>
      <c r="T17" s="63">
        <v>54</v>
      </c>
      <c r="U17" s="63">
        <v>135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8</v>
      </c>
      <c r="AS17" s="63">
        <v>22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12</v>
      </c>
      <c r="M18" s="63">
        <v>24</v>
      </c>
      <c r="N18" s="63">
        <v>0</v>
      </c>
      <c r="O18" s="63">
        <v>0</v>
      </c>
      <c r="P18" s="63">
        <v>2</v>
      </c>
      <c r="Q18" s="63">
        <v>21</v>
      </c>
      <c r="R18" s="63">
        <v>0</v>
      </c>
      <c r="S18" s="63">
        <v>0</v>
      </c>
      <c r="T18" s="63">
        <v>9</v>
      </c>
      <c r="U18" s="63">
        <v>18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12</v>
      </c>
      <c r="E19" s="63">
        <v>32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21</v>
      </c>
      <c r="M19" s="63">
        <v>59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48</v>
      </c>
      <c r="U19" s="63">
        <v>225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4</v>
      </c>
      <c r="AC19" s="63">
        <v>12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11</v>
      </c>
      <c r="AK19" s="63">
        <v>33</v>
      </c>
      <c r="AL19" s="63">
        <v>2</v>
      </c>
      <c r="AM19" s="63">
        <v>6</v>
      </c>
      <c r="AN19" s="63">
        <v>5</v>
      </c>
      <c r="AO19" s="63">
        <v>46</v>
      </c>
      <c r="AP19" s="63">
        <v>0</v>
      </c>
      <c r="AQ19" s="63">
        <v>0</v>
      </c>
      <c r="AR19" s="63">
        <v>11</v>
      </c>
      <c r="AS19" s="63">
        <v>33</v>
      </c>
      <c r="AT19" s="63">
        <v>0</v>
      </c>
      <c r="AU19" s="63">
        <v>0</v>
      </c>
      <c r="AV19" s="63">
        <v>1</v>
      </c>
      <c r="AW19" s="63">
        <v>10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3</v>
      </c>
      <c r="E20" s="63">
        <v>6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7</v>
      </c>
      <c r="M20" s="63">
        <v>14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81</v>
      </c>
      <c r="U20" s="63">
        <v>194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2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21</v>
      </c>
      <c r="AS20" s="63">
        <v>62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25</v>
      </c>
      <c r="M22" s="63">
        <v>78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12</v>
      </c>
      <c r="U22" s="63">
        <v>35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1</v>
      </c>
      <c r="AO22" s="63">
        <v>10</v>
      </c>
      <c r="AP22" s="63">
        <v>0</v>
      </c>
      <c r="AQ22" s="63">
        <v>0</v>
      </c>
      <c r="AR22" s="63">
        <v>10</v>
      </c>
      <c r="AS22" s="63">
        <v>25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20</v>
      </c>
      <c r="M23" s="63">
        <v>50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10</v>
      </c>
      <c r="U23" s="63">
        <v>29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9</v>
      </c>
      <c r="AS23" s="63">
        <v>20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35</v>
      </c>
      <c r="M24" s="63">
        <v>76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4</v>
      </c>
      <c r="AS24" s="63">
        <v>11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30</v>
      </c>
      <c r="M25" s="63">
        <v>75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6</v>
      </c>
      <c r="AS25" s="63">
        <v>25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14</v>
      </c>
      <c r="E26" s="63">
        <v>29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27</v>
      </c>
      <c r="N26" s="63">
        <v>0</v>
      </c>
      <c r="O26" s="63">
        <v>0</v>
      </c>
      <c r="P26" s="63">
        <v>0</v>
      </c>
      <c r="Q26" s="63">
        <v>0</v>
      </c>
      <c r="R26" s="63">
        <v>1</v>
      </c>
      <c r="S26" s="63">
        <v>1</v>
      </c>
      <c r="T26" s="63">
        <v>16</v>
      </c>
      <c r="U26" s="63">
        <v>27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8</v>
      </c>
      <c r="AS26" s="63">
        <v>20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21</v>
      </c>
      <c r="M27" s="63">
        <v>44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1</v>
      </c>
      <c r="AO27" s="63">
        <v>10</v>
      </c>
      <c r="AP27" s="63">
        <v>0</v>
      </c>
      <c r="AQ27" s="63">
        <v>0</v>
      </c>
      <c r="AR27" s="63">
        <v>3</v>
      </c>
      <c r="AS27" s="63">
        <v>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23</v>
      </c>
      <c r="M28" s="63">
        <v>61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23</v>
      </c>
      <c r="U28" s="63">
        <v>61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40</v>
      </c>
      <c r="AT28" s="63">
        <v>2</v>
      </c>
      <c r="AU28" s="63">
        <v>7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23</v>
      </c>
      <c r="M29" s="63">
        <v>52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8</v>
      </c>
      <c r="U29" s="63">
        <v>15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10</v>
      </c>
      <c r="AS29" s="63">
        <v>29</v>
      </c>
      <c r="AT29" s="63">
        <v>0</v>
      </c>
      <c r="AU29" s="63">
        <v>0</v>
      </c>
      <c r="AV29" s="63">
        <v>2</v>
      </c>
      <c r="AW29" s="63">
        <v>20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18</v>
      </c>
      <c r="M30" s="63">
        <v>44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27</v>
      </c>
      <c r="U30" s="63">
        <v>83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10</v>
      </c>
      <c r="AS30" s="63">
        <v>29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27</v>
      </c>
      <c r="M31" s="63">
        <v>52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/>
      <c r="AK31" s="63"/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22</v>
      </c>
      <c r="AS31" s="63">
        <v>78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15</v>
      </c>
      <c r="M32" s="63">
        <v>31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17</v>
      </c>
      <c r="U32" s="63">
        <v>35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21</v>
      </c>
      <c r="AS32" s="63">
        <v>64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9</v>
      </c>
      <c r="E33" s="63">
        <v>23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</v>
      </c>
      <c r="M33" s="63">
        <v>9</v>
      </c>
      <c r="N33" s="63">
        <v>15</v>
      </c>
      <c r="O33" s="63">
        <v>33</v>
      </c>
      <c r="P33" s="63">
        <v>0</v>
      </c>
      <c r="Q33" s="63">
        <v>0</v>
      </c>
      <c r="R33" s="63">
        <v>0</v>
      </c>
      <c r="S33" s="63">
        <v>0</v>
      </c>
      <c r="T33" s="63">
        <v>20</v>
      </c>
      <c r="U33" s="63">
        <v>50</v>
      </c>
      <c r="V33" s="63">
        <v>1</v>
      </c>
      <c r="W33" s="63">
        <v>2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11</v>
      </c>
      <c r="AS33" s="63">
        <v>43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16</v>
      </c>
      <c r="M34" s="63">
        <v>30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28</v>
      </c>
      <c r="U34" s="63">
        <v>48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16</v>
      </c>
      <c r="AS34" s="63">
        <v>34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14</v>
      </c>
      <c r="M35" s="63">
        <v>36</v>
      </c>
      <c r="N35" s="63">
        <v>8</v>
      </c>
      <c r="O35" s="63">
        <v>12</v>
      </c>
      <c r="P35" s="63">
        <v>0</v>
      </c>
      <c r="Q35" s="63">
        <v>0</v>
      </c>
      <c r="R35" s="63">
        <v>0</v>
      </c>
      <c r="S35" s="63">
        <v>0</v>
      </c>
      <c r="T35" s="63">
        <v>3</v>
      </c>
      <c r="U35" s="63">
        <v>10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23</v>
      </c>
      <c r="AS35" s="63">
        <v>76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10</v>
      </c>
      <c r="M36" s="63">
        <v>17</v>
      </c>
      <c r="N36" s="63">
        <v>0</v>
      </c>
      <c r="O36" s="63">
        <v>0</v>
      </c>
      <c r="P36" s="63">
        <v>2</v>
      </c>
      <c r="Q36" s="63">
        <v>7</v>
      </c>
      <c r="R36" s="63">
        <v>0</v>
      </c>
      <c r="S36" s="63"/>
      <c r="T36" s="63">
        <v>7</v>
      </c>
      <c r="U36" s="63">
        <v>17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2</v>
      </c>
      <c r="AS36" s="63">
        <v>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18</v>
      </c>
      <c r="M37" s="63">
        <v>38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13</v>
      </c>
      <c r="U37" s="63">
        <v>30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5</v>
      </c>
      <c r="AS37" s="63">
        <v>13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10</v>
      </c>
      <c r="M38" s="63">
        <v>24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5</v>
      </c>
      <c r="U38" s="63">
        <v>16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9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23</v>
      </c>
      <c r="M39" s="63">
        <v>48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3</v>
      </c>
      <c r="AS39" s="63">
        <v>7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8</v>
      </c>
      <c r="U40" s="63">
        <v>18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6</v>
      </c>
      <c r="AS40" s="63">
        <v>18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15</v>
      </c>
      <c r="M41" s="63">
        <v>35</v>
      </c>
      <c r="N41" s="63">
        <v>0</v>
      </c>
      <c r="O41" s="63">
        <v>0</v>
      </c>
      <c r="P41" s="63">
        <v>0</v>
      </c>
      <c r="Q41" s="63">
        <v>0</v>
      </c>
      <c r="R41" s="63">
        <v>1</v>
      </c>
      <c r="S41" s="63">
        <v>5</v>
      </c>
      <c r="T41" s="63">
        <v>16</v>
      </c>
      <c r="U41" s="63">
        <v>39</v>
      </c>
      <c r="V41" s="63">
        <v>0</v>
      </c>
      <c r="W41" s="63">
        <v>0</v>
      </c>
      <c r="X41" s="63">
        <v>0</v>
      </c>
      <c r="Y41" s="63">
        <v>0</v>
      </c>
      <c r="Z41" s="63">
        <v>1</v>
      </c>
      <c r="AA41" s="63">
        <v>5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2</v>
      </c>
      <c r="AO41" s="63">
        <v>19</v>
      </c>
      <c r="AP41" s="63">
        <v>0</v>
      </c>
      <c r="AQ41" s="63">
        <v>0</v>
      </c>
      <c r="AR41" s="63">
        <v>14</v>
      </c>
      <c r="AS41" s="63">
        <v>59</v>
      </c>
      <c r="AT41" s="63">
        <v>1</v>
      </c>
      <c r="AU41" s="63">
        <v>2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</v>
      </c>
      <c r="M42" s="63">
        <v>29</v>
      </c>
      <c r="N42" s="63">
        <v>3</v>
      </c>
      <c r="O42" s="63">
        <v>7</v>
      </c>
      <c r="P42" s="63">
        <v>0</v>
      </c>
      <c r="Q42" s="63">
        <v>0</v>
      </c>
      <c r="R42" s="63">
        <v>0</v>
      </c>
      <c r="S42" s="63">
        <v>0</v>
      </c>
      <c r="T42" s="63">
        <v>10</v>
      </c>
      <c r="U42" s="63">
        <v>29</v>
      </c>
      <c r="V42" s="63">
        <v>3</v>
      </c>
      <c r="W42" s="63">
        <v>7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6</v>
      </c>
      <c r="AS42" s="63">
        <v>16</v>
      </c>
      <c r="AT42" s="63">
        <v>0</v>
      </c>
      <c r="AU42" s="63">
        <v>0</v>
      </c>
      <c r="AV42" s="63">
        <v>2</v>
      </c>
      <c r="AW42" s="63">
        <v>20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</v>
      </c>
      <c r="M43" s="63">
        <v>2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20</v>
      </c>
      <c r="U43" s="63">
        <v>50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8</v>
      </c>
      <c r="AS43" s="63">
        <v>22</v>
      </c>
      <c r="AT43" s="63">
        <v>3</v>
      </c>
      <c r="AU43" s="63">
        <v>8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7</v>
      </c>
      <c r="M48" s="63">
        <v>18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7</v>
      </c>
      <c r="U48" s="63">
        <v>18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6</v>
      </c>
      <c r="AO48" s="63">
        <v>20</v>
      </c>
      <c r="AP48" s="63">
        <v>0</v>
      </c>
      <c r="AQ48" s="63">
        <v>0</v>
      </c>
      <c r="AR48" s="63">
        <v>6</v>
      </c>
      <c r="AS48" s="63">
        <v>20</v>
      </c>
      <c r="AT48" s="63">
        <v>0</v>
      </c>
      <c r="AU48" s="63">
        <v>0</v>
      </c>
      <c r="AV48" s="63"/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5</v>
      </c>
      <c r="M49" s="63">
        <v>13</v>
      </c>
      <c r="N49" s="63">
        <v>3</v>
      </c>
      <c r="O49" s="63">
        <v>4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9</v>
      </c>
      <c r="AS49" s="63">
        <v>26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11</v>
      </c>
      <c r="M50" s="63">
        <v>16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6</v>
      </c>
      <c r="AS50" s="63">
        <v>18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15</v>
      </c>
      <c r="M51" s="63">
        <v>40</v>
      </c>
      <c r="N51" s="63">
        <v>2</v>
      </c>
      <c r="O51" s="63">
        <v>5</v>
      </c>
      <c r="P51" s="63">
        <v>0</v>
      </c>
      <c r="Q51" s="63">
        <v>0</v>
      </c>
      <c r="R51" s="63">
        <v>0</v>
      </c>
      <c r="S51" s="63">
        <v>0</v>
      </c>
      <c r="T51" s="63">
        <v>6</v>
      </c>
      <c r="U51" s="63">
        <v>18</v>
      </c>
      <c r="V51" s="63">
        <v>2</v>
      </c>
      <c r="W51" s="63">
        <v>5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2</v>
      </c>
      <c r="AO51" s="63">
        <v>20</v>
      </c>
      <c r="AP51" s="63">
        <v>0</v>
      </c>
      <c r="AQ51" s="63">
        <v>0</v>
      </c>
      <c r="AR51" s="63">
        <v>18</v>
      </c>
      <c r="AS51" s="63">
        <v>77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6</v>
      </c>
      <c r="M52" s="63">
        <v>18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2</v>
      </c>
      <c r="AO52" s="63">
        <v>25</v>
      </c>
      <c r="AP52" s="63">
        <v>0</v>
      </c>
      <c r="AQ52" s="63">
        <v>0</v>
      </c>
      <c r="AR52" s="63">
        <v>27</v>
      </c>
      <c r="AS52" s="63">
        <v>107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13</v>
      </c>
      <c r="N53" s="63">
        <v>5</v>
      </c>
      <c r="O53" s="63">
        <v>10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3</v>
      </c>
      <c r="AS53" s="63">
        <v>9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4</v>
      </c>
      <c r="E54" s="63">
        <v>5</v>
      </c>
      <c r="F54" s="63">
        <v>1</v>
      </c>
      <c r="G54" s="63">
        <v>2</v>
      </c>
      <c r="H54" s="63">
        <v>6</v>
      </c>
      <c r="I54" s="63">
        <v>21</v>
      </c>
      <c r="J54" s="63">
        <v>0</v>
      </c>
      <c r="K54" s="63">
        <v>0</v>
      </c>
      <c r="L54" s="63">
        <v>3</v>
      </c>
      <c r="M54" s="63">
        <v>11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19</v>
      </c>
      <c r="U54" s="63">
        <v>35</v>
      </c>
      <c r="V54" s="63">
        <v>0</v>
      </c>
      <c r="W54" s="63"/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7</v>
      </c>
      <c r="AS54" s="63">
        <v>34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6</v>
      </c>
      <c r="M55" s="63">
        <v>24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68</v>
      </c>
      <c r="W55" s="63">
        <v>68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10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18</v>
      </c>
      <c r="U56" s="63">
        <v>30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10</v>
      </c>
      <c r="M57" s="63">
        <v>18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4</v>
      </c>
      <c r="M58" s="63">
        <v>13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5</v>
      </c>
      <c r="AS58" s="63">
        <v>10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3</v>
      </c>
      <c r="E59" s="63">
        <v>6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3</v>
      </c>
      <c r="M59" s="63">
        <v>6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10</v>
      </c>
      <c r="AS59" s="63">
        <v>30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1</v>
      </c>
      <c r="M60" s="63">
        <v>2</v>
      </c>
      <c r="N60" s="63">
        <v>1</v>
      </c>
      <c r="O60" s="63">
        <v>2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2</v>
      </c>
      <c r="M61" s="63">
        <v>4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199</v>
      </c>
      <c r="C62" s="62" t="s">
        <v>200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12</v>
      </c>
      <c r="M62" s="63">
        <v>30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12</v>
      </c>
      <c r="U62" s="63">
        <v>30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18</v>
      </c>
      <c r="AS62" s="63">
        <v>53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201</v>
      </c>
      <c r="C63" s="62" t="s">
        <v>202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25</v>
      </c>
      <c r="M63" s="63">
        <v>55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15</v>
      </c>
      <c r="AS63" s="63">
        <v>61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203</v>
      </c>
      <c r="C64" s="62" t="s">
        <v>204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33</v>
      </c>
      <c r="M64" s="63">
        <v>74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20</v>
      </c>
      <c r="U64" s="63">
        <v>57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17</v>
      </c>
      <c r="AS64" s="63">
        <v>63</v>
      </c>
      <c r="AT64" s="63">
        <v>0</v>
      </c>
      <c r="AU64" s="63">
        <v>0</v>
      </c>
      <c r="AV64" s="63">
        <v>4</v>
      </c>
      <c r="AW64" s="63">
        <v>40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17</v>
      </c>
      <c r="M65" s="63">
        <v>39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49</v>
      </c>
      <c r="U65" s="63">
        <v>79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19</v>
      </c>
      <c r="AS65" s="63">
        <v>56</v>
      </c>
      <c r="AT65" s="63">
        <v>1</v>
      </c>
      <c r="AU65" s="63">
        <v>4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207</v>
      </c>
      <c r="C66" s="62" t="s">
        <v>208</v>
      </c>
      <c r="D66" s="63">
        <v>2</v>
      </c>
      <c r="E66" s="63">
        <v>5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15</v>
      </c>
      <c r="M66" s="63">
        <v>27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58</v>
      </c>
      <c r="U66" s="63">
        <v>124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22</v>
      </c>
      <c r="AS66" s="63">
        <v>65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209</v>
      </c>
      <c r="C67" s="62" t="s">
        <v>210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13</v>
      </c>
      <c r="M67" s="63">
        <v>31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2</v>
      </c>
      <c r="U67" s="63">
        <v>4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10</v>
      </c>
      <c r="AS67" s="63">
        <v>31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7">
    <sortCondition ref="A8:A67"/>
    <sortCondition ref="B8:B67"/>
    <sortCondition ref="C8:C6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66" man="1"/>
    <brk id="35" min="1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7</v>
      </c>
      <c r="G7" s="71">
        <f t="shared" si="0"/>
        <v>67</v>
      </c>
      <c r="H7" s="71">
        <f t="shared" si="0"/>
        <v>10</v>
      </c>
      <c r="I7" s="71">
        <f t="shared" si="0"/>
        <v>29</v>
      </c>
      <c r="J7" s="71">
        <f t="shared" si="0"/>
        <v>0</v>
      </c>
      <c r="K7" s="71">
        <f t="shared" si="0"/>
        <v>0</v>
      </c>
      <c r="L7" s="71">
        <f t="shared" si="0"/>
        <v>50</v>
      </c>
      <c r="M7" s="71">
        <f t="shared" si="0"/>
        <v>151</v>
      </c>
      <c r="N7" s="71">
        <f t="shared" si="0"/>
        <v>10</v>
      </c>
      <c r="O7" s="71">
        <f t="shared" si="0"/>
        <v>83</v>
      </c>
      <c r="P7" s="71">
        <f t="shared" si="0"/>
        <v>30</v>
      </c>
      <c r="Q7" s="71">
        <f t="shared" si="0"/>
        <v>270</v>
      </c>
      <c r="R7" s="71">
        <f t="shared" si="0"/>
        <v>0</v>
      </c>
      <c r="S7" s="71">
        <f t="shared" si="0"/>
        <v>0</v>
      </c>
      <c r="T7" s="71">
        <f t="shared" si="0"/>
        <v>29</v>
      </c>
      <c r="U7" s="71">
        <f t="shared" si="0"/>
        <v>78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25</v>
      </c>
      <c r="AK7" s="71">
        <f t="shared" si="0"/>
        <v>85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17</v>
      </c>
      <c r="AP7" s="71">
        <f t="shared" si="0"/>
        <v>0</v>
      </c>
      <c r="AQ7" s="71">
        <f t="shared" si="0"/>
        <v>0</v>
      </c>
      <c r="AR7" s="71">
        <f t="shared" si="0"/>
        <v>147</v>
      </c>
      <c r="AS7" s="71">
        <f t="shared" si="0"/>
        <v>501</v>
      </c>
      <c r="AT7" s="71">
        <f t="shared" si="0"/>
        <v>0</v>
      </c>
      <c r="AU7" s="71">
        <f t="shared" si="0"/>
        <v>0</v>
      </c>
      <c r="AV7" s="71">
        <f t="shared" si="0"/>
        <v>6</v>
      </c>
      <c r="AW7" s="71">
        <f t="shared" si="0"/>
        <v>21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211</v>
      </c>
      <c r="C8" s="62" t="s">
        <v>212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20</v>
      </c>
      <c r="AS8" s="63">
        <v>64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214</v>
      </c>
      <c r="C9" s="62" t="s">
        <v>215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216</v>
      </c>
      <c r="C10" s="62" t="s">
        <v>217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46</v>
      </c>
      <c r="AS10" s="63">
        <v>134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218</v>
      </c>
      <c r="C11" s="62" t="s">
        <v>219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13</v>
      </c>
      <c r="Q11" s="63">
        <v>115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2</v>
      </c>
      <c r="AO11" s="63">
        <v>16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220</v>
      </c>
      <c r="C12" s="62" t="s">
        <v>221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3</v>
      </c>
      <c r="AG12" s="63">
        <v>5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222</v>
      </c>
      <c r="C13" s="62" t="s">
        <v>223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224</v>
      </c>
      <c r="C14" s="62" t="s">
        <v>225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226</v>
      </c>
      <c r="C15" s="62" t="s">
        <v>227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1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3</v>
      </c>
      <c r="Q15" s="63">
        <v>11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228</v>
      </c>
      <c r="C16" s="62" t="s">
        <v>229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26</v>
      </c>
      <c r="AS16" s="63">
        <v>95</v>
      </c>
      <c r="AT16" s="63">
        <v>0</v>
      </c>
      <c r="AU16" s="63">
        <v>0</v>
      </c>
      <c r="AV16" s="63">
        <v>5</v>
      </c>
      <c r="AW16" s="63">
        <v>17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230</v>
      </c>
      <c r="C17" s="62" t="s">
        <v>231</v>
      </c>
      <c r="D17" s="63">
        <v>0</v>
      </c>
      <c r="E17" s="63">
        <v>0</v>
      </c>
      <c r="F17" s="63">
        <v>0</v>
      </c>
      <c r="G17" s="63">
        <v>0</v>
      </c>
      <c r="H17" s="63">
        <v>2</v>
      </c>
      <c r="I17" s="63">
        <v>8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2</v>
      </c>
      <c r="AG17" s="63">
        <v>3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232</v>
      </c>
      <c r="C18" s="62" t="s">
        <v>233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18</v>
      </c>
      <c r="AS18" s="63">
        <v>72</v>
      </c>
      <c r="AT18" s="63">
        <v>0</v>
      </c>
      <c r="AU18" s="63">
        <v>0</v>
      </c>
      <c r="AV18" s="63">
        <v>1</v>
      </c>
      <c r="AW18" s="63">
        <v>4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234</v>
      </c>
      <c r="C19" s="62" t="s">
        <v>235</v>
      </c>
      <c r="D19" s="63">
        <v>0</v>
      </c>
      <c r="E19" s="63">
        <v>0</v>
      </c>
      <c r="F19" s="63">
        <v>0</v>
      </c>
      <c r="G19" s="63">
        <v>0</v>
      </c>
      <c r="H19" s="63">
        <v>2</v>
      </c>
      <c r="I19" s="63">
        <v>6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236</v>
      </c>
      <c r="C20" s="62" t="s">
        <v>237</v>
      </c>
      <c r="D20" s="63">
        <v>0</v>
      </c>
      <c r="E20" s="63">
        <v>0</v>
      </c>
      <c r="F20" s="63">
        <v>6</v>
      </c>
      <c r="G20" s="63">
        <v>64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238</v>
      </c>
      <c r="C21" s="62" t="s">
        <v>239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240</v>
      </c>
      <c r="C22" s="62" t="s">
        <v>241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242</v>
      </c>
      <c r="C23" s="62" t="s">
        <v>243</v>
      </c>
      <c r="D23" s="63">
        <v>0</v>
      </c>
      <c r="E23" s="63">
        <v>0</v>
      </c>
      <c r="F23" s="63">
        <v>0</v>
      </c>
      <c r="G23" s="63">
        <v>0</v>
      </c>
      <c r="H23" s="63">
        <v>1</v>
      </c>
      <c r="I23" s="63">
        <v>4</v>
      </c>
      <c r="J23" s="63">
        <v>0</v>
      </c>
      <c r="K23" s="63">
        <v>0</v>
      </c>
      <c r="L23" s="63">
        <v>0</v>
      </c>
      <c r="M23" s="63">
        <v>0</v>
      </c>
      <c r="N23" s="63">
        <v>3</v>
      </c>
      <c r="O23" s="63">
        <v>12</v>
      </c>
      <c r="P23" s="63">
        <v>10</v>
      </c>
      <c r="Q23" s="63">
        <v>128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1</v>
      </c>
      <c r="AO23" s="63">
        <v>1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244</v>
      </c>
      <c r="C24" s="62" t="s">
        <v>245</v>
      </c>
      <c r="D24" s="63">
        <v>0</v>
      </c>
      <c r="E24" s="63">
        <v>0</v>
      </c>
      <c r="F24" s="63">
        <v>1</v>
      </c>
      <c r="G24" s="63">
        <v>3</v>
      </c>
      <c r="H24" s="63">
        <v>0</v>
      </c>
      <c r="I24" s="63">
        <v>0</v>
      </c>
      <c r="J24" s="63">
        <v>0</v>
      </c>
      <c r="K24" s="63">
        <v>0</v>
      </c>
      <c r="L24" s="63">
        <v>50</v>
      </c>
      <c r="M24" s="63">
        <v>151</v>
      </c>
      <c r="N24" s="63">
        <v>7</v>
      </c>
      <c r="O24" s="63">
        <v>71</v>
      </c>
      <c r="P24" s="63">
        <v>1</v>
      </c>
      <c r="Q24" s="63">
        <v>4</v>
      </c>
      <c r="R24" s="63">
        <v>0</v>
      </c>
      <c r="S24" s="63">
        <v>0</v>
      </c>
      <c r="T24" s="63">
        <v>29</v>
      </c>
      <c r="U24" s="63">
        <v>78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25</v>
      </c>
      <c r="AK24" s="63">
        <v>85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</v>
      </c>
      <c r="AS24" s="63">
        <v>26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246</v>
      </c>
      <c r="C25" s="62" t="s">
        <v>247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250</v>
      </c>
      <c r="C26" s="62" t="s">
        <v>251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252</v>
      </c>
      <c r="C27" s="62" t="s">
        <v>253</v>
      </c>
      <c r="D27" s="63">
        <v>0</v>
      </c>
      <c r="E27" s="63">
        <v>0</v>
      </c>
      <c r="F27" s="63">
        <v>0</v>
      </c>
      <c r="G27" s="63">
        <v>0</v>
      </c>
      <c r="H27" s="63">
        <v>1</v>
      </c>
      <c r="I27" s="63">
        <v>4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1</v>
      </c>
      <c r="Q27" s="63">
        <v>4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254</v>
      </c>
      <c r="C28" s="62" t="s">
        <v>255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 t="s">
        <v>80</v>
      </c>
      <c r="B29" s="61" t="s">
        <v>258</v>
      </c>
      <c r="C29" s="62" t="s">
        <v>259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32</v>
      </c>
      <c r="AS29" s="63">
        <v>110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 ht="13.5" customHeight="1">
      <c r="A30" s="60" t="s">
        <v>80</v>
      </c>
      <c r="B30" s="61" t="s">
        <v>260</v>
      </c>
      <c r="C30" s="62" t="s">
        <v>261</v>
      </c>
      <c r="D30" s="63">
        <v>0</v>
      </c>
      <c r="E30" s="63">
        <v>0</v>
      </c>
      <c r="F30" s="63">
        <v>0</v>
      </c>
      <c r="G30" s="63">
        <v>0</v>
      </c>
      <c r="H30" s="63">
        <v>2</v>
      </c>
      <c r="I30" s="63">
        <v>6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2</v>
      </c>
      <c r="Q30" s="63">
        <v>8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 ht="13.5" customHeight="1">
      <c r="A31" s="60" t="s">
        <v>80</v>
      </c>
      <c r="B31" s="61" t="s">
        <v>262</v>
      </c>
      <c r="C31" s="62" t="s">
        <v>263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 ht="13.5" customHeight="1">
      <c r="A32" s="60" t="s">
        <v>80</v>
      </c>
      <c r="B32" s="61" t="s">
        <v>265</v>
      </c>
      <c r="C32" s="62" t="s">
        <v>266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32">
    <sortCondition ref="A8:A32"/>
    <sortCondition ref="B8:B32"/>
    <sortCondition ref="C8:C3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SUM(E7:G7)</f>
        <v>322</v>
      </c>
      <c r="E7" s="71">
        <f>SUM(E$8:E$207)</f>
        <v>275</v>
      </c>
      <c r="F7" s="71">
        <f>SUM(F$8:F$207)</f>
        <v>45</v>
      </c>
      <c r="G7" s="71">
        <f>SUM(G$8:G$207)</f>
        <v>2</v>
      </c>
      <c r="H7" s="71">
        <f>SUM(I7:K7)</f>
        <v>748</v>
      </c>
      <c r="I7" s="71">
        <f>SUM(I$8:I$207)</f>
        <v>696</v>
      </c>
      <c r="J7" s="71">
        <f>SUM(J$8:J$207)</f>
        <v>52</v>
      </c>
      <c r="K7" s="71">
        <f>SUM(K$8:K$207)</f>
        <v>0</v>
      </c>
      <c r="L7" s="71">
        <f>SUM(M7:O7)</f>
        <v>30</v>
      </c>
      <c r="M7" s="71">
        <f>SUM(M$8:M$207)</f>
        <v>29</v>
      </c>
      <c r="N7" s="71">
        <f>SUM(N$8:N$207)</f>
        <v>0</v>
      </c>
      <c r="O7" s="71">
        <f>SUM(O$8:O$207)</f>
        <v>1</v>
      </c>
      <c r="P7" s="71">
        <f>SUM(Q7:S7)</f>
        <v>146</v>
      </c>
      <c r="Q7" s="71">
        <f>SUM(Q$8:Q$207)</f>
        <v>146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22</v>
      </c>
      <c r="E8" s="63">
        <v>22</v>
      </c>
      <c r="F8" s="63">
        <v>0</v>
      </c>
      <c r="G8" s="63">
        <v>0</v>
      </c>
      <c r="H8" s="63">
        <f>SUM(I8:K8)</f>
        <v>256</v>
      </c>
      <c r="I8" s="63">
        <v>242</v>
      </c>
      <c r="J8" s="63">
        <v>14</v>
      </c>
      <c r="K8" s="63">
        <v>0</v>
      </c>
      <c r="L8" s="63">
        <f>SUM(M8:O8)</f>
        <v>10</v>
      </c>
      <c r="M8" s="63">
        <v>10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67</v>
      </c>
      <c r="E9" s="63">
        <v>67</v>
      </c>
      <c r="F9" s="63">
        <v>0</v>
      </c>
      <c r="G9" s="63">
        <v>0</v>
      </c>
      <c r="H9" s="63">
        <f>SUM(I9:K9)</f>
        <v>33</v>
      </c>
      <c r="I9" s="63">
        <v>26</v>
      </c>
      <c r="J9" s="63">
        <v>7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15</v>
      </c>
      <c r="E10" s="63">
        <v>6</v>
      </c>
      <c r="F10" s="63">
        <v>8</v>
      </c>
      <c r="G10" s="63">
        <v>1</v>
      </c>
      <c r="H10" s="63">
        <f>SUM(I10:K10)</f>
        <v>8</v>
      </c>
      <c r="I10" s="63">
        <v>7</v>
      </c>
      <c r="J10" s="63">
        <v>1</v>
      </c>
      <c r="K10" s="63">
        <v>0</v>
      </c>
      <c r="L10" s="63">
        <f>SUM(M10:O10)</f>
        <v>8</v>
      </c>
      <c r="M10" s="63">
        <v>8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21</v>
      </c>
      <c r="E11" s="63">
        <v>21</v>
      </c>
      <c r="F11" s="63">
        <v>0</v>
      </c>
      <c r="G11" s="63">
        <v>0</v>
      </c>
      <c r="H11" s="63">
        <f>SUM(I11:K11)</f>
        <v>68</v>
      </c>
      <c r="I11" s="63">
        <v>67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10</v>
      </c>
      <c r="Q11" s="63">
        <v>10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3</v>
      </c>
      <c r="E12" s="63">
        <v>2</v>
      </c>
      <c r="F12" s="63">
        <v>1</v>
      </c>
      <c r="G12" s="63">
        <v>0</v>
      </c>
      <c r="H12" s="63">
        <f>SUM(I12:K12)</f>
        <v>7</v>
      </c>
      <c r="I12" s="63">
        <v>7</v>
      </c>
      <c r="J12" s="63">
        <v>0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11</v>
      </c>
      <c r="E13" s="63">
        <v>11</v>
      </c>
      <c r="F13" s="63">
        <v>0</v>
      </c>
      <c r="G13" s="63">
        <v>0</v>
      </c>
      <c r="H13" s="63">
        <f>SUM(I13:K13)</f>
        <v>18</v>
      </c>
      <c r="I13" s="63">
        <v>12</v>
      </c>
      <c r="J13" s="63">
        <v>6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10</v>
      </c>
      <c r="Q13" s="63">
        <v>10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9</v>
      </c>
      <c r="E15" s="63">
        <v>6</v>
      </c>
      <c r="F15" s="63">
        <v>3</v>
      </c>
      <c r="G15" s="63">
        <v>0</v>
      </c>
      <c r="H15" s="63">
        <f>SUM(I15:K15)</f>
        <v>19</v>
      </c>
      <c r="I15" s="63">
        <v>16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7</v>
      </c>
      <c r="E16" s="63">
        <v>7</v>
      </c>
      <c r="F16" s="63">
        <v>0</v>
      </c>
      <c r="G16" s="63">
        <v>0</v>
      </c>
      <c r="H16" s="63">
        <f>SUM(I16:K16)</f>
        <v>21</v>
      </c>
      <c r="I16" s="63">
        <v>18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8</v>
      </c>
      <c r="Q16" s="63">
        <v>8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7</v>
      </c>
      <c r="E17" s="63">
        <v>4</v>
      </c>
      <c r="F17" s="63">
        <v>3</v>
      </c>
      <c r="G17" s="63">
        <v>0</v>
      </c>
      <c r="H17" s="63">
        <f>SUM(I17:K17)</f>
        <v>25</v>
      </c>
      <c r="I17" s="63">
        <v>23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6</v>
      </c>
      <c r="E18" s="63">
        <v>1</v>
      </c>
      <c r="F18" s="63">
        <v>5</v>
      </c>
      <c r="G18" s="63">
        <v>0</v>
      </c>
      <c r="H18" s="63">
        <f>SUM(I18:K18)</f>
        <v>9</v>
      </c>
      <c r="I18" s="63">
        <v>8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4</v>
      </c>
      <c r="E19" s="63">
        <v>3</v>
      </c>
      <c r="F19" s="63">
        <v>1</v>
      </c>
      <c r="G19" s="63">
        <v>0</v>
      </c>
      <c r="H19" s="63">
        <f>SUM(I19:K19)</f>
        <v>14</v>
      </c>
      <c r="I19" s="63">
        <v>13</v>
      </c>
      <c r="J19" s="63">
        <v>1</v>
      </c>
      <c r="K19" s="63">
        <v>0</v>
      </c>
      <c r="L19" s="63">
        <f>SUM(M19:O19)</f>
        <v>2</v>
      </c>
      <c r="M19" s="63">
        <v>2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18</v>
      </c>
      <c r="I20" s="63">
        <v>18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</v>
      </c>
      <c r="I22" s="63">
        <v>2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3</v>
      </c>
      <c r="F23" s="63">
        <v>0</v>
      </c>
      <c r="G23" s="63">
        <v>0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24</v>
      </c>
      <c r="I24" s="63">
        <v>24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3</v>
      </c>
      <c r="I25" s="63">
        <v>3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4</v>
      </c>
      <c r="I26" s="63">
        <v>3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2</v>
      </c>
      <c r="I27" s="63">
        <v>2</v>
      </c>
      <c r="J27" s="63">
        <v>0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1</v>
      </c>
      <c r="I28" s="63">
        <v>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4</v>
      </c>
      <c r="E29" s="63">
        <v>3</v>
      </c>
      <c r="F29" s="63">
        <v>1</v>
      </c>
      <c r="G29" s="63">
        <v>0</v>
      </c>
      <c r="H29" s="63">
        <f>SUM(I29:K29)</f>
        <v>4</v>
      </c>
      <c r="I29" s="63">
        <v>3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5</v>
      </c>
      <c r="E30" s="63">
        <v>4</v>
      </c>
      <c r="F30" s="63">
        <v>1</v>
      </c>
      <c r="G30" s="63">
        <v>0</v>
      </c>
      <c r="H30" s="63">
        <f>SUM(I30:K30)</f>
        <v>5</v>
      </c>
      <c r="I30" s="63">
        <v>5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6</v>
      </c>
      <c r="E31" s="63">
        <v>6</v>
      </c>
      <c r="F31" s="63">
        <v>0</v>
      </c>
      <c r="G31" s="63">
        <v>0</v>
      </c>
      <c r="H31" s="63">
        <f>SUM(I31:K31)</f>
        <v>6</v>
      </c>
      <c r="I31" s="63">
        <v>6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4</v>
      </c>
      <c r="Q31" s="63">
        <v>4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6</v>
      </c>
      <c r="E32" s="63">
        <v>5</v>
      </c>
      <c r="F32" s="63">
        <v>1</v>
      </c>
      <c r="G32" s="63">
        <v>0</v>
      </c>
      <c r="H32" s="63">
        <f>SUM(I32:K32)</f>
        <v>9</v>
      </c>
      <c r="I32" s="63">
        <v>5</v>
      </c>
      <c r="J32" s="63">
        <v>4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9</v>
      </c>
      <c r="Q32" s="63">
        <v>9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7</v>
      </c>
      <c r="E33" s="63">
        <v>7</v>
      </c>
      <c r="F33" s="63">
        <v>0</v>
      </c>
      <c r="G33" s="63">
        <v>0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1</v>
      </c>
      <c r="M33" s="63">
        <v>0</v>
      </c>
      <c r="N33" s="63">
        <v>0</v>
      </c>
      <c r="O33" s="63">
        <v>1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19</v>
      </c>
      <c r="E34" s="63">
        <v>8</v>
      </c>
      <c r="F34" s="63">
        <v>10</v>
      </c>
      <c r="G34" s="63">
        <v>1</v>
      </c>
      <c r="H34" s="63">
        <f>SUM(I34:K34)</f>
        <v>34</v>
      </c>
      <c r="I34" s="63">
        <v>30</v>
      </c>
      <c r="J34" s="63">
        <v>4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3</v>
      </c>
      <c r="E35" s="63">
        <v>3</v>
      </c>
      <c r="F35" s="63">
        <v>0</v>
      </c>
      <c r="G35" s="63">
        <v>0</v>
      </c>
      <c r="H35" s="63">
        <f>SUM(I35:K35)</f>
        <v>3</v>
      </c>
      <c r="I35" s="63">
        <v>3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4</v>
      </c>
      <c r="Q35" s="63">
        <v>4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4</v>
      </c>
      <c r="E36" s="63">
        <v>2</v>
      </c>
      <c r="F36" s="63">
        <v>2</v>
      </c>
      <c r="G36" s="63">
        <v>0</v>
      </c>
      <c r="H36" s="63">
        <f>SUM(I36:K36)</f>
        <v>1</v>
      </c>
      <c r="I36" s="63">
        <v>1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3</v>
      </c>
      <c r="E37" s="63">
        <v>3</v>
      </c>
      <c r="F37" s="63">
        <v>0</v>
      </c>
      <c r="G37" s="63">
        <v>0</v>
      </c>
      <c r="H37" s="63">
        <f>SUM(I37:K37)</f>
        <v>2</v>
      </c>
      <c r="I37" s="63">
        <v>2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7</v>
      </c>
      <c r="E38" s="63">
        <v>7</v>
      </c>
      <c r="F38" s="63">
        <v>0</v>
      </c>
      <c r="G38" s="63">
        <v>0</v>
      </c>
      <c r="H38" s="63">
        <f>SUM(I38:K38)</f>
        <v>4</v>
      </c>
      <c r="I38" s="63">
        <v>4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5</v>
      </c>
      <c r="E39" s="63">
        <v>4</v>
      </c>
      <c r="F39" s="63">
        <v>1</v>
      </c>
      <c r="G39" s="63">
        <v>0</v>
      </c>
      <c r="H39" s="63">
        <f>SUM(I39:K39)</f>
        <v>17</v>
      </c>
      <c r="I39" s="63">
        <v>17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</v>
      </c>
      <c r="I40" s="63">
        <v>2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</v>
      </c>
      <c r="I41" s="63">
        <v>1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3</v>
      </c>
      <c r="I42" s="63">
        <v>3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3</v>
      </c>
      <c r="E43" s="63">
        <v>3</v>
      </c>
      <c r="F43" s="63">
        <v>0</v>
      </c>
      <c r="G43" s="63">
        <v>0</v>
      </c>
      <c r="H43" s="63">
        <f>SUM(I43:K43)</f>
        <v>4</v>
      </c>
      <c r="I43" s="63">
        <v>4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4</v>
      </c>
      <c r="Q43" s="63">
        <v>4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3</v>
      </c>
      <c r="E48" s="63">
        <v>3</v>
      </c>
      <c r="F48" s="63">
        <v>0</v>
      </c>
      <c r="G48" s="63">
        <v>0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2</v>
      </c>
      <c r="Q49" s="63">
        <v>2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2</v>
      </c>
      <c r="I50" s="63">
        <v>2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2</v>
      </c>
      <c r="E51" s="63">
        <v>2</v>
      </c>
      <c r="F51" s="63">
        <v>0</v>
      </c>
      <c r="G51" s="63">
        <v>0</v>
      </c>
      <c r="H51" s="63">
        <f>SUM(I51:K51)</f>
        <v>4</v>
      </c>
      <c r="I51" s="63">
        <v>3</v>
      </c>
      <c r="J51" s="63">
        <v>1</v>
      </c>
      <c r="K51" s="63">
        <v>0</v>
      </c>
      <c r="L51" s="63">
        <f>SUM(M51:O51)</f>
        <v>2</v>
      </c>
      <c r="M51" s="63">
        <v>2</v>
      </c>
      <c r="N51" s="63">
        <v>0</v>
      </c>
      <c r="O51" s="63">
        <v>0</v>
      </c>
      <c r="P51" s="63">
        <f>SUM(Q51:S51)</f>
        <v>2</v>
      </c>
      <c r="Q51" s="63">
        <v>2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3</v>
      </c>
      <c r="Q52" s="63">
        <v>3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1</v>
      </c>
      <c r="E53" s="63">
        <v>1</v>
      </c>
      <c r="F53" s="63">
        <v>0</v>
      </c>
      <c r="G53" s="63">
        <v>0</v>
      </c>
      <c r="H53" s="63">
        <f>SUM(I53:K53)</f>
        <v>1</v>
      </c>
      <c r="I53" s="63">
        <v>1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1</v>
      </c>
      <c r="Q53" s="63">
        <v>1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9</v>
      </c>
      <c r="E54" s="63">
        <v>1</v>
      </c>
      <c r="F54" s="63">
        <v>8</v>
      </c>
      <c r="G54" s="63">
        <v>0</v>
      </c>
      <c r="H54" s="63">
        <f>SUM(I54:K54)</f>
        <v>5</v>
      </c>
      <c r="I54" s="63">
        <v>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1</v>
      </c>
      <c r="Q54" s="63">
        <v>1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2</v>
      </c>
      <c r="E55" s="63">
        <v>2</v>
      </c>
      <c r="F55" s="63">
        <v>0</v>
      </c>
      <c r="G55" s="63">
        <v>0</v>
      </c>
      <c r="H55" s="63">
        <f>SUM(I55:K55)</f>
        <v>10</v>
      </c>
      <c r="I55" s="63">
        <v>10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1</v>
      </c>
      <c r="Q55" s="63">
        <v>1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3</v>
      </c>
      <c r="E56" s="63">
        <v>3</v>
      </c>
      <c r="F56" s="63">
        <v>0</v>
      </c>
      <c r="G56" s="63">
        <v>0</v>
      </c>
      <c r="H56" s="63">
        <f>SUM(I56:K56)</f>
        <v>2</v>
      </c>
      <c r="I56" s="63">
        <v>2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2</v>
      </c>
      <c r="Q56" s="63">
        <v>2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5</v>
      </c>
      <c r="E57" s="63">
        <v>5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2</v>
      </c>
      <c r="E58" s="63">
        <v>2</v>
      </c>
      <c r="F58" s="63">
        <v>0</v>
      </c>
      <c r="G58" s="63">
        <v>0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3</v>
      </c>
      <c r="E59" s="63">
        <v>3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2</v>
      </c>
      <c r="Q59" s="63">
        <v>2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2</v>
      </c>
      <c r="E60" s="63">
        <v>2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1</v>
      </c>
      <c r="E61" s="63">
        <v>1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199</v>
      </c>
      <c r="C62" s="62" t="s">
        <v>200</v>
      </c>
      <c r="D62" s="63">
        <f>SUM(E62:G62)</f>
        <v>3</v>
      </c>
      <c r="E62" s="63">
        <v>3</v>
      </c>
      <c r="F62" s="63">
        <v>0</v>
      </c>
      <c r="G62" s="63">
        <v>0</v>
      </c>
      <c r="H62" s="63">
        <f>SUM(I62:K62)</f>
        <v>3</v>
      </c>
      <c r="I62" s="63">
        <v>3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4</v>
      </c>
      <c r="Q62" s="63">
        <v>4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201</v>
      </c>
      <c r="C63" s="62" t="s">
        <v>202</v>
      </c>
      <c r="D63" s="63">
        <f>SUM(E63:G63)</f>
        <v>6</v>
      </c>
      <c r="E63" s="63">
        <v>6</v>
      </c>
      <c r="F63" s="63">
        <v>0</v>
      </c>
      <c r="G63" s="63">
        <v>0</v>
      </c>
      <c r="H63" s="63">
        <f>SUM(I63:K63)</f>
        <v>46</v>
      </c>
      <c r="I63" s="63">
        <v>46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2</v>
      </c>
      <c r="Q63" s="63">
        <v>2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203</v>
      </c>
      <c r="C64" s="62" t="s">
        <v>204</v>
      </c>
      <c r="D64" s="63">
        <f>SUM(E64:G64)</f>
        <v>6</v>
      </c>
      <c r="E64" s="63">
        <v>6</v>
      </c>
      <c r="F64" s="63">
        <v>0</v>
      </c>
      <c r="G64" s="63">
        <v>0</v>
      </c>
      <c r="H64" s="63">
        <f>SUM(I64:K64)</f>
        <v>11</v>
      </c>
      <c r="I64" s="63">
        <v>10</v>
      </c>
      <c r="J64" s="63">
        <v>1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3</v>
      </c>
      <c r="Q64" s="63">
        <v>3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205</v>
      </c>
      <c r="C65" s="62" t="s">
        <v>206</v>
      </c>
      <c r="D65" s="63">
        <f>SUM(E65:G65)</f>
        <v>1</v>
      </c>
      <c r="E65" s="63">
        <v>1</v>
      </c>
      <c r="F65" s="63">
        <v>0</v>
      </c>
      <c r="G65" s="63">
        <v>0</v>
      </c>
      <c r="H65" s="63">
        <f>SUM(I65:K65)</f>
        <v>10</v>
      </c>
      <c r="I65" s="63">
        <v>10</v>
      </c>
      <c r="J65" s="63">
        <v>0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1</v>
      </c>
      <c r="Q65" s="63">
        <v>1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207</v>
      </c>
      <c r="C66" s="62" t="s">
        <v>208</v>
      </c>
      <c r="D66" s="63">
        <f>SUM(E66:G66)</f>
        <v>1</v>
      </c>
      <c r="E66" s="63">
        <v>1</v>
      </c>
      <c r="F66" s="63">
        <v>0</v>
      </c>
      <c r="G66" s="63">
        <v>0</v>
      </c>
      <c r="H66" s="63">
        <f>SUM(I66:K66)</f>
        <v>9</v>
      </c>
      <c r="I66" s="63">
        <v>9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209</v>
      </c>
      <c r="C67" s="62" t="s">
        <v>210</v>
      </c>
      <c r="D67" s="63">
        <f>SUM(E67:G67)</f>
        <v>3</v>
      </c>
      <c r="E67" s="63">
        <v>3</v>
      </c>
      <c r="F67" s="63">
        <v>0</v>
      </c>
      <c r="G67" s="63">
        <v>0</v>
      </c>
      <c r="H67" s="63">
        <f>SUM(I67:K67)</f>
        <v>1</v>
      </c>
      <c r="I67" s="63">
        <v>1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2</v>
      </c>
      <c r="Q67" s="63">
        <v>2</v>
      </c>
      <c r="R67" s="63">
        <v>0</v>
      </c>
      <c r="S67" s="63">
        <v>0</v>
      </c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7">
    <sortCondition ref="A8:A67"/>
    <sortCondition ref="B8:B67"/>
    <sortCondition ref="C8:C6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SUM(E7:G7)</f>
        <v>82</v>
      </c>
      <c r="E7" s="71">
        <f>SUM(E$8:E$57)</f>
        <v>27</v>
      </c>
      <c r="F7" s="71">
        <f>SUM(F$8:F$57)</f>
        <v>39</v>
      </c>
      <c r="G7" s="71">
        <f>SUM(G$8:G$57)</f>
        <v>16</v>
      </c>
      <c r="H7" s="71">
        <f>SUM(I7:K7)</f>
        <v>18</v>
      </c>
      <c r="I7" s="71">
        <f>SUM(I$8:I$57)</f>
        <v>13</v>
      </c>
      <c r="J7" s="71">
        <f>SUM(J$8:J$57)</f>
        <v>5</v>
      </c>
      <c r="K7" s="71">
        <f>SUM(K$8:K$57)</f>
        <v>0</v>
      </c>
      <c r="L7" s="71">
        <f>SUM(M7:O7)</f>
        <v>15</v>
      </c>
      <c r="M7" s="71">
        <f>SUM(M$8:M$57)</f>
        <v>10</v>
      </c>
      <c r="N7" s="71">
        <f>SUM(N$8:N$57)</f>
        <v>5</v>
      </c>
      <c r="O7" s="71">
        <f>SUM(O$8:O$57)</f>
        <v>0</v>
      </c>
      <c r="P7" s="71">
        <f>SUM(Q7:S7)</f>
        <v>21</v>
      </c>
      <c r="Q7" s="71">
        <f>SUM(Q$8:Q$57)</f>
        <v>21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211</v>
      </c>
      <c r="C8" s="62" t="s">
        <v>212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214</v>
      </c>
      <c r="C9" s="62" t="s">
        <v>215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216</v>
      </c>
      <c r="C10" s="62" t="s">
        <v>217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218</v>
      </c>
      <c r="C11" s="62" t="s">
        <v>219</v>
      </c>
      <c r="D11" s="63">
        <f>SUM(E11:G11)</f>
        <v>15</v>
      </c>
      <c r="E11" s="63">
        <v>7</v>
      </c>
      <c r="F11" s="63">
        <v>8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220</v>
      </c>
      <c r="C12" s="62" t="s">
        <v>221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222</v>
      </c>
      <c r="C13" s="62" t="s">
        <v>223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224</v>
      </c>
      <c r="C14" s="62" t="s">
        <v>225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3</v>
      </c>
      <c r="I14" s="63">
        <v>0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226</v>
      </c>
      <c r="C15" s="62" t="s">
        <v>227</v>
      </c>
      <c r="D15" s="63">
        <f>SUM(E15:G15)</f>
        <v>12</v>
      </c>
      <c r="E15" s="63">
        <v>0</v>
      </c>
      <c r="F15" s="63">
        <v>0</v>
      </c>
      <c r="G15" s="63">
        <v>12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228</v>
      </c>
      <c r="C16" s="62" t="s">
        <v>229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230</v>
      </c>
      <c r="C17" s="62" t="s">
        <v>231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232</v>
      </c>
      <c r="C18" s="62" t="s">
        <v>233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234</v>
      </c>
      <c r="C19" s="62" t="s">
        <v>235</v>
      </c>
      <c r="D19" s="63">
        <f>SUM(E19:G19)</f>
        <v>1</v>
      </c>
      <c r="E19" s="63">
        <v>0</v>
      </c>
      <c r="F19" s="63">
        <v>1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236</v>
      </c>
      <c r="C20" s="62" t="s">
        <v>237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238</v>
      </c>
      <c r="C21" s="62" t="s">
        <v>239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240</v>
      </c>
      <c r="C22" s="62" t="s">
        <v>241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242</v>
      </c>
      <c r="C23" s="62" t="s">
        <v>243</v>
      </c>
      <c r="D23" s="63">
        <f>SUM(E23:G23)</f>
        <v>16</v>
      </c>
      <c r="E23" s="63">
        <v>6</v>
      </c>
      <c r="F23" s="63">
        <v>9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4</v>
      </c>
      <c r="M23" s="63">
        <v>1</v>
      </c>
      <c r="N23" s="63">
        <v>3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244</v>
      </c>
      <c r="C24" s="62" t="s">
        <v>245</v>
      </c>
      <c r="D24" s="63">
        <f>SUM(E24:G24)</f>
        <v>15</v>
      </c>
      <c r="E24" s="63">
        <v>11</v>
      </c>
      <c r="F24" s="63">
        <v>4</v>
      </c>
      <c r="G24" s="63">
        <v>0</v>
      </c>
      <c r="H24" s="63">
        <f>SUM(I24:K24)</f>
        <v>15</v>
      </c>
      <c r="I24" s="63">
        <v>13</v>
      </c>
      <c r="J24" s="63">
        <v>2</v>
      </c>
      <c r="K24" s="63">
        <v>0</v>
      </c>
      <c r="L24" s="63">
        <f>SUM(M24:O24)</f>
        <v>6</v>
      </c>
      <c r="M24" s="63">
        <v>6</v>
      </c>
      <c r="N24" s="63">
        <v>0</v>
      </c>
      <c r="O24" s="63">
        <v>0</v>
      </c>
      <c r="P24" s="63">
        <f>SUM(Q24:S24)</f>
        <v>7</v>
      </c>
      <c r="Q24" s="63">
        <v>7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246</v>
      </c>
      <c r="C25" s="62" t="s">
        <v>247</v>
      </c>
      <c r="D25" s="63">
        <f>SUM(E25:G25)</f>
        <v>6</v>
      </c>
      <c r="E25" s="63">
        <v>0</v>
      </c>
      <c r="F25" s="63">
        <v>6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250</v>
      </c>
      <c r="C26" s="62" t="s">
        <v>251</v>
      </c>
      <c r="D26" s="63">
        <f>SUM(E26:G26)</f>
        <v>6</v>
      </c>
      <c r="E26" s="63">
        <v>2</v>
      </c>
      <c r="F26" s="63">
        <v>2</v>
      </c>
      <c r="G26" s="63">
        <v>2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252</v>
      </c>
      <c r="C27" s="62" t="s">
        <v>253</v>
      </c>
      <c r="D27" s="63">
        <f>SUM(E27:G27)</f>
        <v>2</v>
      </c>
      <c r="E27" s="63">
        <v>0</v>
      </c>
      <c r="F27" s="63">
        <v>2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254</v>
      </c>
      <c r="C28" s="62" t="s">
        <v>255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258</v>
      </c>
      <c r="C29" s="62" t="s">
        <v>259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260</v>
      </c>
      <c r="C30" s="62" t="s">
        <v>261</v>
      </c>
      <c r="D30" s="63">
        <f>SUM(E30:G30)</f>
        <v>9</v>
      </c>
      <c r="E30" s="63">
        <v>1</v>
      </c>
      <c r="F30" s="63">
        <v>7</v>
      </c>
      <c r="G30" s="63">
        <v>1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2</v>
      </c>
      <c r="M30" s="63">
        <v>1</v>
      </c>
      <c r="N30" s="63">
        <v>1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262</v>
      </c>
      <c r="C31" s="62" t="s">
        <v>263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265</v>
      </c>
      <c r="C32" s="62" t="s">
        <v>266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32">
    <sortCondition ref="A8:A32"/>
    <sortCondition ref="B8:B32"/>
    <sortCondition ref="C8:C3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J7" si="0">SUM(D$8:D$207)</f>
        <v>768</v>
      </c>
      <c r="E7" s="71">
        <f t="shared" si="0"/>
        <v>636</v>
      </c>
      <c r="F7" s="71">
        <f t="shared" si="0"/>
        <v>156</v>
      </c>
      <c r="G7" s="71">
        <f t="shared" si="0"/>
        <v>9603</v>
      </c>
      <c r="H7" s="71">
        <f t="shared" si="0"/>
        <v>8850</v>
      </c>
      <c r="I7" s="71">
        <f t="shared" si="0"/>
        <v>771</v>
      </c>
      <c r="J7" s="71">
        <f t="shared" si="0"/>
        <v>62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266</v>
      </c>
      <c r="E8" s="63">
        <v>256</v>
      </c>
      <c r="F8" s="63">
        <v>10</v>
      </c>
      <c r="G8" s="63">
        <v>2964</v>
      </c>
      <c r="H8" s="63">
        <v>2533</v>
      </c>
      <c r="I8" s="63">
        <v>431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49</v>
      </c>
      <c r="E9" s="63">
        <v>46</v>
      </c>
      <c r="F9" s="63">
        <v>3</v>
      </c>
      <c r="G9" s="63">
        <v>1212</v>
      </c>
      <c r="H9" s="63">
        <v>1187</v>
      </c>
      <c r="I9" s="63">
        <v>25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22</v>
      </c>
      <c r="E10" s="63">
        <v>12</v>
      </c>
      <c r="F10" s="63">
        <v>10</v>
      </c>
      <c r="G10" s="63">
        <v>320</v>
      </c>
      <c r="H10" s="63">
        <v>262</v>
      </c>
      <c r="I10" s="63">
        <v>8</v>
      </c>
      <c r="J10" s="63">
        <v>50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76</v>
      </c>
      <c r="E11" s="63">
        <v>67</v>
      </c>
      <c r="F11" s="63">
        <v>10</v>
      </c>
      <c r="G11" s="63">
        <v>1305</v>
      </c>
      <c r="H11" s="63">
        <v>1305</v>
      </c>
      <c r="I11" s="63">
        <v>34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12</v>
      </c>
      <c r="E12" s="63">
        <v>10</v>
      </c>
      <c r="F12" s="63">
        <v>2</v>
      </c>
      <c r="G12" s="63">
        <v>101</v>
      </c>
      <c r="H12" s="63">
        <v>97</v>
      </c>
      <c r="I12" s="63">
        <v>4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28</v>
      </c>
      <c r="E13" s="63">
        <v>19</v>
      </c>
      <c r="F13" s="63">
        <v>9</v>
      </c>
      <c r="G13" s="63">
        <v>273</v>
      </c>
      <c r="H13" s="63">
        <v>245</v>
      </c>
      <c r="I13" s="63">
        <v>28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10</v>
      </c>
      <c r="E14" s="63">
        <v>1</v>
      </c>
      <c r="F14" s="63">
        <v>9</v>
      </c>
      <c r="G14" s="63">
        <v>100</v>
      </c>
      <c r="H14" s="63">
        <v>98</v>
      </c>
      <c r="I14" s="63">
        <v>2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28</v>
      </c>
      <c r="E15" s="63">
        <v>22</v>
      </c>
      <c r="F15" s="63">
        <v>6</v>
      </c>
      <c r="G15" s="63">
        <v>261</v>
      </c>
      <c r="H15" s="63">
        <v>224</v>
      </c>
      <c r="I15" s="63">
        <v>37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16</v>
      </c>
      <c r="E16" s="63">
        <v>8</v>
      </c>
      <c r="F16" s="63">
        <v>8</v>
      </c>
      <c r="G16" s="63">
        <v>55</v>
      </c>
      <c r="H16" s="63">
        <v>55</v>
      </c>
      <c r="I16" s="63">
        <v>6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10</v>
      </c>
      <c r="E17" s="63">
        <v>7</v>
      </c>
      <c r="F17" s="63">
        <v>3</v>
      </c>
      <c r="G17" s="63">
        <v>56</v>
      </c>
      <c r="H17" s="63">
        <v>54</v>
      </c>
      <c r="I17" s="63">
        <v>2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13</v>
      </c>
      <c r="E18" s="63">
        <v>10</v>
      </c>
      <c r="F18" s="63">
        <v>3</v>
      </c>
      <c r="G18" s="63">
        <v>152</v>
      </c>
      <c r="H18" s="63">
        <v>146</v>
      </c>
      <c r="I18" s="63">
        <v>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13</v>
      </c>
      <c r="E19" s="63">
        <v>13</v>
      </c>
      <c r="F19" s="63">
        <v>2</v>
      </c>
      <c r="G19" s="63">
        <v>405</v>
      </c>
      <c r="H19" s="63">
        <v>373</v>
      </c>
      <c r="I19" s="63">
        <v>32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18</v>
      </c>
      <c r="E20" s="63">
        <v>18</v>
      </c>
      <c r="F20" s="63">
        <v>1</v>
      </c>
      <c r="G20" s="63">
        <v>222</v>
      </c>
      <c r="H20" s="63">
        <v>222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7</v>
      </c>
      <c r="E21" s="63">
        <v>4</v>
      </c>
      <c r="F21" s="63">
        <v>3</v>
      </c>
      <c r="G21" s="63">
        <v>103</v>
      </c>
      <c r="H21" s="63">
        <v>103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4</v>
      </c>
      <c r="E22" s="63">
        <v>2</v>
      </c>
      <c r="F22" s="63">
        <v>2</v>
      </c>
      <c r="G22" s="63">
        <v>50</v>
      </c>
      <c r="H22" s="63">
        <v>50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6</v>
      </c>
      <c r="E23" s="63">
        <v>3</v>
      </c>
      <c r="F23" s="63">
        <v>3</v>
      </c>
      <c r="G23" s="63">
        <v>93</v>
      </c>
      <c r="H23" s="63">
        <v>93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3</v>
      </c>
      <c r="E24" s="63">
        <v>3</v>
      </c>
      <c r="F24" s="63">
        <v>1</v>
      </c>
      <c r="G24" s="63">
        <v>62</v>
      </c>
      <c r="H24" s="63">
        <v>62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4</v>
      </c>
      <c r="E25" s="63">
        <v>3</v>
      </c>
      <c r="F25" s="63">
        <v>1</v>
      </c>
      <c r="G25" s="63">
        <v>55</v>
      </c>
      <c r="H25" s="63">
        <v>55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6</v>
      </c>
      <c r="E26" s="63">
        <v>3</v>
      </c>
      <c r="F26" s="63">
        <v>3</v>
      </c>
      <c r="G26" s="63">
        <v>98</v>
      </c>
      <c r="H26" s="63">
        <v>95</v>
      </c>
      <c r="I26" s="63">
        <v>3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3</v>
      </c>
      <c r="E27" s="63">
        <v>2</v>
      </c>
      <c r="F27" s="63">
        <v>1</v>
      </c>
      <c r="G27" s="63">
        <v>37</v>
      </c>
      <c r="H27" s="63">
        <v>37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5</v>
      </c>
      <c r="E28" s="63">
        <v>2</v>
      </c>
      <c r="F28" s="63">
        <v>3</v>
      </c>
      <c r="G28" s="63">
        <v>54</v>
      </c>
      <c r="H28" s="63">
        <v>54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5</v>
      </c>
      <c r="E29" s="63">
        <v>3</v>
      </c>
      <c r="F29" s="63">
        <v>2</v>
      </c>
      <c r="G29" s="63">
        <v>55</v>
      </c>
      <c r="H29" s="63">
        <v>48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6</v>
      </c>
      <c r="E30" s="63">
        <v>5</v>
      </c>
      <c r="F30" s="63">
        <v>2</v>
      </c>
      <c r="G30" s="63">
        <v>43</v>
      </c>
      <c r="H30" s="63">
        <v>43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6</v>
      </c>
      <c r="E31" s="63">
        <v>5</v>
      </c>
      <c r="F31" s="63">
        <v>3</v>
      </c>
      <c r="G31" s="63">
        <v>72</v>
      </c>
      <c r="H31" s="63">
        <v>72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10</v>
      </c>
      <c r="E32" s="63">
        <v>7</v>
      </c>
      <c r="F32" s="63">
        <v>5</v>
      </c>
      <c r="G32" s="63">
        <v>67</v>
      </c>
      <c r="H32" s="63">
        <v>59</v>
      </c>
      <c r="I32" s="63">
        <v>8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11</v>
      </c>
      <c r="E33" s="63">
        <v>9</v>
      </c>
      <c r="F33" s="63">
        <v>3</v>
      </c>
      <c r="G33" s="63">
        <v>95</v>
      </c>
      <c r="H33" s="63">
        <v>89</v>
      </c>
      <c r="I33" s="63">
        <v>0</v>
      </c>
      <c r="J33" s="63">
        <v>6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17</v>
      </c>
      <c r="E34" s="63">
        <v>16</v>
      </c>
      <c r="F34" s="63">
        <v>3</v>
      </c>
      <c r="G34" s="63">
        <v>143</v>
      </c>
      <c r="H34" s="63">
        <v>123</v>
      </c>
      <c r="I34" s="63">
        <v>59</v>
      </c>
      <c r="J34" s="63">
        <v>1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4</v>
      </c>
      <c r="E35" s="63">
        <v>3</v>
      </c>
      <c r="F35" s="63">
        <v>4</v>
      </c>
      <c r="G35" s="63">
        <v>49</v>
      </c>
      <c r="H35" s="63">
        <v>49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3</v>
      </c>
      <c r="E36" s="63">
        <v>2</v>
      </c>
      <c r="F36" s="63">
        <v>1</v>
      </c>
      <c r="G36" s="63">
        <v>44</v>
      </c>
      <c r="H36" s="63">
        <v>42</v>
      </c>
      <c r="I36" s="63">
        <v>2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5</v>
      </c>
      <c r="E37" s="63">
        <v>3</v>
      </c>
      <c r="F37" s="63">
        <v>2</v>
      </c>
      <c r="G37" s="63">
        <v>61</v>
      </c>
      <c r="H37" s="63">
        <v>61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3</v>
      </c>
      <c r="E38" s="63">
        <v>3</v>
      </c>
      <c r="F38" s="63">
        <v>2</v>
      </c>
      <c r="G38" s="63">
        <v>36</v>
      </c>
      <c r="H38" s="63">
        <v>36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5</v>
      </c>
      <c r="E39" s="63">
        <v>4</v>
      </c>
      <c r="F39" s="63">
        <v>2</v>
      </c>
      <c r="G39" s="63">
        <v>51</v>
      </c>
      <c r="H39" s="63">
        <v>51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4</v>
      </c>
      <c r="E40" s="63">
        <v>2</v>
      </c>
      <c r="F40" s="63">
        <v>2</v>
      </c>
      <c r="G40" s="63">
        <v>31</v>
      </c>
      <c r="H40" s="63">
        <v>31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</v>
      </c>
      <c r="E41" s="63">
        <v>1</v>
      </c>
      <c r="F41" s="63">
        <v>1</v>
      </c>
      <c r="G41" s="63">
        <v>21</v>
      </c>
      <c r="H41" s="63">
        <v>21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1</v>
      </c>
      <c r="E42" s="63">
        <v>1</v>
      </c>
      <c r="F42" s="63">
        <v>0</v>
      </c>
      <c r="G42" s="63">
        <v>4</v>
      </c>
      <c r="H42" s="63">
        <v>4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8</v>
      </c>
      <c r="E43" s="63">
        <v>4</v>
      </c>
      <c r="F43" s="63">
        <v>4</v>
      </c>
      <c r="G43" s="63">
        <v>98</v>
      </c>
      <c r="H43" s="63">
        <v>98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5</v>
      </c>
      <c r="E44" s="63">
        <v>3</v>
      </c>
      <c r="F44" s="63">
        <v>3</v>
      </c>
      <c r="G44" s="63">
        <v>66</v>
      </c>
      <c r="H44" s="63">
        <v>66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4</v>
      </c>
      <c r="E45" s="63">
        <v>3</v>
      </c>
      <c r="F45" s="63">
        <v>1</v>
      </c>
      <c r="G45" s="63">
        <v>24</v>
      </c>
      <c r="H45" s="63">
        <v>24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1</v>
      </c>
      <c r="E46" s="63">
        <v>1</v>
      </c>
      <c r="F46" s="63">
        <v>0</v>
      </c>
      <c r="G46" s="63">
        <v>26</v>
      </c>
      <c r="H46" s="63">
        <v>26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4</v>
      </c>
      <c r="E47" s="63">
        <v>3</v>
      </c>
      <c r="F47" s="63">
        <v>1</v>
      </c>
      <c r="G47" s="63">
        <v>34</v>
      </c>
      <c r="H47" s="63">
        <v>19</v>
      </c>
      <c r="I47" s="63">
        <v>15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2</v>
      </c>
      <c r="E48" s="63">
        <v>2</v>
      </c>
      <c r="F48" s="63">
        <v>1</v>
      </c>
      <c r="G48" s="63">
        <v>15</v>
      </c>
      <c r="H48" s="63">
        <v>15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3</v>
      </c>
      <c r="E49" s="63">
        <v>1</v>
      </c>
      <c r="F49" s="63">
        <v>2</v>
      </c>
      <c r="G49" s="63">
        <v>23</v>
      </c>
      <c r="H49" s="63">
        <v>23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3</v>
      </c>
      <c r="E50" s="63">
        <v>2</v>
      </c>
      <c r="F50" s="63">
        <v>1</v>
      </c>
      <c r="G50" s="63">
        <v>31</v>
      </c>
      <c r="H50" s="63">
        <v>31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3</v>
      </c>
      <c r="E51" s="63">
        <v>3</v>
      </c>
      <c r="F51" s="63">
        <v>1</v>
      </c>
      <c r="G51" s="63">
        <v>49</v>
      </c>
      <c r="H51" s="63">
        <v>41</v>
      </c>
      <c r="I51" s="63">
        <v>8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2</v>
      </c>
      <c r="E53" s="63">
        <v>1</v>
      </c>
      <c r="F53" s="63">
        <v>1</v>
      </c>
      <c r="G53" s="63">
        <v>17</v>
      </c>
      <c r="H53" s="63">
        <v>17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2</v>
      </c>
      <c r="E55" s="63">
        <v>1</v>
      </c>
      <c r="F55" s="63">
        <v>1</v>
      </c>
      <c r="G55" s="63">
        <v>47</v>
      </c>
      <c r="H55" s="63">
        <v>47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7</v>
      </c>
      <c r="E56" s="63">
        <v>5</v>
      </c>
      <c r="F56" s="63">
        <v>2</v>
      </c>
      <c r="G56" s="63">
        <v>62</v>
      </c>
      <c r="H56" s="63">
        <v>62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5</v>
      </c>
      <c r="E57" s="63">
        <v>5</v>
      </c>
      <c r="F57" s="63">
        <v>0</v>
      </c>
      <c r="G57" s="63">
        <v>19</v>
      </c>
      <c r="H57" s="63">
        <v>19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3</v>
      </c>
      <c r="E58" s="63">
        <v>2</v>
      </c>
      <c r="F58" s="63">
        <v>1</v>
      </c>
      <c r="G58" s="63">
        <v>24</v>
      </c>
      <c r="H58" s="63">
        <v>24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5</v>
      </c>
      <c r="E59" s="63">
        <v>3</v>
      </c>
      <c r="F59" s="63">
        <v>2</v>
      </c>
      <c r="G59" s="63">
        <v>34</v>
      </c>
      <c r="H59" s="63">
        <v>34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2</v>
      </c>
      <c r="E60" s="63">
        <v>2</v>
      </c>
      <c r="F60" s="63">
        <v>0</v>
      </c>
      <c r="G60" s="63">
        <v>6</v>
      </c>
      <c r="H60" s="63">
        <v>6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1</v>
      </c>
      <c r="E61" s="63">
        <v>1</v>
      </c>
      <c r="F61" s="63">
        <v>0</v>
      </c>
      <c r="G61" s="63">
        <v>2</v>
      </c>
      <c r="H61" s="63">
        <v>2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199</v>
      </c>
      <c r="C62" s="62" t="s">
        <v>200</v>
      </c>
      <c r="D62" s="63">
        <v>7</v>
      </c>
      <c r="E62" s="63">
        <v>3</v>
      </c>
      <c r="F62" s="63">
        <v>4</v>
      </c>
      <c r="G62" s="63">
        <v>78</v>
      </c>
      <c r="H62" s="63">
        <v>78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201</v>
      </c>
      <c r="C63" s="62" t="s">
        <v>202</v>
      </c>
      <c r="D63" s="63">
        <v>9</v>
      </c>
      <c r="E63" s="63">
        <v>6</v>
      </c>
      <c r="F63" s="63">
        <v>3</v>
      </c>
      <c r="G63" s="63">
        <v>80</v>
      </c>
      <c r="H63" s="63">
        <v>60</v>
      </c>
      <c r="I63" s="63">
        <v>20</v>
      </c>
      <c r="J63" s="63">
        <v>0</v>
      </c>
    </row>
    <row r="64" spans="1:10" s="10" customFormat="1" ht="13.5" customHeight="1">
      <c r="A64" s="60" t="s">
        <v>80</v>
      </c>
      <c r="B64" s="61" t="s">
        <v>203</v>
      </c>
      <c r="C64" s="62" t="s">
        <v>204</v>
      </c>
      <c r="D64" s="63">
        <v>5</v>
      </c>
      <c r="E64" s="63">
        <v>5</v>
      </c>
      <c r="F64" s="63">
        <v>1</v>
      </c>
      <c r="G64" s="63">
        <v>61</v>
      </c>
      <c r="H64" s="63">
        <v>48</v>
      </c>
      <c r="I64" s="63">
        <v>13</v>
      </c>
      <c r="J64" s="63">
        <v>0</v>
      </c>
    </row>
    <row r="65" spans="1:10" s="10" customFormat="1" ht="13.5" customHeight="1">
      <c r="A65" s="60" t="s">
        <v>80</v>
      </c>
      <c r="B65" s="61" t="s">
        <v>205</v>
      </c>
      <c r="C65" s="62" t="s">
        <v>206</v>
      </c>
      <c r="D65" s="63">
        <v>1</v>
      </c>
      <c r="E65" s="63">
        <v>1</v>
      </c>
      <c r="F65" s="63">
        <v>0</v>
      </c>
      <c r="G65" s="63">
        <v>3</v>
      </c>
      <c r="H65" s="63">
        <v>3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207</v>
      </c>
      <c r="C66" s="62" t="s">
        <v>208</v>
      </c>
      <c r="D66" s="63">
        <v>1</v>
      </c>
      <c r="E66" s="63">
        <v>1</v>
      </c>
      <c r="F66" s="63">
        <v>0</v>
      </c>
      <c r="G66" s="63">
        <v>8</v>
      </c>
      <c r="H66" s="63">
        <v>8</v>
      </c>
      <c r="I66" s="63">
        <v>0</v>
      </c>
      <c r="J66" s="63">
        <v>0</v>
      </c>
    </row>
    <row r="67" spans="1:10" s="10" customFormat="1" ht="13.5" customHeight="1">
      <c r="A67" s="60" t="s">
        <v>80</v>
      </c>
      <c r="B67" s="61" t="s">
        <v>209</v>
      </c>
      <c r="C67" s="62" t="s">
        <v>210</v>
      </c>
      <c r="D67" s="63">
        <v>5</v>
      </c>
      <c r="E67" s="63">
        <v>3</v>
      </c>
      <c r="F67" s="63">
        <v>2</v>
      </c>
      <c r="G67" s="63">
        <v>46</v>
      </c>
      <c r="H67" s="63">
        <v>20</v>
      </c>
      <c r="I67" s="63">
        <v>21</v>
      </c>
      <c r="J67" s="63">
        <v>5</v>
      </c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7">
    <sortCondition ref="A8:A67"/>
    <sortCondition ref="B8:B67"/>
    <sortCondition ref="C8:C6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2020-02-28T08:56:40Z</dcterms:modified>
</cp:coreProperties>
</file>