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7香川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'収集運搬（生活系）'!$A$6:$FH$23</definedName>
    <definedName name="_xlnm.Print_Area" localSheetId="5">'手数料（事業系）'!$2:$24</definedName>
    <definedName name="_xlnm.Print_Area" localSheetId="6">'手数料（事業系直接搬入）'!$2:$24</definedName>
    <definedName name="_xlnm.Print_Area" localSheetId="3">'手数料（生活系）'!$2:$24</definedName>
    <definedName name="_xlnm.Print_Area" localSheetId="4">'手数料（生活系直接搬入）'!$2:$24</definedName>
    <definedName name="_xlnm.Print_Area" localSheetId="1">'収集運搬（事業系）'!$2:$24</definedName>
    <definedName name="_xlnm.Print_Area" localSheetId="0">'収集運搬（生活系）'!$2:$24</definedName>
    <definedName name="_xlnm.Print_Area" localSheetId="2">分別数等!$2:$24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<sst xmlns="http://schemas.openxmlformats.org/spreadsheetml/2006/main" count="6204" uniqueCount="184">
  <si>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</si>
  <si>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</si>
  <si>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</si>
  <si>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</si>
  <si>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</si>
  <si>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</si>
  <si>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</si>
  <si>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</si>
  <si>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</si>
  <si>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</si>
  <si>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</si>
  <si>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</si>
  <si>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</si>
  <si>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</si>
  <si>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</si>
  <si>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</si>
  <si>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</si>
  <si>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</si>
  <si>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</si>
  <si>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</si>
  <si>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</si>
  <si>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</si>
  <si>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</si>
  <si>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</si>
  <si>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</si>
  <si>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</si>
  <si>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</si>
  <si>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</si>
  <si>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</si>
  <si>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</si>
  <si>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</si>
  <si>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</si>
  <si>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</si>
  <si>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</si>
  <si>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</si>
  <si>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</si>
  <si>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</si>
  <si>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</si>
  <si>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</si>
  <si>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</si>
  <si>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</si>
  <si>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</si>
  <si>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</si>
  <si>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</si>
  <si>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</si>
  <si>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</si>
  <si>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</si>
  <si>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</si>
  <si>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</si>
  <si>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</si>
  <si>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</si>
  <si>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</si>
  <si>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</si>
  <si>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</si>
  <si>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</si>
  <si>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</si>
  <si>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</si>
  <si>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</si>
  <si>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</si>
  <si>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</si>
  <si>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</si>
  <si>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</si>
  <si>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</si>
  <si>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</si>
  <si>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</si>
  <si>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</si>
  <si>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</si>
  <si>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</si>
  <si>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</si>
  <si>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</si>
  <si>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</si>
  <si>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</si>
  <si>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</si>
  <si>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</si>
  <si>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</si>
  <si>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</si>
  <si>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</si>
  <si>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</si>
  <si>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</si>
  <si>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</si>
  <si>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</si>
  <si>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</si>
  <si>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</si>
  <si>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</si>
  <si>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</si>
  <si>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</si>
  <si>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</si>
  <si>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</si>
  <si>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</si>
  <si>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</si>
  <si>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</si>
  <si>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</si>
  <si>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</si>
  <si>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</si>
  <si>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</si>
  <si>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</si>
  <si>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</si>
  <si>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</si>
  <si>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</si>
  <si>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</si>
  <si>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</si>
  <si>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</si>
  <si>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</si>
  <si>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</si>
  <si>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</si>
  <si>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</si>
  <si>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</si>
  <si>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</si>
  <si>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</si>
  <si>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</si>
  <si>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</si>
  <si>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</si>
  <si>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</si>
  <si>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</si>
  <si>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</si>
  <si>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</si>
  <si>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</si>
  <si>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</si>
  <si>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</si>
  <si>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</si>
  <si>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</si>
  <si>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</si>
  <si>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</si>
  <si>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</si>
  <si>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</si>
  <si>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</si>
  <si>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</si>
  <si>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</si>
  <si>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香川県</t>
  </si>
  <si>
    <t>37000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</si>
  <si>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</si>
  <si>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</si>
  <si>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</si>
  <si>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</si>
  <si>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</si>
  <si>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</si>
  <si>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</si>
  <si>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37201</t>
  </si>
  <si>
    <t>高松市</t>
  </si>
  <si>
    <t>○</t>
  </si>
  <si>
    <t/>
  </si>
  <si>
    <t>２回</t>
  </si>
  <si>
    <t>ステーション方式</t>
  </si>
  <si>
    <t>４回</t>
  </si>
  <si>
    <t>不定期</t>
  </si>
  <si>
    <t>その他</t>
  </si>
  <si>
    <t>各戸収集方式</t>
  </si>
  <si>
    <t>37202</t>
  </si>
  <si>
    <t>丸亀市</t>
  </si>
  <si>
    <t>１回</t>
  </si>
  <si>
    <t>７回以上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</si>
  <si>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</si>
  <si>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</si>
  <si>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</si>
  <si>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</si>
  <si>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</si>
  <si>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</si>
  <si>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</si>
  <si>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</si>
  <si>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</si>
  <si>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</si>
  <si>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併用</t>
  </si>
  <si>
    <t>37208</t>
  </si>
  <si>
    <t>三豊市</t>
  </si>
  <si>
    <t>５回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</si>
  <si>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</si>
  <si>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</si>
  <si>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</si>
  <si>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</si>
  <si>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</si>
  <si>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</si>
  <si>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</si>
  <si>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</si>
  <si>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３回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</si>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</sst>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7</v>
      </c>
      <c r="M7" s="46">
        <f t="shared" si="1"/>
        <v>13</v>
      </c>
      <c r="N7" s="46">
        <f t="shared" si="1"/>
        <v>0</v>
      </c>
      <c r="O7" s="46">
        <f t="shared" si="1"/>
        <v>0</v>
      </c>
      <c r="P7" s="46">
        <f t="shared" si="1"/>
        <v>17</v>
      </c>
      <c r="Q7" s="46">
        <f t="shared" si="1"/>
        <v>0</v>
      </c>
      <c r="R7" s="46">
        <f>COUNTIF(R$8:R$207,"&lt;&gt;")</f>
        <v>17</v>
      </c>
      <c r="S7" s="46">
        <f>COUNTIF(S$8:S$207,"&lt;&gt;")</f>
        <v>17</v>
      </c>
      <c r="T7" s="46">
        <f t="shared" ref="T7:Y7" si="2">COUNTIF(T$8:T$207,"○")</f>
        <v>8</v>
      </c>
      <c r="U7" s="46">
        <f t="shared" si="2"/>
        <v>11</v>
      </c>
      <c r="V7" s="46">
        <f t="shared" si="2"/>
        <v>0</v>
      </c>
      <c r="W7" s="46">
        <f t="shared" si="2"/>
        <v>0</v>
      </c>
      <c r="X7" s="46">
        <f t="shared" si="2"/>
        <v>17</v>
      </c>
      <c r="Y7" s="46">
        <f t="shared" si="2"/>
        <v>0</v>
      </c>
      <c r="Z7" s="46">
        <f>COUNTIF(Z$8:Z$207,"&lt;&gt;")</f>
        <v>17</v>
      </c>
      <c r="AA7" s="46">
        <f>COUNTIF(AA$8:AA$207,"&lt;&gt;")</f>
        <v>17</v>
      </c>
      <c r="AB7" s="46">
        <f t="shared" ref="AB7:AG7" si="3">COUNTIF(AB$8:AB$207,"○")</f>
        <v>6</v>
      </c>
      <c r="AC7" s="46">
        <f t="shared" si="3"/>
        <v>12</v>
      </c>
      <c r="AD7" s="46">
        <f t="shared" si="3"/>
        <v>0</v>
      </c>
      <c r="AE7" s="46">
        <f t="shared" si="3"/>
        <v>0</v>
      </c>
      <c r="AF7" s="46">
        <f t="shared" si="3"/>
        <v>17</v>
      </c>
      <c r="AG7" s="46">
        <f t="shared" si="3"/>
        <v>0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5</v>
      </c>
      <c r="AK7" s="46">
        <f t="shared" si="4"/>
        <v>12</v>
      </c>
      <c r="AL7" s="46">
        <f t="shared" si="4"/>
        <v>0</v>
      </c>
      <c r="AM7" s="46">
        <f t="shared" si="4"/>
        <v>1</v>
      </c>
      <c r="AN7" s="46">
        <f t="shared" si="4"/>
        <v>16</v>
      </c>
      <c r="AO7" s="46">
        <f t="shared" si="4"/>
        <v>0</v>
      </c>
      <c r="AP7" s="46">
        <f>COUNTIF(AP$8:AP$207,"&lt;&gt;")</f>
        <v>16</v>
      </c>
      <c r="AQ7" s="46">
        <f>COUNTIF(AQ$8:AQ$207,"&lt;&gt;")</f>
        <v>16</v>
      </c>
      <c r="AR7" s="46">
        <f t="shared" ref="AR7:AW7" si="5">COUNTIF(AR$8:AR$207,"○")</f>
        <v>4</v>
      </c>
      <c r="AS7" s="46">
        <f t="shared" si="5"/>
        <v>9</v>
      </c>
      <c r="AT7" s="46">
        <f t="shared" si="5"/>
        <v>0</v>
      </c>
      <c r="AU7" s="46">
        <f t="shared" si="5"/>
        <v>5</v>
      </c>
      <c r="AV7" s="46">
        <f t="shared" si="5"/>
        <v>12</v>
      </c>
      <c r="AW7" s="46">
        <f t="shared" si="5"/>
        <v>0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8</v>
      </c>
      <c r="BA7" s="46">
        <f t="shared" si="6"/>
        <v>10</v>
      </c>
      <c r="BB7" s="46">
        <f t="shared" si="6"/>
        <v>0</v>
      </c>
      <c r="BC7" s="46">
        <f t="shared" si="6"/>
        <v>0</v>
      </c>
      <c r="BD7" s="46">
        <f t="shared" si="6"/>
        <v>17</v>
      </c>
      <c r="BE7" s="46">
        <f t="shared" si="6"/>
        <v>0</v>
      </c>
      <c r="BF7" s="46">
        <f>COUNTIF(BF$8:BF$207,"&lt;&gt;")</f>
        <v>17</v>
      </c>
      <c r="BG7" s="46">
        <f>COUNTIF(BG$8:BG$207,"&lt;&gt;")</f>
        <v>17</v>
      </c>
      <c r="BH7" s="46">
        <f t="shared" ref="BH7:BM7" si="7">COUNTIF(BH$8:BH$207,"○")</f>
        <v>7</v>
      </c>
      <c r="BI7" s="46">
        <f t="shared" si="7"/>
        <v>11</v>
      </c>
      <c r="BJ7" s="46">
        <f t="shared" si="7"/>
        <v>0</v>
      </c>
      <c r="BK7" s="46">
        <f t="shared" si="7"/>
        <v>0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7</v>
      </c>
      <c r="BQ7" s="46">
        <f t="shared" si="8"/>
        <v>11</v>
      </c>
      <c r="BR7" s="46">
        <f t="shared" si="8"/>
        <v>0</v>
      </c>
      <c r="BS7" s="46">
        <f t="shared" si="8"/>
        <v>0</v>
      </c>
      <c r="BT7" s="46">
        <f t="shared" si="8"/>
        <v>17</v>
      </c>
      <c r="BU7" s="46">
        <f t="shared" si="8"/>
        <v>0</v>
      </c>
      <c r="BV7" s="46">
        <f>COUNTIF(BV$8:BV$207,"&lt;&gt;")</f>
        <v>17</v>
      </c>
      <c r="BW7" s="46">
        <f>COUNTIF(BW$8:BW$207,"&lt;&gt;")</f>
        <v>17</v>
      </c>
      <c r="BX7" s="46">
        <f t="shared" ref="BX7:CC7" si="9">COUNTIF(BX$8:BX$207,"○")</f>
        <v>5</v>
      </c>
      <c r="BY7" s="46">
        <f t="shared" si="9"/>
        <v>9</v>
      </c>
      <c r="BZ7" s="46">
        <f t="shared" si="9"/>
        <v>0</v>
      </c>
      <c r="CA7" s="46">
        <f t="shared" si="9"/>
        <v>4</v>
      </c>
      <c r="CB7" s="46">
        <f t="shared" si="9"/>
        <v>12</v>
      </c>
      <c r="CC7" s="46">
        <f t="shared" si="9"/>
        <v>1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5</v>
      </c>
      <c r="CG7" s="46">
        <f t="shared" si="10"/>
        <v>7</v>
      </c>
      <c r="CH7" s="46">
        <f t="shared" si="10"/>
        <v>0</v>
      </c>
      <c r="CI7" s="46">
        <f t="shared" si="10"/>
        <v>6</v>
      </c>
      <c r="CJ7" s="46">
        <f t="shared" si="10"/>
        <v>11</v>
      </c>
      <c r="CK7" s="46">
        <f t="shared" si="10"/>
        <v>0</v>
      </c>
      <c r="CL7" s="46">
        <f>COUNTIF(CL$8:CL$207,"&lt;&gt;")</f>
        <v>11</v>
      </c>
      <c r="CM7" s="46">
        <f>COUNTIF(CM$8:CM$207,"&lt;&gt;")</f>
        <v>11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0</v>
      </c>
      <c r="CQ7" s="46">
        <f t="shared" si="11"/>
        <v>15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2</v>
      </c>
      <c r="CW7" s="46">
        <f t="shared" si="12"/>
        <v>8</v>
      </c>
      <c r="CX7" s="46">
        <f t="shared" si="12"/>
        <v>0</v>
      </c>
      <c r="CY7" s="46">
        <f t="shared" si="12"/>
        <v>7</v>
      </c>
      <c r="CZ7" s="46">
        <f t="shared" si="12"/>
        <v>10</v>
      </c>
      <c r="DA7" s="46">
        <f t="shared" si="12"/>
        <v>0</v>
      </c>
      <c r="DB7" s="46">
        <f>COUNTIF(DB$8:DB$207,"&lt;&gt;")</f>
        <v>10</v>
      </c>
      <c r="DC7" s="46">
        <f>COUNTIF(DC$8:DC$207,"&lt;&gt;")</f>
        <v>10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16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3</v>
      </c>
      <c r="DM7" s="46">
        <f t="shared" si="14"/>
        <v>3</v>
      </c>
      <c r="DN7" s="46">
        <f t="shared" si="14"/>
        <v>0</v>
      </c>
      <c r="DO7" s="46">
        <f t="shared" si="14"/>
        <v>11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1</v>
      </c>
      <c r="DU7" s="46">
        <f t="shared" si="15"/>
        <v>1</v>
      </c>
      <c r="DV7" s="46">
        <f t="shared" si="15"/>
        <v>0</v>
      </c>
      <c r="DW7" s="46">
        <f t="shared" si="15"/>
        <v>15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11</v>
      </c>
      <c r="EC7" s="46">
        <f t="shared" si="16"/>
        <v>4</v>
      </c>
      <c r="ED7" s="46">
        <f t="shared" si="16"/>
        <v>0</v>
      </c>
      <c r="EE7" s="46">
        <f t="shared" si="16"/>
        <v>2</v>
      </c>
      <c r="EF7" s="46">
        <f t="shared" si="16"/>
        <v>15</v>
      </c>
      <c r="EG7" s="46">
        <f t="shared" si="16"/>
        <v>0</v>
      </c>
      <c r="EH7" s="46">
        <f>COUNTIF(EH$8:EH$207,"&lt;&gt;")</f>
        <v>15</v>
      </c>
      <c r="EI7" s="46">
        <f>COUNTIF(EI$8:EI$207,"&lt;&gt;")</f>
        <v>15</v>
      </c>
      <c r="EJ7" s="46">
        <f t="shared" ref="EJ7:EO7" si="17">COUNTIF(EJ$8:EJ$207,"○")</f>
        <v>2</v>
      </c>
      <c r="EK7" s="46">
        <f t="shared" si="17"/>
        <v>3</v>
      </c>
      <c r="EL7" s="46">
        <f t="shared" si="17"/>
        <v>0</v>
      </c>
      <c r="EM7" s="46">
        <f t="shared" si="17"/>
        <v>12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2</v>
      </c>
      <c r="ES7" s="46">
        <f t="shared" si="18"/>
        <v>3</v>
      </c>
      <c r="ET7" s="46">
        <f t="shared" si="18"/>
        <v>0</v>
      </c>
      <c r="EU7" s="46">
        <f t="shared" si="18"/>
        <v>12</v>
      </c>
      <c r="EV7" s="46">
        <f t="shared" si="18"/>
        <v>5</v>
      </c>
      <c r="EW7" s="46">
        <f t="shared" si="18"/>
        <v>0</v>
      </c>
      <c r="EX7" s="46">
        <f>COUNTIF(EX$8:EX$207,"&lt;&gt;")</f>
        <v>5</v>
      </c>
      <c r="EY7" s="46">
        <f>COUNTIF(EY$8:EY$207,"&lt;&gt;")</f>
        <v>5</v>
      </c>
      <c r="EZ7" s="46">
        <f t="shared" ref="EZ7:FE7" si="19">COUNTIF(EZ$8:EZ$207,"○")</f>
        <v>8</v>
      </c>
      <c r="FA7" s="46">
        <f t="shared" si="19"/>
        <v>7</v>
      </c>
      <c r="FB7" s="46">
        <f t="shared" si="19"/>
        <v>0</v>
      </c>
      <c r="FC7" s="46">
        <f t="shared" si="19"/>
        <v>2</v>
      </c>
      <c r="FD7" s="46">
        <f t="shared" si="19"/>
        <v>14</v>
      </c>
      <c r="FE7" s="46">
        <f t="shared" si="19"/>
        <v>1</v>
      </c>
      <c r="FF7" s="46">
        <f>COUNTIF(FF$8:FF$207,"&lt;&gt;")</f>
        <v>15</v>
      </c>
      <c r="FG7" s="46">
        <f>COUNTIF(FG$8:FG$207,"&lt;&gt;")</f>
        <v>15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 t="s">
        <v>139</v>
      </c>
      <c r="BA8" s="40"/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 t="s">
        <v>139</v>
      </c>
      <c r="BI8" s="40"/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 t="s">
        <v>139</v>
      </c>
      <c r="BY8" s="40"/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/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 t="s">
        <v>139</v>
      </c>
      <c r="FA8" s="40"/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 t="s">
        <v>139</v>
      </c>
      <c r="AC9" s="40"/>
      <c r="AD9" s="40"/>
      <c r="AE9" s="40"/>
      <c r="AF9" s="40" t="s">
        <v>139</v>
      </c>
      <c r="AG9" s="40"/>
      <c r="AH9" s="40" t="s">
        <v>149</v>
      </c>
      <c r="AI9" s="40" t="s">
        <v>142</v>
      </c>
      <c r="AJ9" s="40" t="s">
        <v>139</v>
      </c>
      <c r="AK9" s="40"/>
      <c r="AL9" s="40"/>
      <c r="AM9" s="40"/>
      <c r="AN9" s="40" t="s">
        <v>139</v>
      </c>
      <c r="AO9" s="40"/>
      <c r="AP9" s="40" t="s">
        <v>149</v>
      </c>
      <c r="AQ9" s="40" t="s">
        <v>142</v>
      </c>
      <c r="AR9" s="40" t="s">
        <v>139</v>
      </c>
      <c r="AS9" s="40"/>
      <c r="AT9" s="40"/>
      <c r="AU9" s="40"/>
      <c r="AV9" s="40" t="s">
        <v>139</v>
      </c>
      <c r="AW9" s="40"/>
      <c r="AX9" s="40" t="s">
        <v>149</v>
      </c>
      <c r="AY9" s="40" t="s">
        <v>142</v>
      </c>
      <c r="AZ9" s="40" t="s">
        <v>139</v>
      </c>
      <c r="BA9" s="40"/>
      <c r="BB9" s="40"/>
      <c r="BC9" s="40"/>
      <c r="BD9" s="40" t="s">
        <v>139</v>
      </c>
      <c r="BE9" s="40"/>
      <c r="BF9" s="40" t="s">
        <v>149</v>
      </c>
      <c r="BG9" s="40" t="s">
        <v>142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149</v>
      </c>
      <c r="BO9" s="40" t="s">
        <v>142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149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 t="s">
        <v>139</v>
      </c>
      <c r="CW9" s="40"/>
      <c r="CX9" s="40"/>
      <c r="CY9" s="40"/>
      <c r="CZ9" s="40" t="s">
        <v>139</v>
      </c>
      <c r="DA9" s="40"/>
      <c r="DB9" s="40" t="s">
        <v>149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 t="s">
        <v>139</v>
      </c>
      <c r="DM9" s="40"/>
      <c r="DN9" s="40"/>
      <c r="DO9" s="40"/>
      <c r="DP9" s="40" t="s">
        <v>139</v>
      </c>
      <c r="DQ9" s="40"/>
      <c r="DR9" s="40" t="s">
        <v>144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150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144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149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149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149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149</v>
      </c>
      <c r="AY10" s="40" t="s">
        <v>142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149</v>
      </c>
      <c r="BG10" s="40" t="s">
        <v>142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149</v>
      </c>
      <c r="BO10" s="40" t="s">
        <v>142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149</v>
      </c>
      <c r="BW10" s="40" t="s">
        <v>142</v>
      </c>
      <c r="BX10" s="40" t="s">
        <v>139</v>
      </c>
      <c r="BY10" s="40"/>
      <c r="BZ10" s="40"/>
      <c r="CA10" s="40"/>
      <c r="CB10" s="40" t="s">
        <v>139</v>
      </c>
      <c r="CC10" s="40"/>
      <c r="CD10" s="40" t="s">
        <v>149</v>
      </c>
      <c r="CE10" s="40" t="s">
        <v>142</v>
      </c>
      <c r="CF10" s="40" t="s">
        <v>139</v>
      </c>
      <c r="CG10" s="40"/>
      <c r="CH10" s="40"/>
      <c r="CI10" s="40"/>
      <c r="CJ10" s="40" t="s">
        <v>139</v>
      </c>
      <c r="CK10" s="40"/>
      <c r="CL10" s="40" t="s">
        <v>149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149</v>
      </c>
      <c r="EI10" s="40" t="s">
        <v>142</v>
      </c>
      <c r="EJ10" s="40" t="s">
        <v>139</v>
      </c>
      <c r="EK10" s="40"/>
      <c r="EL10" s="40"/>
      <c r="EM10" s="40"/>
      <c r="EN10" s="40" t="s">
        <v>139</v>
      </c>
      <c r="EO10" s="40"/>
      <c r="EP10" s="40" t="s">
        <v>144</v>
      </c>
      <c r="EQ10" s="40" t="s">
        <v>145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/>
      <c r="FB10" s="40"/>
      <c r="FC10" s="40"/>
      <c r="FD10" s="40" t="s">
        <v>139</v>
      </c>
      <c r="FE10" s="40"/>
      <c r="FF10" s="40" t="s">
        <v>144</v>
      </c>
      <c r="FG10" s="40" t="s">
        <v>146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144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149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149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149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149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149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149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149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149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149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149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149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149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144</v>
      </c>
      <c r="EY11" s="40" t="s">
        <v>145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145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 t="s">
        <v>139</v>
      </c>
      <c r="AC12" s="40"/>
      <c r="AD12" s="40"/>
      <c r="AE12" s="40"/>
      <c r="AF12" s="40" t="s">
        <v>139</v>
      </c>
      <c r="AG12" s="40"/>
      <c r="AH12" s="40" t="s">
        <v>150</v>
      </c>
      <c r="AI12" s="40" t="s">
        <v>142</v>
      </c>
      <c r="AJ12" s="40" t="s">
        <v>139</v>
      </c>
      <c r="AK12" s="40"/>
      <c r="AL12" s="40"/>
      <c r="AM12" s="40"/>
      <c r="AN12" s="40" t="s">
        <v>139</v>
      </c>
      <c r="AO12" s="40"/>
      <c r="AP12" s="40" t="s">
        <v>150</v>
      </c>
      <c r="AQ12" s="40" t="s">
        <v>142</v>
      </c>
      <c r="AR12" s="40" t="s">
        <v>139</v>
      </c>
      <c r="AS12" s="40"/>
      <c r="AT12" s="40"/>
      <c r="AU12" s="40"/>
      <c r="AV12" s="40" t="s">
        <v>139</v>
      </c>
      <c r="AW12" s="40"/>
      <c r="AX12" s="40" t="s">
        <v>150</v>
      </c>
      <c r="AY12" s="40" t="s">
        <v>142</v>
      </c>
      <c r="AZ12" s="40" t="s">
        <v>139</v>
      </c>
      <c r="BA12" s="40"/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141</v>
      </c>
      <c r="CU12" s="40" t="s">
        <v>142</v>
      </c>
      <c r="CV12" s="40" t="s">
        <v>139</v>
      </c>
      <c r="CW12" s="40"/>
      <c r="CX12" s="40"/>
      <c r="CY12" s="40"/>
      <c r="CZ12" s="40" t="s">
        <v>139</v>
      </c>
      <c r="DA12" s="40"/>
      <c r="DB12" s="40" t="s">
        <v>141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 t="s">
        <v>139</v>
      </c>
      <c r="DU12" s="40"/>
      <c r="DV12" s="40"/>
      <c r="DW12" s="40"/>
      <c r="DX12" s="40" t="s">
        <v>139</v>
      </c>
      <c r="DY12" s="40"/>
      <c r="DZ12" s="40" t="s">
        <v>150</v>
      </c>
      <c r="EA12" s="40" t="s">
        <v>142</v>
      </c>
      <c r="EB12" s="40" t="s">
        <v>139</v>
      </c>
      <c r="EC12" s="40"/>
      <c r="ED12" s="40"/>
      <c r="EE12" s="40"/>
      <c r="EF12" s="40" t="s">
        <v>139</v>
      </c>
      <c r="EG12" s="40"/>
      <c r="EH12" s="40" t="s">
        <v>141</v>
      </c>
      <c r="EI12" s="40" t="s">
        <v>142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157</v>
      </c>
      <c r="C13" s="40" t="s">
        <v>158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149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149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149</v>
      </c>
      <c r="AQ13" s="40" t="s">
        <v>142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149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149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149</v>
      </c>
      <c r="BW13" s="40" t="s">
        <v>142</v>
      </c>
      <c r="BX13" s="40"/>
      <c r="BY13" s="40" t="s">
        <v>139</v>
      </c>
      <c r="BZ13" s="40"/>
      <c r="CA13" s="40"/>
      <c r="CB13" s="40"/>
      <c r="CC13" s="40" t="s">
        <v>139</v>
      </c>
      <c r="CD13" s="40" t="s">
        <v>149</v>
      </c>
      <c r="CE13" s="40" t="s">
        <v>142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149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 t="s">
        <v>139</v>
      </c>
      <c r="DM13" s="40"/>
      <c r="DN13" s="40"/>
      <c r="DO13" s="40"/>
      <c r="DP13" s="40" t="s">
        <v>139</v>
      </c>
      <c r="DQ13" s="40"/>
      <c r="DR13" s="40" t="s">
        <v>141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149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149</v>
      </c>
      <c r="FG13" s="40" t="s">
        <v>145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159</v>
      </c>
      <c r="C14" s="40" t="s">
        <v>160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161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144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146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149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144</v>
      </c>
      <c r="AI15" s="40" t="s">
        <v>145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144</v>
      </c>
      <c r="AQ15" s="40" t="s">
        <v>145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149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144</v>
      </c>
      <c r="BG15" s="40" t="s">
        <v>145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149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149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164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164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149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144</v>
      </c>
      <c r="DC15" s="40" t="s">
        <v>145</v>
      </c>
      <c r="DD15" s="40"/>
      <c r="DE15" s="40" t="s">
        <v>139</v>
      </c>
      <c r="DF15" s="40"/>
      <c r="DG15" s="40"/>
      <c r="DH15" s="40" t="s">
        <v>139</v>
      </c>
      <c r="DI15" s="40"/>
      <c r="DJ15" s="40" t="s">
        <v>150</v>
      </c>
      <c r="DK15" s="40" t="s">
        <v>142</v>
      </c>
      <c r="DL15" s="40"/>
      <c r="DM15" s="40" t="s">
        <v>139</v>
      </c>
      <c r="DN15" s="40"/>
      <c r="DO15" s="40"/>
      <c r="DP15" s="40" t="s">
        <v>139</v>
      </c>
      <c r="DQ15" s="40"/>
      <c r="DR15" s="40" t="s">
        <v>144</v>
      </c>
      <c r="DS15" s="40" t="s">
        <v>145</v>
      </c>
      <c r="DT15" s="40"/>
      <c r="DU15" s="40" t="s">
        <v>139</v>
      </c>
      <c r="DV15" s="40"/>
      <c r="DW15" s="40"/>
      <c r="DX15" s="40" t="s">
        <v>139</v>
      </c>
      <c r="DY15" s="40"/>
      <c r="DZ15" s="40" t="s">
        <v>150</v>
      </c>
      <c r="EA15" s="40" t="s">
        <v>142</v>
      </c>
      <c r="EB15" s="40"/>
      <c r="EC15" s="40" t="s">
        <v>139</v>
      </c>
      <c r="ED15" s="40"/>
      <c r="EE15" s="40"/>
      <c r="EF15" s="40" t="s">
        <v>139</v>
      </c>
      <c r="EG15" s="40"/>
      <c r="EH15" s="40" t="s">
        <v>144</v>
      </c>
      <c r="EI15" s="40" t="s">
        <v>145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144</v>
      </c>
      <c r="EQ15" s="40" t="s">
        <v>145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144</v>
      </c>
      <c r="EY15" s="40" t="s">
        <v>145</v>
      </c>
      <c r="EZ15" s="40"/>
      <c r="FA15" s="40" t="s">
        <v>139</v>
      </c>
      <c r="FB15" s="40"/>
      <c r="FC15" s="40"/>
      <c r="FD15" s="40"/>
      <c r="FE15" s="40" t="s">
        <v>139</v>
      </c>
      <c r="FF15" s="40" t="s">
        <v>144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149</v>
      </c>
      <c r="AI16" s="40" t="s">
        <v>142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149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 t="s">
        <v>139</v>
      </c>
      <c r="BA16" s="40"/>
      <c r="BB16" s="40"/>
      <c r="BC16" s="40"/>
      <c r="BD16" s="40" t="s">
        <v>139</v>
      </c>
      <c r="BE16" s="40"/>
      <c r="BF16" s="40" t="s">
        <v>149</v>
      </c>
      <c r="BG16" s="40" t="s">
        <v>142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149</v>
      </c>
      <c r="BO16" s="40" t="s">
        <v>142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149</v>
      </c>
      <c r="BW16" s="40" t="s">
        <v>142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149</v>
      </c>
      <c r="CE16" s="40" t="s">
        <v>142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 t="s">
        <v>139</v>
      </c>
      <c r="FA16" s="40"/>
      <c r="FB16" s="40"/>
      <c r="FC16" s="40"/>
      <c r="FD16" s="40" t="s">
        <v>139</v>
      </c>
      <c r="FE16" s="40"/>
      <c r="FF16" s="40" t="s">
        <v>143</v>
      </c>
      <c r="FG16" s="40" t="s">
        <v>146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 t="s">
        <v>139</v>
      </c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 t="s">
        <v>139</v>
      </c>
      <c r="AC17" s="40" t="s">
        <v>139</v>
      </c>
      <c r="AD17" s="40"/>
      <c r="AE17" s="40"/>
      <c r="AF17" s="40" t="s">
        <v>139</v>
      </c>
      <c r="AG17" s="40"/>
      <c r="AH17" s="40" t="s">
        <v>149</v>
      </c>
      <c r="AI17" s="40" t="s">
        <v>142</v>
      </c>
      <c r="AJ17" s="40" t="s">
        <v>139</v>
      </c>
      <c r="AK17" s="40" t="s">
        <v>139</v>
      </c>
      <c r="AL17" s="40"/>
      <c r="AM17" s="40"/>
      <c r="AN17" s="40" t="s">
        <v>139</v>
      </c>
      <c r="AO17" s="40"/>
      <c r="AP17" s="40" t="s">
        <v>149</v>
      </c>
      <c r="AQ17" s="40" t="s">
        <v>142</v>
      </c>
      <c r="AR17" s="40" t="s">
        <v>139</v>
      </c>
      <c r="AS17" s="40" t="s">
        <v>139</v>
      </c>
      <c r="AT17" s="40"/>
      <c r="AU17" s="40"/>
      <c r="AV17" s="40" t="s">
        <v>139</v>
      </c>
      <c r="AW17" s="40"/>
      <c r="AX17" s="40" t="s">
        <v>149</v>
      </c>
      <c r="AY17" s="40" t="s">
        <v>142</v>
      </c>
      <c r="AZ17" s="40" t="s">
        <v>139</v>
      </c>
      <c r="BA17" s="40" t="s">
        <v>139</v>
      </c>
      <c r="BB17" s="40"/>
      <c r="BC17" s="40"/>
      <c r="BD17" s="40" t="s">
        <v>139</v>
      </c>
      <c r="BE17" s="40"/>
      <c r="BF17" s="40" t="s">
        <v>149</v>
      </c>
      <c r="BG17" s="40" t="s">
        <v>142</v>
      </c>
      <c r="BH17" s="40" t="s">
        <v>139</v>
      </c>
      <c r="BI17" s="40" t="s">
        <v>139</v>
      </c>
      <c r="BJ17" s="40"/>
      <c r="BK17" s="40"/>
      <c r="BL17" s="40" t="s">
        <v>139</v>
      </c>
      <c r="BM17" s="40"/>
      <c r="BN17" s="40" t="s">
        <v>149</v>
      </c>
      <c r="BO17" s="40" t="s">
        <v>142</v>
      </c>
      <c r="BP17" s="40" t="s">
        <v>139</v>
      </c>
      <c r="BQ17" s="40" t="s">
        <v>139</v>
      </c>
      <c r="BR17" s="40"/>
      <c r="BS17" s="40"/>
      <c r="BT17" s="40" t="s">
        <v>139</v>
      </c>
      <c r="BU17" s="40"/>
      <c r="BV17" s="40" t="s">
        <v>149</v>
      </c>
      <c r="BW17" s="40" t="s">
        <v>142</v>
      </c>
      <c r="BX17" s="40" t="s">
        <v>139</v>
      </c>
      <c r="BY17" s="40" t="s">
        <v>139</v>
      </c>
      <c r="BZ17" s="40"/>
      <c r="CA17" s="40"/>
      <c r="CB17" s="40" t="s">
        <v>139</v>
      </c>
      <c r="CC17" s="40"/>
      <c r="CD17" s="40" t="s">
        <v>149</v>
      </c>
      <c r="CE17" s="40" t="s">
        <v>142</v>
      </c>
      <c r="CF17" s="40" t="s">
        <v>139</v>
      </c>
      <c r="CG17" s="40" t="s">
        <v>139</v>
      </c>
      <c r="CH17" s="40"/>
      <c r="CI17" s="40"/>
      <c r="CJ17" s="40" t="s">
        <v>139</v>
      </c>
      <c r="CK17" s="40"/>
      <c r="CL17" s="40" t="s">
        <v>149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144</v>
      </c>
      <c r="EI17" s="40" t="s">
        <v>142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149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149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149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149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149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149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149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149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149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149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173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143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143</v>
      </c>
      <c r="EI19" s="40" t="s">
        <v>142</v>
      </c>
      <c r="EJ19" s="40"/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161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141</v>
      </c>
      <c r="AA20" s="40" t="s">
        <v>161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142</v>
      </c>
      <c r="EJ20" s="40" t="s">
        <v>139</v>
      </c>
      <c r="EK20" s="40"/>
      <c r="EL20" s="40"/>
      <c r="EM20" s="40"/>
      <c r="EN20" s="40" t="s">
        <v>139</v>
      </c>
      <c r="EO20" s="40"/>
      <c r="EP20" s="40" t="s">
        <v>141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146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149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149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149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149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149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149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144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149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149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 t="s">
        <v>139</v>
      </c>
      <c r="AC22" s="40"/>
      <c r="AD22" s="40"/>
      <c r="AE22" s="40"/>
      <c r="AF22" s="40" t="s">
        <v>139</v>
      </c>
      <c r="AG22" s="40"/>
      <c r="AH22" s="40" t="s">
        <v>149</v>
      </c>
      <c r="AI22" s="40" t="s">
        <v>142</v>
      </c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149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149</v>
      </c>
      <c r="BO22" s="40" t="s">
        <v>142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149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 t="s">
        <v>139</v>
      </c>
      <c r="CG22" s="40"/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144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/>
      <c r="ET22" s="40"/>
      <c r="EU22" s="40"/>
      <c r="EV22" s="40" t="s">
        <v>139</v>
      </c>
      <c r="EW22" s="40"/>
      <c r="EX22" s="40" t="s">
        <v>144</v>
      </c>
      <c r="EY22" s="40" t="s">
        <v>145</v>
      </c>
      <c r="EZ22" s="40" t="s">
        <v>139</v>
      </c>
      <c r="FA22" s="40"/>
      <c r="FB22" s="40"/>
      <c r="FC22" s="40"/>
      <c r="FD22" s="40" t="s">
        <v>139</v>
      </c>
      <c r="FE22" s="40"/>
      <c r="FF22" s="40" t="s">
        <v>144</v>
      </c>
      <c r="FG22" s="40" t="s">
        <v>146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149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149</v>
      </c>
      <c r="AQ23" s="40" t="s">
        <v>142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149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149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149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149</v>
      </c>
      <c r="CE23" s="40" t="s">
        <v>142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149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149</v>
      </c>
      <c r="DS23" s="40" t="s">
        <v>142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149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149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149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149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149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149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149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149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149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149</v>
      </c>
      <c r="CE24" s="40" t="s">
        <v>142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149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149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149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 t="s">
        <v>139</v>
      </c>
      <c r="FA24" s="40"/>
      <c r="FB24" s="40"/>
      <c r="FC24" s="40"/>
      <c r="FD24" s="40" t="s">
        <v>139</v>
      </c>
      <c r="FE24" s="40"/>
      <c r="FF24" s="40" t="s">
        <v>144</v>
      </c>
      <c r="FG24" s="40" t="s">
        <v>146</v>
      </c>
      <c r="FH24" s="119" t="s">
        <v>140</v>
      </c>
      <c r="FI24" s="118"/>
    </row>
    <row r="25" spans="1:165" s="15" customFormat="1" ht="13.5" customHeight="1" x14ac:dyDescent="0.15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118"/>
      <c r="FI25" s="118"/>
    </row>
    <row r="26" spans="1:165" s="15" customFormat="1" ht="13.5" customHeigh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118"/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4">
    <sortCondition ref="A8:A24"/>
    <sortCondition ref="B8:B24"/>
    <sortCondition ref="C8:C24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23" man="1"/>
    <brk id="35" min="1" max="23" man="1"/>
    <brk id="51" min="1" max="23" man="1"/>
    <brk id="67" min="1" max="23" man="1"/>
    <brk id="83" min="1" max="23" man="1"/>
    <brk id="99" min="1" max="23" man="1"/>
    <brk id="115" min="1" max="23" man="1"/>
    <brk id="131" min="1" max="23" man="1"/>
    <brk id="14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0</v>
      </c>
      <c r="N7" s="46">
        <f t="shared" si="1"/>
        <v>16</v>
      </c>
      <c r="O7" s="46">
        <f t="shared" si="1"/>
        <v>1</v>
      </c>
      <c r="P7" s="46">
        <f t="shared" si="1"/>
        <v>15</v>
      </c>
      <c r="Q7" s="46">
        <f t="shared" si="1"/>
        <v>1</v>
      </c>
      <c r="R7" s="46">
        <f>COUNTIF(R$8:R$207,"&lt;&gt;")</f>
        <v>16</v>
      </c>
      <c r="S7" s="46">
        <f>COUNTIF(S$8:S$207,"&lt;&gt;")</f>
        <v>16</v>
      </c>
      <c r="T7" s="46">
        <f t="shared" ref="T7:Y7" si="2">COUNTIF(T$8:T$207,"○")</f>
        <v>0</v>
      </c>
      <c r="U7" s="46">
        <f t="shared" si="2"/>
        <v>0</v>
      </c>
      <c r="V7" s="46">
        <f t="shared" si="2"/>
        <v>9</v>
      </c>
      <c r="W7" s="46">
        <f t="shared" si="2"/>
        <v>8</v>
      </c>
      <c r="X7" s="46">
        <f t="shared" si="2"/>
        <v>8</v>
      </c>
      <c r="Y7" s="46">
        <f t="shared" si="2"/>
        <v>1</v>
      </c>
      <c r="Z7" s="46">
        <f>COUNTIF(Z$8:Z$207,"&lt;&gt;")</f>
        <v>9</v>
      </c>
      <c r="AA7" s="46">
        <f>COUNTIF(AA$8:AA$207,"&lt;&gt;")</f>
        <v>9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2</v>
      </c>
      <c r="AE7" s="46">
        <f t="shared" si="3"/>
        <v>15</v>
      </c>
      <c r="AF7" s="46">
        <f t="shared" si="3"/>
        <v>1</v>
      </c>
      <c r="AG7" s="46">
        <f t="shared" si="3"/>
        <v>1</v>
      </c>
      <c r="AH7" s="46">
        <f>COUNTIF(AH$8:AH$207,"&lt;&gt;")</f>
        <v>2</v>
      </c>
      <c r="AI7" s="46">
        <f>COUNTIF(AI$8:AI$207,"&lt;&gt;")</f>
        <v>2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</v>
      </c>
      <c r="AM7" s="46">
        <f t="shared" si="4"/>
        <v>16</v>
      </c>
      <c r="AN7" s="46">
        <f t="shared" si="4"/>
        <v>1</v>
      </c>
      <c r="AO7" s="46">
        <f t="shared" si="4"/>
        <v>0</v>
      </c>
      <c r="AP7" s="46">
        <f>COUNTIF(AP$8:AP$207,"&lt;&gt;")</f>
        <v>1</v>
      </c>
      <c r="AQ7" s="46">
        <f>COUNTIF(AQ$8:AQ$207,"&lt;&gt;")</f>
        <v>1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</v>
      </c>
      <c r="AU7" s="46">
        <f t="shared" si="5"/>
        <v>16</v>
      </c>
      <c r="AV7" s="46">
        <f t="shared" si="5"/>
        <v>0</v>
      </c>
      <c r="AW7" s="46">
        <f t="shared" si="5"/>
        <v>1</v>
      </c>
      <c r="AX7" s="46">
        <f>COUNTIF(AX$8:AX$207,"&lt;&gt;")</f>
        <v>1</v>
      </c>
      <c r="AY7" s="46">
        <f>COUNTIF(AY$8:AY$207,"&lt;&gt;")</f>
        <v>1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1</v>
      </c>
      <c r="BC7" s="46">
        <f t="shared" si="6"/>
        <v>16</v>
      </c>
      <c r="BD7" s="46">
        <f t="shared" si="6"/>
        <v>1</v>
      </c>
      <c r="BE7" s="46">
        <f t="shared" si="6"/>
        <v>0</v>
      </c>
      <c r="BF7" s="46">
        <f>COUNTIF(BF$8:BF$207,"&lt;&gt;")</f>
        <v>1</v>
      </c>
      <c r="BG7" s="46">
        <f>COUNTIF(BG$8:BG$207,"&lt;&gt;")</f>
        <v>1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2</v>
      </c>
      <c r="BK7" s="46">
        <f t="shared" si="7"/>
        <v>15</v>
      </c>
      <c r="BL7" s="46">
        <f t="shared" si="7"/>
        <v>1</v>
      </c>
      <c r="BM7" s="46">
        <f t="shared" si="7"/>
        <v>1</v>
      </c>
      <c r="BN7" s="46">
        <f>COUNTIF(BN$8:BN$207,"&lt;&gt;")</f>
        <v>2</v>
      </c>
      <c r="BO7" s="46">
        <f>COUNTIF(BO$8:BO$207,"&lt;&gt;")</f>
        <v>2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2</v>
      </c>
      <c r="BS7" s="46">
        <f t="shared" si="8"/>
        <v>15</v>
      </c>
      <c r="BT7" s="46">
        <f t="shared" si="8"/>
        <v>1</v>
      </c>
      <c r="BU7" s="46">
        <f t="shared" si="8"/>
        <v>1</v>
      </c>
      <c r="BV7" s="46">
        <f>COUNTIF(BV$8:BV$207,"&lt;&gt;")</f>
        <v>2</v>
      </c>
      <c r="BW7" s="46">
        <f>COUNTIF(BW$8:BW$207,"&lt;&gt;")</f>
        <v>2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</v>
      </c>
      <c r="CA7" s="46">
        <f t="shared" si="9"/>
        <v>16</v>
      </c>
      <c r="CB7" s="46">
        <f t="shared" si="9"/>
        <v>1</v>
      </c>
      <c r="CC7" s="46">
        <f t="shared" si="9"/>
        <v>0</v>
      </c>
      <c r="CD7" s="46">
        <f>COUNTIF(CD$8:CD$207,"&lt;&gt;")</f>
        <v>1</v>
      </c>
      <c r="CE7" s="46">
        <f>COUNTIF(CE$8:CE$207,"&lt;&gt;")</f>
        <v>1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0</v>
      </c>
      <c r="CI7" s="46">
        <f t="shared" si="10"/>
        <v>17</v>
      </c>
      <c r="CJ7" s="46">
        <f t="shared" si="10"/>
        <v>0</v>
      </c>
      <c r="CK7" s="46">
        <f t="shared" si="10"/>
        <v>0</v>
      </c>
      <c r="CL7" s="46">
        <f>COUNTIF(CL$8:CL$207,"&lt;&gt;")</f>
        <v>0</v>
      </c>
      <c r="CM7" s="46">
        <f>COUNTIF(CM$8:CM$207,"&lt;&gt;")</f>
        <v>0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17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0</v>
      </c>
      <c r="CY7" s="46">
        <f t="shared" si="12"/>
        <v>17</v>
      </c>
      <c r="CZ7" s="46">
        <f t="shared" si="12"/>
        <v>0</v>
      </c>
      <c r="DA7" s="46">
        <f t="shared" si="12"/>
        <v>0</v>
      </c>
      <c r="DB7" s="46">
        <f>COUNTIF(DB$8:DB$207,"&lt;&gt;")</f>
        <v>0</v>
      </c>
      <c r="DC7" s="46">
        <f>COUNTIF(DC$8:DC$207,"&lt;&gt;")</f>
        <v>0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16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17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17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17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17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0</v>
      </c>
      <c r="EU7" s="46">
        <f t="shared" si="18"/>
        <v>17</v>
      </c>
      <c r="EV7" s="46">
        <f t="shared" si="18"/>
        <v>0</v>
      </c>
      <c r="EW7" s="46">
        <f t="shared" si="18"/>
        <v>0</v>
      </c>
      <c r="EX7" s="46">
        <f>COUNTIF(EX$8:EX$207,"&lt;&gt;")</f>
        <v>0</v>
      </c>
      <c r="EY7" s="46">
        <f>COUNTIF(EY$8:EY$207,"&lt;&gt;")</f>
        <v>0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2</v>
      </c>
      <c r="FC7" s="46">
        <f t="shared" si="19"/>
        <v>15</v>
      </c>
      <c r="FD7" s="46">
        <f t="shared" si="19"/>
        <v>2</v>
      </c>
      <c r="FE7" s="46">
        <f t="shared" si="19"/>
        <v>0</v>
      </c>
      <c r="FF7" s="46">
        <f>COUNTIF(FF$8:FF$207,"&lt;&gt;")</f>
        <v>2</v>
      </c>
      <c r="FG7" s="46">
        <f>COUNTIF(FG$8:FG$207,"&lt;&gt;")</f>
        <v>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146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 t="s">
        <v>139</v>
      </c>
      <c r="DG10" s="40"/>
      <c r="DH10" s="40" t="s">
        <v>139</v>
      </c>
      <c r="DI10" s="40"/>
      <c r="DJ10" s="40" t="s">
        <v>144</v>
      </c>
      <c r="DK10" s="40" t="s">
        <v>146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146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146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146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146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146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144</v>
      </c>
      <c r="AQ16" s="40" t="s">
        <v>146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144</v>
      </c>
      <c r="BG16" s="40" t="s">
        <v>146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146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144</v>
      </c>
      <c r="BW16" s="40" t="s">
        <v>146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144</v>
      </c>
      <c r="CE16" s="40" t="s">
        <v>146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146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146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/>
      <c r="Q19" s="40" t="s">
        <v>139</v>
      </c>
      <c r="R19" s="40" t="s">
        <v>144</v>
      </c>
      <c r="S19" s="40" t="s">
        <v>146</v>
      </c>
      <c r="T19" s="40"/>
      <c r="U19" s="40"/>
      <c r="V19" s="40" t="s">
        <v>139</v>
      </c>
      <c r="W19" s="40"/>
      <c r="X19" s="40"/>
      <c r="Y19" s="40" t="s">
        <v>139</v>
      </c>
      <c r="Z19" s="40" t="s">
        <v>144</v>
      </c>
      <c r="AA19" s="40" t="s">
        <v>146</v>
      </c>
      <c r="AB19" s="40"/>
      <c r="AC19" s="40"/>
      <c r="AD19" s="40" t="s">
        <v>139</v>
      </c>
      <c r="AE19" s="40"/>
      <c r="AF19" s="40"/>
      <c r="AG19" s="40" t="s">
        <v>139</v>
      </c>
      <c r="AH19" s="40" t="s">
        <v>144</v>
      </c>
      <c r="AI19" s="40" t="s">
        <v>146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 t="s">
        <v>139</v>
      </c>
      <c r="AU19" s="40"/>
      <c r="AV19" s="40"/>
      <c r="AW19" s="40" t="s">
        <v>139</v>
      </c>
      <c r="AX19" s="40" t="s">
        <v>144</v>
      </c>
      <c r="AY19" s="40" t="s">
        <v>146</v>
      </c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 t="s">
        <v>139</v>
      </c>
      <c r="BK19" s="40"/>
      <c r="BL19" s="40"/>
      <c r="BM19" s="40" t="s">
        <v>139</v>
      </c>
      <c r="BN19" s="40" t="s">
        <v>144</v>
      </c>
      <c r="BO19" s="40" t="s">
        <v>146</v>
      </c>
      <c r="BP19" s="40"/>
      <c r="BQ19" s="40"/>
      <c r="BR19" s="40" t="s">
        <v>139</v>
      </c>
      <c r="BS19" s="40"/>
      <c r="BT19" s="40"/>
      <c r="BU19" s="40" t="s">
        <v>139</v>
      </c>
      <c r="BV19" s="40" t="s">
        <v>144</v>
      </c>
      <c r="BW19" s="40" t="s">
        <v>146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146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146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145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</row>
    <row r="26" spans="1:163" s="15" customFormat="1" ht="13.5" customHeight="1" x14ac:dyDescent="0.15">
      <c r="A26" s="42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4">
    <sortCondition ref="A8:A24"/>
    <sortCondition ref="B8:B24"/>
    <sortCondition ref="C8:C24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4">
        <f>COUNTIF(D$8:D$207,"&lt;&gt;")</f>
        <v>17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1</v>
      </c>
      <c r="M7" s="46">
        <f t="shared" si="0"/>
        <v>1</v>
      </c>
      <c r="N7" s="46">
        <f t="shared" si="0"/>
        <v>1</v>
      </c>
      <c r="O7" s="46">
        <f t="shared" si="0"/>
        <v>1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</v>
      </c>
      <c r="T7" s="46">
        <f t="shared" si="0"/>
        <v>1</v>
      </c>
      <c r="U7" s="46">
        <f t="shared" si="0"/>
        <v>2</v>
      </c>
      <c r="V7" s="46">
        <f t="shared" si="0"/>
        <v>1</v>
      </c>
      <c r="W7" s="46">
        <f t="shared" si="0"/>
        <v>1</v>
      </c>
      <c r="X7" s="46">
        <f t="shared" si="0"/>
        <v>2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10</v>
      </c>
      <c r="AQ7" s="46">
        <f t="shared" si="0"/>
        <v>10</v>
      </c>
      <c r="AR7" s="46">
        <f t="shared" si="0"/>
        <v>10</v>
      </c>
      <c r="AS7" s="46">
        <f t="shared" si="0"/>
        <v>5</v>
      </c>
      <c r="AT7" s="46">
        <f t="shared" si="0"/>
        <v>9</v>
      </c>
      <c r="AU7" s="46">
        <f t="shared" si="0"/>
        <v>17</v>
      </c>
      <c r="AV7" s="46">
        <f t="shared" si="0"/>
        <v>11</v>
      </c>
      <c r="AW7" s="46">
        <f t="shared" si="0"/>
        <v>17</v>
      </c>
      <c r="AX7" s="46">
        <f t="shared" si="0"/>
        <v>3</v>
      </c>
      <c r="AY7" s="46">
        <f t="shared" si="0"/>
        <v>5</v>
      </c>
      <c r="AZ7" s="46">
        <f t="shared" si="0"/>
        <v>3</v>
      </c>
      <c r="BA7" s="46">
        <f t="shared" si="0"/>
        <v>10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17</v>
      </c>
      <c r="BH7" s="46">
        <f t="shared" si="0"/>
        <v>11</v>
      </c>
      <c r="BI7" s="46">
        <f t="shared" si="0"/>
        <v>13</v>
      </c>
      <c r="BJ7" s="46">
        <f t="shared" si="0"/>
        <v>2</v>
      </c>
      <c r="BK7" s="46">
        <f t="shared" si="0"/>
        <v>16</v>
      </c>
      <c r="BL7" s="46">
        <f t="shared" si="0"/>
        <v>12</v>
      </c>
      <c r="BM7" s="46">
        <f t="shared" si="0"/>
        <v>1</v>
      </c>
      <c r="BN7" s="46">
        <f t="shared" si="0"/>
        <v>6</v>
      </c>
      <c r="BO7" s="46">
        <f t="shared" si="0"/>
        <v>2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5</v>
      </c>
      <c r="BU7" s="46">
        <f t="shared" si="1"/>
        <v>2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17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17</v>
      </c>
      <c r="CP7" s="46">
        <f t="shared" si="1"/>
        <v>13</v>
      </c>
      <c r="CQ7" s="46">
        <f t="shared" si="1"/>
        <v>4</v>
      </c>
      <c r="CR7" s="46">
        <f t="shared" si="1"/>
        <v>0</v>
      </c>
      <c r="CS7" s="46">
        <f t="shared" si="1"/>
        <v>0</v>
      </c>
      <c r="CT7" s="46">
        <f t="shared" si="1"/>
        <v>13</v>
      </c>
      <c r="CU7" s="46">
        <f t="shared" si="1"/>
        <v>4</v>
      </c>
      <c r="CV7" s="46">
        <f t="shared" si="1"/>
        <v>0</v>
      </c>
      <c r="CW7" s="46">
        <f t="shared" si="1"/>
        <v>0</v>
      </c>
      <c r="CX7" s="46">
        <f t="shared" si="1"/>
        <v>10</v>
      </c>
      <c r="CY7" s="46">
        <f t="shared" si="1"/>
        <v>4</v>
      </c>
      <c r="CZ7" s="46">
        <f t="shared" si="1"/>
        <v>0</v>
      </c>
      <c r="DA7" s="46">
        <f t="shared" si="1"/>
        <v>3</v>
      </c>
      <c r="DB7" s="46">
        <f t="shared" si="1"/>
        <v>12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4</v>
      </c>
      <c r="DG7" s="46">
        <f t="shared" si="1"/>
        <v>7</v>
      </c>
      <c r="DH7" s="46">
        <f t="shared" si="1"/>
        <v>0</v>
      </c>
      <c r="DI7" s="46">
        <f t="shared" si="1"/>
        <v>6</v>
      </c>
      <c r="DJ7" s="46">
        <f t="shared" si="1"/>
        <v>3</v>
      </c>
      <c r="DK7" s="46">
        <f t="shared" si="1"/>
        <v>5</v>
      </c>
      <c r="DL7" s="46">
        <f t="shared" si="1"/>
        <v>0</v>
      </c>
      <c r="DM7" s="46">
        <f t="shared" si="1"/>
        <v>9</v>
      </c>
      <c r="DN7" s="46">
        <f t="shared" si="1"/>
        <v>3</v>
      </c>
      <c r="DO7" s="46">
        <f t="shared" si="1"/>
        <v>6</v>
      </c>
      <c r="DP7" s="46">
        <f t="shared" si="1"/>
        <v>0</v>
      </c>
      <c r="DQ7" s="46">
        <f t="shared" si="1"/>
        <v>8</v>
      </c>
      <c r="DR7" s="46">
        <f t="shared" si="1"/>
        <v>2</v>
      </c>
      <c r="DS7" s="46">
        <f t="shared" si="1"/>
        <v>4</v>
      </c>
      <c r="DT7" s="46">
        <f t="shared" si="1"/>
        <v>0</v>
      </c>
      <c r="DU7" s="46">
        <f t="shared" si="1"/>
        <v>11</v>
      </c>
      <c r="DV7" s="46">
        <f t="shared" si="1"/>
        <v>2</v>
      </c>
      <c r="DW7" s="46">
        <f t="shared" si="1"/>
        <v>7</v>
      </c>
      <c r="DX7" s="46">
        <f t="shared" si="1"/>
        <v>0</v>
      </c>
      <c r="DY7" s="46">
        <f t="shared" si="1"/>
        <v>8</v>
      </c>
      <c r="DZ7" s="46">
        <f t="shared" si="1"/>
        <v>1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11</v>
      </c>
      <c r="ED7" s="46">
        <f t="shared" si="2"/>
        <v>9</v>
      </c>
      <c r="EE7" s="46">
        <f t="shared" si="2"/>
        <v>5</v>
      </c>
      <c r="EF7" s="46">
        <f t="shared" si="2"/>
        <v>0</v>
      </c>
      <c r="EG7" s="46">
        <f t="shared" si="2"/>
        <v>3</v>
      </c>
      <c r="EH7" s="46">
        <f t="shared" si="2"/>
        <v>3</v>
      </c>
      <c r="EI7" s="46">
        <f t="shared" si="2"/>
        <v>5</v>
      </c>
      <c r="EJ7" s="46">
        <f t="shared" si="2"/>
        <v>0</v>
      </c>
      <c r="EK7" s="46">
        <f t="shared" si="2"/>
        <v>9</v>
      </c>
      <c r="EL7" s="46">
        <f t="shared" si="2"/>
        <v>8</v>
      </c>
      <c r="EM7" s="46">
        <f t="shared" si="2"/>
        <v>7</v>
      </c>
      <c r="EN7" s="46">
        <f t="shared" si="2"/>
        <v>0</v>
      </c>
      <c r="EO7" s="46">
        <f t="shared" si="2"/>
        <v>2</v>
      </c>
      <c r="EP7" s="46">
        <f t="shared" si="2"/>
        <v>3</v>
      </c>
      <c r="EQ7" s="46">
        <f t="shared" si="2"/>
        <v>5</v>
      </c>
      <c r="ER7" s="46">
        <f t="shared" si="2"/>
        <v>0</v>
      </c>
      <c r="ES7" s="46">
        <f t="shared" si="2"/>
        <v>9</v>
      </c>
      <c r="ET7" s="46">
        <f t="shared" si="2"/>
        <v>9</v>
      </c>
      <c r="EU7" s="46">
        <f t="shared" si="2"/>
        <v>7</v>
      </c>
      <c r="EV7" s="46">
        <f t="shared" si="2"/>
        <v>0</v>
      </c>
      <c r="EW7" s="46">
        <f t="shared" si="2"/>
        <v>1</v>
      </c>
      <c r="EX7" s="46">
        <f t="shared" si="2"/>
        <v>3</v>
      </c>
      <c r="EY7" s="46">
        <f t="shared" si="2"/>
        <v>5</v>
      </c>
      <c r="EZ7" s="46">
        <f t="shared" si="2"/>
        <v>0</v>
      </c>
      <c r="FA7" s="46">
        <f t="shared" si="2"/>
        <v>9</v>
      </c>
      <c r="FB7" s="46">
        <f t="shared" si="2"/>
        <v>6</v>
      </c>
      <c r="FC7" s="46">
        <f t="shared" si="2"/>
        <v>6</v>
      </c>
      <c r="FD7" s="46">
        <f t="shared" si="2"/>
        <v>0</v>
      </c>
      <c r="FE7" s="46">
        <f t="shared" si="2"/>
        <v>5</v>
      </c>
      <c r="FF7" s="46">
        <f t="shared" si="2"/>
        <v>1</v>
      </c>
      <c r="FG7" s="46">
        <f t="shared" si="2"/>
        <v>4</v>
      </c>
      <c r="FH7" s="46">
        <f t="shared" si="2"/>
        <v>0</v>
      </c>
      <c r="FI7" s="46">
        <f t="shared" si="2"/>
        <v>12</v>
      </c>
      <c r="FJ7" s="46">
        <f t="shared" si="2"/>
        <v>3</v>
      </c>
      <c r="FK7" s="46">
        <f t="shared" si="2"/>
        <v>7</v>
      </c>
      <c r="FL7" s="46">
        <f t="shared" si="2"/>
        <v>0</v>
      </c>
      <c r="FM7" s="46">
        <f t="shared" si="2"/>
        <v>7</v>
      </c>
      <c r="FN7" s="46">
        <f t="shared" si="2"/>
        <v>1</v>
      </c>
      <c r="FO7" s="46">
        <f t="shared" si="2"/>
        <v>5</v>
      </c>
      <c r="FP7" s="46">
        <f t="shared" si="2"/>
        <v>0</v>
      </c>
      <c r="FQ7" s="46">
        <f t="shared" si="2"/>
        <v>11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16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17</v>
      </c>
      <c r="FZ7" s="46">
        <f t="shared" si="2"/>
        <v>4</v>
      </c>
      <c r="GA7" s="46">
        <f t="shared" si="2"/>
        <v>3</v>
      </c>
      <c r="GB7" s="46">
        <f t="shared" si="2"/>
        <v>0</v>
      </c>
      <c r="GC7" s="46">
        <f t="shared" si="2"/>
        <v>10</v>
      </c>
      <c r="GD7" s="46">
        <f t="shared" si="2"/>
        <v>2</v>
      </c>
      <c r="GE7" s="46">
        <f t="shared" si="2"/>
        <v>2</v>
      </c>
      <c r="GF7" s="46">
        <f t="shared" si="2"/>
        <v>0</v>
      </c>
      <c r="GG7" s="46">
        <f t="shared" si="2"/>
        <v>13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17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17</v>
      </c>
      <c r="GP7" s="46">
        <f t="shared" si="3"/>
        <v>1</v>
      </c>
      <c r="GQ7" s="46">
        <f t="shared" si="3"/>
        <v>3</v>
      </c>
      <c r="GR7" s="46">
        <f t="shared" si="3"/>
        <v>0</v>
      </c>
      <c r="GS7" s="46">
        <f t="shared" si="3"/>
        <v>13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17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2</v>
      </c>
      <c r="HG7" s="46">
        <f t="shared" si="3"/>
        <v>7</v>
      </c>
      <c r="HH7" s="46">
        <f t="shared" si="3"/>
        <v>0</v>
      </c>
      <c r="HI7" s="46">
        <f t="shared" si="3"/>
        <v>8</v>
      </c>
      <c r="HJ7" s="46">
        <f t="shared" si="3"/>
        <v>1</v>
      </c>
      <c r="HK7" s="46">
        <f t="shared" si="3"/>
        <v>6</v>
      </c>
      <c r="HL7" s="46">
        <f t="shared" si="3"/>
        <v>0</v>
      </c>
      <c r="HM7" s="46">
        <f t="shared" si="3"/>
        <v>10</v>
      </c>
      <c r="HN7" s="46">
        <f t="shared" si="3"/>
        <v>0</v>
      </c>
      <c r="HO7" s="46">
        <f t="shared" si="3"/>
        <v>3</v>
      </c>
      <c r="HP7" s="46">
        <f t="shared" si="3"/>
        <v>0</v>
      </c>
      <c r="HQ7" s="46">
        <f t="shared" si="3"/>
        <v>14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14</v>
      </c>
      <c r="HV7" s="46">
        <f t="shared" si="3"/>
        <v>0</v>
      </c>
      <c r="HW7" s="46">
        <f t="shared" si="3"/>
        <v>4</v>
      </c>
      <c r="HX7" s="46">
        <f t="shared" si="3"/>
        <v>0</v>
      </c>
      <c r="HY7" s="46">
        <f t="shared" si="3"/>
        <v>13</v>
      </c>
      <c r="HZ7" s="46">
        <f t="shared" si="3"/>
        <v>0</v>
      </c>
      <c r="IA7" s="46">
        <f t="shared" si="3"/>
        <v>4</v>
      </c>
      <c r="IB7" s="46">
        <f t="shared" si="3"/>
        <v>0</v>
      </c>
      <c r="IC7" s="46">
        <f t="shared" si="3"/>
        <v>13</v>
      </c>
      <c r="ID7" s="46">
        <f t="shared" si="3"/>
        <v>9</v>
      </c>
      <c r="IE7" s="46">
        <f t="shared" si="3"/>
        <v>4</v>
      </c>
      <c r="IF7" s="46">
        <f t="shared" si="3"/>
        <v>0</v>
      </c>
      <c r="IG7" s="46">
        <f t="shared" si="3"/>
        <v>5</v>
      </c>
      <c r="IH7" s="46">
        <f t="shared" si="3"/>
        <v>11</v>
      </c>
      <c r="II7" s="46">
        <f t="shared" si="3"/>
        <v>3</v>
      </c>
      <c r="IJ7" s="46">
        <f t="shared" si="3"/>
        <v>0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6</v>
      </c>
      <c r="E8" s="42"/>
      <c r="F8" s="42"/>
      <c r="G8" s="42"/>
      <c r="H8" s="42"/>
      <c r="I8" s="42"/>
      <c r="J8" s="42" t="s">
        <v>139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20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 t="s">
        <v>139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 t="s">
        <v>139</v>
      </c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 t="s">
        <v>139</v>
      </c>
      <c r="GA9" s="42"/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 t="s">
        <v>139</v>
      </c>
      <c r="GV9" s="42"/>
      <c r="GW9" s="42"/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21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 t="s">
        <v>139</v>
      </c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/>
      <c r="GB11" s="42"/>
      <c r="GC11" s="42"/>
      <c r="GD11" s="42" t="s">
        <v>139</v>
      </c>
      <c r="GE11" s="42"/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 t="s">
        <v>139</v>
      </c>
      <c r="HK11" s="42"/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 t="s">
        <v>139</v>
      </c>
      <c r="AZ12" s="42" t="s">
        <v>139</v>
      </c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/>
      <c r="BN12" s="42"/>
      <c r="BO12" s="42" t="s">
        <v>139</v>
      </c>
      <c r="BP12" s="42"/>
      <c r="BQ12" s="42"/>
      <c r="BR12" s="42"/>
      <c r="BS12" s="42"/>
      <c r="BT12" s="42" t="s">
        <v>139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/>
      <c r="IF12" s="42"/>
      <c r="IG12" s="42" t="s">
        <v>139</v>
      </c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0">
        <v>10</v>
      </c>
      <c r="E13" s="42"/>
      <c r="F13" s="42"/>
      <c r="G13" s="42"/>
      <c r="H13" s="42"/>
      <c r="I13" s="42"/>
      <c r="J13" s="42"/>
      <c r="K13" s="42"/>
      <c r="L13" s="42"/>
      <c r="M13" s="42"/>
      <c r="N13" s="42" t="s">
        <v>139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 t="s">
        <v>139</v>
      </c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/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 t="s">
        <v>139</v>
      </c>
      <c r="DG13" s="42"/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 t="s">
        <v>139</v>
      </c>
      <c r="GE13" s="42"/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 t="s">
        <v>139</v>
      </c>
      <c r="GV13" s="42"/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 t="s">
        <v>139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 t="s">
        <v>139</v>
      </c>
      <c r="DR14" s="42" t="s">
        <v>139</v>
      </c>
      <c r="DS14" s="42"/>
      <c r="DT14" s="42"/>
      <c r="DU14" s="42"/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 t="s">
        <v>139</v>
      </c>
      <c r="AU15" s="42" t="s">
        <v>139</v>
      </c>
      <c r="AV15" s="42"/>
      <c r="AW15" s="42" t="s">
        <v>139</v>
      </c>
      <c r="AX15" s="42" t="s">
        <v>139</v>
      </c>
      <c r="AY15" s="42" t="s">
        <v>139</v>
      </c>
      <c r="AZ15" s="42" t="s">
        <v>139</v>
      </c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 t="s">
        <v>139</v>
      </c>
      <c r="BO15" s="42" t="s">
        <v>139</v>
      </c>
      <c r="BP15" s="42"/>
      <c r="BQ15" s="42"/>
      <c r="BR15" s="42"/>
      <c r="BS15" s="42"/>
      <c r="BT15" s="42" t="s">
        <v>139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14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/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 t="s">
        <v>139</v>
      </c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/>
      <c r="CZ16" s="42"/>
      <c r="DA16" s="42" t="s">
        <v>139</v>
      </c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/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 t="s">
        <v>139</v>
      </c>
      <c r="AY17" s="42" t="s">
        <v>139</v>
      </c>
      <c r="AZ17" s="42" t="s">
        <v>139</v>
      </c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/>
      <c r="CY17" s="42"/>
      <c r="CZ17" s="42"/>
      <c r="DA17" s="42" t="s">
        <v>139</v>
      </c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/>
      <c r="DK17" s="42"/>
      <c r="DL17" s="42"/>
      <c r="DM17" s="42" t="s">
        <v>139</v>
      </c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 t="s">
        <v>139</v>
      </c>
      <c r="DW17" s="42"/>
      <c r="DX17" s="42"/>
      <c r="DY17" s="42"/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 t="s">
        <v>139</v>
      </c>
      <c r="FC17" s="42"/>
      <c r="FD17" s="42"/>
      <c r="FE17" s="42"/>
      <c r="FF17" s="42"/>
      <c r="FG17" s="42"/>
      <c r="FH17" s="42"/>
      <c r="FI17" s="42" t="s">
        <v>139</v>
      </c>
      <c r="FJ17" s="42" t="s">
        <v>139</v>
      </c>
      <c r="FK17" s="42"/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8</v>
      </c>
      <c r="E18" s="42"/>
      <c r="F18" s="42"/>
      <c r="G18" s="42"/>
      <c r="H18" s="42"/>
      <c r="I18" s="42"/>
      <c r="J18" s="42"/>
      <c r="K18" s="42"/>
      <c r="L18" s="42" t="s">
        <v>139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 t="s">
        <v>139</v>
      </c>
      <c r="AX20" s="42"/>
      <c r="AY20" s="42" t="s">
        <v>139</v>
      </c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9</v>
      </c>
      <c r="E21" s="42"/>
      <c r="F21" s="42"/>
      <c r="G21" s="42"/>
      <c r="H21" s="42"/>
      <c r="I21" s="42"/>
      <c r="J21" s="42"/>
      <c r="K21" s="42"/>
      <c r="L21" s="42"/>
      <c r="M21" s="42" t="s">
        <v>139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 t="s">
        <v>139</v>
      </c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20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 t="s">
        <v>139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 t="s">
        <v>139</v>
      </c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/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 t="s">
        <v>139</v>
      </c>
      <c r="GA23" s="42"/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 t="s">
        <v>139</v>
      </c>
      <c r="GQ23" s="42"/>
      <c r="GR23" s="42"/>
      <c r="GS23" s="42"/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 t="s">
        <v>139</v>
      </c>
      <c r="HG23" s="42"/>
      <c r="HH23" s="42"/>
      <c r="HI23" s="42"/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18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 t="s">
        <v>139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/>
      <c r="EM24" s="42"/>
      <c r="EN24" s="42"/>
      <c r="EO24" s="42" t="s">
        <v>139</v>
      </c>
      <c r="EP24" s="42"/>
      <c r="EQ24" s="42"/>
      <c r="ER24" s="42"/>
      <c r="ES24" s="42" t="s">
        <v>139</v>
      </c>
      <c r="ET24" s="42"/>
      <c r="EU24" s="42"/>
      <c r="EV24" s="42"/>
      <c r="EW24" s="42" t="s">
        <v>139</v>
      </c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 t="s">
        <v>139</v>
      </c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/>
      <c r="B25" s="43"/>
      <c r="C25" s="40"/>
      <c r="D25" s="4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s="15" customFormat="1" ht="13.5" customHeight="1" x14ac:dyDescent="0.15">
      <c r="A26" s="42"/>
      <c r="B26" s="43"/>
      <c r="C26" s="40"/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4">
    <sortCondition ref="A8:A24"/>
    <sortCondition ref="B8:B24"/>
    <sortCondition ref="C8:C24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12</v>
      </c>
      <c r="AA7" s="46">
        <f t="shared" si="0"/>
        <v>5</v>
      </c>
      <c r="AB7" s="46">
        <f t="shared" si="0"/>
        <v>0</v>
      </c>
      <c r="AC7" s="46">
        <f t="shared" si="0"/>
        <v>0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17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16</v>
      </c>
      <c r="AX7" s="46">
        <f t="shared" si="0"/>
        <v>0</v>
      </c>
      <c r="AY7" s="46">
        <f t="shared" si="0"/>
        <v>1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12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16</v>
      </c>
      <c r="BT7" s="46">
        <f t="shared" si="1"/>
        <v>0</v>
      </c>
      <c r="BU7" s="46">
        <f t="shared" si="1"/>
        <v>0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15</v>
      </c>
      <c r="CE7" s="46">
        <f t="shared" si="1"/>
        <v>0</v>
      </c>
      <c r="CF7" s="46">
        <f t="shared" si="1"/>
        <v>0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12</v>
      </c>
      <c r="DA7" s="46">
        <f t="shared" si="1"/>
        <v>0</v>
      </c>
      <c r="DB7" s="46">
        <f t="shared" si="1"/>
        <v>4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9</v>
      </c>
      <c r="DL7" s="46">
        <f t="shared" si="1"/>
        <v>0</v>
      </c>
      <c r="DM7" s="46">
        <f t="shared" si="1"/>
        <v>6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</v>
      </c>
      <c r="DW7" s="46">
        <f t="shared" si="1"/>
        <v>0</v>
      </c>
      <c r="DX7" s="46">
        <f t="shared" si="1"/>
        <v>15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10</v>
      </c>
      <c r="EH7" s="46">
        <f t="shared" si="2"/>
        <v>0</v>
      </c>
      <c r="EI7" s="46">
        <f t="shared" si="2"/>
        <v>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15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13</v>
      </c>
      <c r="FZ7" s="46">
        <f t="shared" si="2"/>
        <v>0</v>
      </c>
      <c r="GA7" s="46">
        <f t="shared" si="2"/>
        <v>2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5</v>
      </c>
      <c r="GK7" s="46">
        <f t="shared" si="2"/>
        <v>0</v>
      </c>
      <c r="GL7" s="46">
        <f t="shared" si="2"/>
        <v>12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5</v>
      </c>
      <c r="GV7" s="46">
        <f t="shared" si="3"/>
        <v>0</v>
      </c>
      <c r="GW7" s="46">
        <f t="shared" si="3"/>
        <v>12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2</v>
      </c>
      <c r="HG7" s="46">
        <f t="shared" si="3"/>
        <v>0</v>
      </c>
      <c r="HH7" s="46">
        <f t="shared" si="3"/>
        <v>2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1</v>
      </c>
      <c r="HM7" s="46">
        <f t="shared" si="3"/>
        <v>0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 t="s">
        <v>139</v>
      </c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23" man="1"/>
    <brk id="47" min="1" max="23" man="1"/>
    <brk id="69" min="1" max="23" man="1"/>
    <brk id="91" min="1" max="23" man="1"/>
    <brk id="113" min="1" max="23" man="1"/>
    <brk id="135" min="1" max="23" man="1"/>
    <brk id="157" min="1" max="23" man="1"/>
    <brk id="179" min="1" max="23" man="1"/>
    <brk id="201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9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6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7</v>
      </c>
      <c r="AI7" s="46">
        <f t="shared" si="0"/>
        <v>0</v>
      </c>
      <c r="AJ7" s="46">
        <f t="shared" si="0"/>
        <v>1</v>
      </c>
      <c r="AK7" s="46">
        <f t="shared" si="0"/>
        <v>4</v>
      </c>
      <c r="AL7" s="46">
        <f t="shared" si="0"/>
        <v>7</v>
      </c>
      <c r="AM7" s="46">
        <f t="shared" si="0"/>
        <v>1</v>
      </c>
      <c r="AN7" s="46">
        <f t="shared" si="0"/>
        <v>5</v>
      </c>
      <c r="AO7" s="46">
        <f t="shared" si="0"/>
        <v>0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7</v>
      </c>
      <c r="AX7" s="46">
        <f t="shared" si="0"/>
        <v>1</v>
      </c>
      <c r="AY7" s="46">
        <f t="shared" si="0"/>
        <v>5</v>
      </c>
      <c r="AZ7" s="46">
        <f t="shared" si="0"/>
        <v>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4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4</v>
      </c>
      <c r="BI7" s="46">
        <f t="shared" si="0"/>
        <v>1</v>
      </c>
      <c r="BJ7" s="46">
        <f t="shared" si="0"/>
        <v>8</v>
      </c>
      <c r="BK7" s="46">
        <f t="shared" si="0"/>
        <v>0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6</v>
      </c>
      <c r="BT7" s="46">
        <f t="shared" si="1"/>
        <v>1</v>
      </c>
      <c r="BU7" s="46">
        <f t="shared" si="1"/>
        <v>5</v>
      </c>
      <c r="BV7" s="46">
        <f t="shared" si="1"/>
        <v>0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6</v>
      </c>
      <c r="CE7" s="46">
        <f t="shared" si="1"/>
        <v>1</v>
      </c>
      <c r="CF7" s="46">
        <f t="shared" si="1"/>
        <v>5</v>
      </c>
      <c r="CG7" s="46">
        <f t="shared" si="1"/>
        <v>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6</v>
      </c>
      <c r="CP7" s="46">
        <f t="shared" si="1"/>
        <v>1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4</v>
      </c>
      <c r="DA7" s="46">
        <f t="shared" si="1"/>
        <v>0</v>
      </c>
      <c r="DB7" s="46">
        <f t="shared" si="1"/>
        <v>9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3</v>
      </c>
      <c r="DL7" s="46">
        <f t="shared" si="1"/>
        <v>0</v>
      </c>
      <c r="DM7" s="46">
        <f t="shared" si="1"/>
        <v>10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5</v>
      </c>
      <c r="EH7" s="46">
        <f t="shared" si="2"/>
        <v>1</v>
      </c>
      <c r="EI7" s="46">
        <f t="shared" si="2"/>
        <v>8</v>
      </c>
      <c r="EJ7" s="46">
        <f t="shared" si="2"/>
        <v>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3</v>
      </c>
      <c r="FD7" s="46">
        <f t="shared" si="2"/>
        <v>0</v>
      </c>
      <c r="FE7" s="46">
        <f t="shared" si="2"/>
        <v>13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6</v>
      </c>
      <c r="FZ7" s="46">
        <f t="shared" si="2"/>
        <v>0</v>
      </c>
      <c r="GA7" s="46">
        <f t="shared" si="2"/>
        <v>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4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</v>
      </c>
      <c r="GK7" s="46">
        <f t="shared" si="2"/>
        <v>0</v>
      </c>
      <c r="GL7" s="46">
        <f t="shared" si="2"/>
        <v>13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3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0</v>
      </c>
      <c r="HG7" s="46">
        <f t="shared" si="3"/>
        <v>1</v>
      </c>
      <c r="HH7" s="46">
        <f t="shared" si="3"/>
        <v>1</v>
      </c>
      <c r="HI7" s="46">
        <f t="shared" si="3"/>
        <v>6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6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/>
      <c r="HA8" s="40"/>
      <c r="HB8" s="40" t="s">
        <v>139</v>
      </c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 t="s">
        <v>139</v>
      </c>
      <c r="DV10" s="42"/>
      <c r="DW10" s="42"/>
      <c r="DX10" s="42"/>
      <c r="DY10" s="42"/>
      <c r="DZ10" s="42"/>
      <c r="EA10" s="42"/>
      <c r="EB10" s="42"/>
      <c r="EC10" s="42" t="s">
        <v>139</v>
      </c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 t="s">
        <v>139</v>
      </c>
      <c r="GJ10" s="42"/>
      <c r="GK10" s="42"/>
      <c r="GL10" s="42"/>
      <c r="GM10" s="42"/>
      <c r="GN10" s="42"/>
      <c r="GO10" s="42"/>
      <c r="GP10" s="42"/>
      <c r="GQ10" s="42" t="s">
        <v>139</v>
      </c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 t="s">
        <v>139</v>
      </c>
      <c r="AW12" s="42"/>
      <c r="AX12" s="42"/>
      <c r="AY12" s="42"/>
      <c r="AZ12" s="42"/>
      <c r="BA12" s="42"/>
      <c r="BB12" s="42"/>
      <c r="BC12" s="42"/>
      <c r="BD12" s="42" t="s">
        <v>139</v>
      </c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 t="s">
        <v>139</v>
      </c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 t="s">
        <v>139</v>
      </c>
      <c r="DV12" s="42"/>
      <c r="DW12" s="42"/>
      <c r="DX12" s="42"/>
      <c r="DY12" s="42"/>
      <c r="DZ12" s="42"/>
      <c r="EA12" s="42"/>
      <c r="EB12" s="42"/>
      <c r="EC12" s="42" t="s">
        <v>139</v>
      </c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/>
      <c r="FR12" s="42"/>
      <c r="FS12" s="42"/>
      <c r="FT12" s="42"/>
      <c r="FU12" s="42" t="s">
        <v>139</v>
      </c>
      <c r="FV12" s="42"/>
      <c r="FW12" s="42"/>
      <c r="FX12" s="42" t="s">
        <v>139</v>
      </c>
      <c r="FY12" s="42"/>
      <c r="FZ12" s="42"/>
      <c r="GA12" s="42"/>
      <c r="GB12" s="42"/>
      <c r="GC12" s="42"/>
      <c r="GD12" s="42"/>
      <c r="GE12" s="42"/>
      <c r="GF12" s="42" t="s">
        <v>139</v>
      </c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 t="s">
        <v>139</v>
      </c>
      <c r="BH14" s="42"/>
      <c r="BI14" s="42"/>
      <c r="BJ14" s="42"/>
      <c r="BK14" s="42"/>
      <c r="BL14" s="42"/>
      <c r="BM14" s="42"/>
      <c r="BN14" s="42"/>
      <c r="BO14" s="42" t="s">
        <v>139</v>
      </c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 t="s">
        <v>139</v>
      </c>
      <c r="CO14" s="42"/>
      <c r="CP14" s="42"/>
      <c r="CQ14" s="42"/>
      <c r="CR14" s="42"/>
      <c r="CS14" s="42"/>
      <c r="CT14" s="42"/>
      <c r="CU14" s="42"/>
      <c r="CV14" s="42" t="s">
        <v>139</v>
      </c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/>
      <c r="DR14" s="42" t="s">
        <v>139</v>
      </c>
      <c r="DS14" s="42"/>
      <c r="DT14" s="42"/>
      <c r="DU14" s="42" t="s">
        <v>139</v>
      </c>
      <c r="DV14" s="42"/>
      <c r="DW14" s="42"/>
      <c r="DX14" s="42"/>
      <c r="DY14" s="42"/>
      <c r="DZ14" s="42"/>
      <c r="EA14" s="42"/>
      <c r="EB14" s="42"/>
      <c r="EC14" s="42" t="s">
        <v>139</v>
      </c>
      <c r="ED14" s="42"/>
      <c r="EE14" s="42"/>
      <c r="EF14" s="42" t="s">
        <v>139</v>
      </c>
      <c r="EG14" s="42"/>
      <c r="EH14" s="42"/>
      <c r="EI14" s="42"/>
      <c r="EJ14" s="42"/>
      <c r="EK14" s="42"/>
      <c r="EL14" s="42"/>
      <c r="EM14" s="42"/>
      <c r="EN14" s="42" t="s">
        <v>139</v>
      </c>
      <c r="EO14" s="42"/>
      <c r="EP14" s="42"/>
      <c r="EQ14" s="42" t="s">
        <v>139</v>
      </c>
      <c r="ER14" s="42"/>
      <c r="ES14" s="42"/>
      <c r="ET14" s="42"/>
      <c r="EU14" s="42"/>
      <c r="EV14" s="42"/>
      <c r="EW14" s="42"/>
      <c r="EX14" s="42"/>
      <c r="EY14" s="42" t="s">
        <v>139</v>
      </c>
      <c r="EZ14" s="42"/>
      <c r="FA14" s="42"/>
      <c r="FB14" s="42" t="s">
        <v>139</v>
      </c>
      <c r="FC14" s="42"/>
      <c r="FD14" s="42"/>
      <c r="FE14" s="42"/>
      <c r="FF14" s="42"/>
      <c r="FG14" s="42"/>
      <c r="FH14" s="42"/>
      <c r="FI14" s="42"/>
      <c r="FJ14" s="42" t="s">
        <v>139</v>
      </c>
      <c r="FK14" s="42"/>
      <c r="FL14" s="42"/>
      <c r="FM14" s="42" t="s">
        <v>139</v>
      </c>
      <c r="FN14" s="42"/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 t="s">
        <v>139</v>
      </c>
      <c r="AF18" s="42"/>
      <c r="AG18" s="42"/>
      <c r="AH18" s="42"/>
      <c r="AI18" s="42"/>
      <c r="AJ18" s="42"/>
      <c r="AK18" s="42"/>
      <c r="AL18" s="42"/>
      <c r="AM18" s="42" t="s">
        <v>139</v>
      </c>
      <c r="AN18" s="42"/>
      <c r="AO18" s="42"/>
      <c r="AP18" s="42"/>
      <c r="AQ18" s="42" t="s">
        <v>139</v>
      </c>
      <c r="AR18" s="42"/>
      <c r="AS18" s="42"/>
      <c r="AT18" s="42"/>
      <c r="AU18" s="42"/>
      <c r="AV18" s="42"/>
      <c r="AW18" s="42"/>
      <c r="AX18" s="42" t="s">
        <v>139</v>
      </c>
      <c r="AY18" s="42"/>
      <c r="AZ18" s="42"/>
      <c r="BA18" s="42"/>
      <c r="BB18" s="42" t="s">
        <v>139</v>
      </c>
      <c r="BC18" s="42"/>
      <c r="BD18" s="42"/>
      <c r="BE18" s="42"/>
      <c r="BF18" s="42"/>
      <c r="BG18" s="42"/>
      <c r="BH18" s="42"/>
      <c r="BI18" s="42" t="s">
        <v>139</v>
      </c>
      <c r="BJ18" s="42"/>
      <c r="BK18" s="42"/>
      <c r="BL18" s="42"/>
      <c r="BM18" s="42" t="s">
        <v>139</v>
      </c>
      <c r="BN18" s="42"/>
      <c r="BO18" s="42"/>
      <c r="BP18" s="42"/>
      <c r="BQ18" s="42"/>
      <c r="BR18" s="42"/>
      <c r="BS18" s="42"/>
      <c r="BT18" s="42" t="s">
        <v>139</v>
      </c>
      <c r="BU18" s="42"/>
      <c r="BV18" s="42"/>
      <c r="BW18" s="42"/>
      <c r="BX18" s="42" t="s">
        <v>139</v>
      </c>
      <c r="BY18" s="42"/>
      <c r="BZ18" s="42"/>
      <c r="CA18" s="42"/>
      <c r="CB18" s="42"/>
      <c r="CC18" s="42"/>
      <c r="CD18" s="42"/>
      <c r="CE18" s="42" t="s">
        <v>139</v>
      </c>
      <c r="CF18" s="42"/>
      <c r="CG18" s="42"/>
      <c r="CH18" s="42"/>
      <c r="CI18" s="42" t="s">
        <v>139</v>
      </c>
      <c r="CJ18" s="42"/>
      <c r="CK18" s="42"/>
      <c r="CL18" s="42"/>
      <c r="CM18" s="42"/>
      <c r="CN18" s="42"/>
      <c r="CO18" s="42"/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 t="s">
        <v>139</v>
      </c>
      <c r="EI18" s="42"/>
      <c r="EJ18" s="42"/>
      <c r="EK18" s="42"/>
      <c r="EL18" s="42" t="s">
        <v>139</v>
      </c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 t="s">
        <v>139</v>
      </c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 t="s">
        <v>139</v>
      </c>
      <c r="CZ19" s="42"/>
      <c r="DA19" s="42"/>
      <c r="DB19" s="42"/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/>
      <c r="DP19" s="42"/>
      <c r="DQ19" s="42"/>
      <c r="DR19" s="42" t="s">
        <v>139</v>
      </c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/>
      <c r="GD19" s="42"/>
      <c r="GE19" s="42"/>
      <c r="GF19" s="42" t="s">
        <v>139</v>
      </c>
      <c r="GG19" s="42"/>
      <c r="GH19" s="42"/>
      <c r="GI19" s="42" t="s">
        <v>139</v>
      </c>
      <c r="GJ19" s="42"/>
      <c r="GK19" s="42"/>
      <c r="GL19" s="42"/>
      <c r="GM19" s="42"/>
      <c r="GN19" s="42"/>
      <c r="GO19" s="42"/>
      <c r="GP19" s="42"/>
      <c r="GQ19" s="42" t="s">
        <v>139</v>
      </c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 t="s">
        <v>139</v>
      </c>
      <c r="HH23" s="40"/>
      <c r="HI23" s="40"/>
      <c r="HJ23" s="40"/>
      <c r="HK23" s="40" t="s">
        <v>139</v>
      </c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13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9</v>
      </c>
      <c r="AA7" s="46">
        <f t="shared" si="0"/>
        <v>0</v>
      </c>
      <c r="AB7" s="46">
        <f t="shared" si="0"/>
        <v>0</v>
      </c>
      <c r="AC7" s="46">
        <f t="shared" si="0"/>
        <v>8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1</v>
      </c>
      <c r="AM7" s="46">
        <f t="shared" si="0"/>
        <v>0</v>
      </c>
      <c r="AN7" s="46">
        <f t="shared" si="0"/>
        <v>15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</v>
      </c>
      <c r="AX7" s="46">
        <f t="shared" si="0"/>
        <v>0</v>
      </c>
      <c r="AY7" s="46">
        <f t="shared" si="0"/>
        <v>16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0</v>
      </c>
      <c r="BI7" s="46">
        <f t="shared" si="0"/>
        <v>0</v>
      </c>
      <c r="BJ7" s="46">
        <f t="shared" si="0"/>
        <v>16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1</v>
      </c>
      <c r="BT7" s="46">
        <f t="shared" si="1"/>
        <v>0</v>
      </c>
      <c r="BU7" s="46">
        <f t="shared" si="1"/>
        <v>16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15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1</v>
      </c>
      <c r="CP7" s="46">
        <f t="shared" si="1"/>
        <v>0</v>
      </c>
      <c r="CQ7" s="46">
        <f t="shared" si="1"/>
        <v>15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1</v>
      </c>
      <c r="DA7" s="46">
        <f t="shared" si="1"/>
        <v>0</v>
      </c>
      <c r="DB7" s="46">
        <f t="shared" si="1"/>
        <v>16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0</v>
      </c>
      <c r="DL7" s="46">
        <f t="shared" si="1"/>
        <v>0</v>
      </c>
      <c r="DM7" s="46">
        <f t="shared" si="1"/>
        <v>17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17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17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17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</v>
      </c>
      <c r="HF7" s="46">
        <f t="shared" si="3"/>
        <v>0</v>
      </c>
      <c r="HG7" s="46">
        <f t="shared" si="3"/>
        <v>0</v>
      </c>
      <c r="HH7" s="46">
        <f t="shared" si="3"/>
        <v>15</v>
      </c>
      <c r="HI7" s="46">
        <f t="shared" si="3"/>
        <v>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 t="s">
        <v>139</v>
      </c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10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0</v>
      </c>
      <c r="AB7" s="46">
        <f t="shared" si="0"/>
        <v>0</v>
      </c>
      <c r="AC7" s="46">
        <f t="shared" si="0"/>
        <v>8</v>
      </c>
      <c r="AD7" s="46">
        <f t="shared" si="0"/>
        <v>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2</v>
      </c>
      <c r="AM7" s="46">
        <f t="shared" si="0"/>
        <v>0</v>
      </c>
      <c r="AN7" s="46">
        <f t="shared" si="0"/>
        <v>12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2</v>
      </c>
      <c r="AX7" s="46">
        <f t="shared" si="0"/>
        <v>0</v>
      </c>
      <c r="AY7" s="46">
        <f t="shared" si="0"/>
        <v>13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1</v>
      </c>
      <c r="BI7" s="46">
        <f t="shared" si="0"/>
        <v>0</v>
      </c>
      <c r="BJ7" s="46">
        <f t="shared" si="0"/>
        <v>13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</v>
      </c>
      <c r="BS7" s="46">
        <f t="shared" si="1"/>
        <v>2</v>
      </c>
      <c r="BT7" s="46">
        <f t="shared" si="1"/>
        <v>0</v>
      </c>
      <c r="BU7" s="46">
        <f t="shared" si="1"/>
        <v>13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4</v>
      </c>
      <c r="CD7" s="46">
        <f t="shared" si="1"/>
        <v>2</v>
      </c>
      <c r="CE7" s="46">
        <f t="shared" si="1"/>
        <v>0</v>
      </c>
      <c r="CF7" s="46">
        <f t="shared" si="1"/>
        <v>11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2</v>
      </c>
      <c r="CP7" s="46">
        <f t="shared" si="1"/>
        <v>0</v>
      </c>
      <c r="CQ7" s="46">
        <f t="shared" si="1"/>
        <v>11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2</v>
      </c>
      <c r="DA7" s="46">
        <f t="shared" si="1"/>
        <v>0</v>
      </c>
      <c r="DB7" s="46">
        <f t="shared" si="1"/>
        <v>13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1</v>
      </c>
      <c r="DL7" s="46">
        <f t="shared" si="1"/>
        <v>0</v>
      </c>
      <c r="DM7" s="46">
        <f t="shared" si="1"/>
        <v>14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16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15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17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</v>
      </c>
      <c r="HF7" s="46">
        <f t="shared" si="3"/>
        <v>0</v>
      </c>
      <c r="HG7" s="46">
        <f t="shared" si="3"/>
        <v>0</v>
      </c>
      <c r="HH7" s="46">
        <f t="shared" si="3"/>
        <v>14</v>
      </c>
      <c r="HI7" s="46">
        <f t="shared" si="3"/>
        <v>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 t="s">
        <v>139</v>
      </c>
      <c r="AW12" s="42"/>
      <c r="AX12" s="42"/>
      <c r="AY12" s="42"/>
      <c r="AZ12" s="42"/>
      <c r="BA12" s="42"/>
      <c r="BB12" s="42"/>
      <c r="BC12" s="42"/>
      <c r="BD12" s="42" t="s">
        <v>139</v>
      </c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 t="s">
        <v>139</v>
      </c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 t="s">
        <v>139</v>
      </c>
      <c r="DV12" s="42"/>
      <c r="DW12" s="42"/>
      <c r="DX12" s="42"/>
      <c r="DY12" s="42"/>
      <c r="DZ12" s="42"/>
      <c r="EA12" s="42"/>
      <c r="EB12" s="42"/>
      <c r="EC12" s="42" t="s">
        <v>139</v>
      </c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2020-02-18T02:31:45Z</dcterms:modified>
</cp:coreProperties>
</file>