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6徳島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'収集運搬（生活系）'!$A$6:$FH$30</definedName>
    <definedName name="_xlnm.Print_Area" localSheetId="5">'手数料（事業系）'!$2:$31</definedName>
    <definedName name="_xlnm.Print_Area" localSheetId="6">'手数料（事業系直接搬入）'!$2:$31</definedName>
    <definedName name="_xlnm.Print_Area" localSheetId="3">'手数料（生活系）'!$2:$31</definedName>
    <definedName name="_xlnm.Print_Area" localSheetId="4">'手数料（生活系直接搬入）'!$2:$31</definedName>
    <definedName name="_xlnm.Print_Area" localSheetId="1">'収集運搬（事業系）'!$2:$31</definedName>
    <definedName name="_xlnm.Print_Area" localSheetId="0">'収集運搬（生活系）'!$2:$31</definedName>
    <definedName name="_xlnm.Print_Area" localSheetId="2">分別数等!$2:$31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<sst xmlns="http://schemas.openxmlformats.org/spreadsheetml/2006/main" count="8121" uniqueCount="198">
  <si>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</si>
  <si>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</si>
  <si>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</si>
  <si>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</si>
  <si>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</si>
  <si>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</si>
  <si>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</si>
  <si>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</si>
  <si>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</si>
  <si>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</si>
  <si>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</si>
  <si>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</si>
  <si>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</si>
  <si>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</si>
  <si>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</si>
  <si>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</si>
  <si>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</si>
  <si>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</si>
  <si>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</si>
  <si>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</si>
  <si>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</si>
  <si>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</si>
  <si>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</si>
  <si>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</si>
  <si>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</si>
  <si>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</si>
  <si>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</si>
  <si>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</si>
  <si>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</si>
  <si>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</si>
  <si>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</si>
  <si>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</si>
  <si>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</si>
  <si>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</si>
  <si>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</si>
  <si>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</si>
  <si>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</si>
  <si>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</si>
  <si>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</si>
  <si>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</si>
  <si>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</si>
  <si>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</si>
  <si>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</si>
  <si>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</si>
  <si>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</si>
  <si>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</si>
  <si>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</si>
  <si>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</si>
  <si>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</si>
  <si>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</si>
  <si>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</si>
  <si>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</si>
  <si>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</si>
  <si>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</si>
  <si>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</si>
  <si>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</si>
  <si>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</si>
  <si>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</si>
  <si>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</si>
  <si>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</si>
  <si>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</si>
  <si>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</si>
  <si>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</si>
  <si>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</si>
  <si>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</si>
  <si>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</si>
  <si>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</si>
  <si>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</si>
  <si>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</si>
  <si>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</si>
  <si>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</si>
  <si>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</si>
  <si>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</si>
  <si>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</si>
  <si>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</si>
  <si>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</si>
  <si>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</si>
  <si>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</si>
  <si>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</si>
  <si>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</si>
  <si>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</si>
  <si>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</si>
  <si>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</si>
  <si>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</si>
  <si>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</si>
  <si>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</si>
  <si>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</si>
  <si>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</si>
  <si>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</si>
  <si>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</si>
  <si>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</si>
  <si>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</si>
  <si>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</si>
  <si>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</si>
  <si>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</si>
  <si>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</si>
  <si>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</si>
  <si>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</si>
  <si>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</si>
  <si>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</si>
  <si>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</si>
  <si>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</si>
  <si>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</si>
  <si>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</si>
  <si>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</si>
  <si>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</si>
  <si>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</si>
  <si>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</si>
  <si>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</si>
  <si>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</si>
  <si>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</si>
  <si>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</si>
  <si>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</si>
  <si>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</si>
  <si>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</si>
  <si>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</si>
  <si>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</si>
  <si>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</si>
  <si>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</si>
  <si>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</si>
  <si>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</si>
  <si>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</si>
  <si>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</si>
  <si>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</si>
  <si>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</si>
  <si>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</si>
  <si>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</si>
  <si>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</si>
  <si>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徳島県</t>
  </si>
  <si>
    <t>36000</t>
  </si>
  <si>
    <t>ごみ収集運搬の状況【生活系ごみ】（平成30年度実績）</t>
    <phoneticPr fontId="2"/>
  </si>
  <si>
    <t>ごみ収集運搬の状況【事業系ごみ】（平成30年度実績）</t>
    <phoneticPr fontId="2"/>
  </si>
  <si>
    <t>ごみ分別数と処理処分の実施形態の状況（平成30年度実績）</t>
    <phoneticPr fontId="2"/>
  </si>
  <si>
    <t>ごみ手数料の状況【生活系ごみ】（平成30年度実績）</t>
    <phoneticPr fontId="2"/>
  </si>
  <si>
    <t>ごみ手数料の状況【生活系直接搬入ごみ】（平成30年度実績）</t>
    <phoneticPr fontId="2"/>
  </si>
  <si>
    <t>ごみ手数料の状況【事業系ごみ】（平成30年度実績）</t>
    <phoneticPr fontId="2"/>
  </si>
  <si>
    <t>ごみ手数料の状況【事業系直接搬入ごみ】（平成30年度実績）</t>
    <phoneticPr fontId="2"/>
  </si>
  <si>
    <t>36201</t>
  </si>
  <si>
    <t>徳島市</t>
  </si>
  <si>
    <t>○</t>
  </si>
  <si>
    <t/>
  </si>
  <si>
    <t>２回</t>
  </si>
  <si>
    <t>併用</t>
  </si>
  <si>
    <t>１回</t>
  </si>
  <si>
    <t>不定期</t>
  </si>
  <si>
    <t>その他</t>
  </si>
  <si>
    <t>各戸収集方式</t>
  </si>
  <si>
    <t>36202</t>
  </si>
  <si>
    <t>鳴門市</t>
  </si>
  <si>
    <t>４回</t>
  </si>
  <si>
    <t>ステーション方式</t>
  </si>
  <si>
    <t>36203</t>
  </si>
  <si>
    <t>小松島市</t>
  </si>
  <si>
    <t>３回</t>
  </si>
  <si>
    <t>１回未満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</si>
  <si>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</si>
  <si>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</si>
  <si>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</si>
  <si>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</si>
  <si>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</si>
  <si>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</si>
  <si>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</si>
  <si>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</si>
  <si>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</si>
  <si>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</si>
  <si>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</si>
  <si>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</si>
  <si>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７回以上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</si>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</sst>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15</v>
      </c>
      <c r="M7" s="46">
        <f t="shared" si="1"/>
        <v>8</v>
      </c>
      <c r="N7" s="46">
        <f t="shared" si="1"/>
        <v>0</v>
      </c>
      <c r="O7" s="46">
        <f t="shared" si="1"/>
        <v>1</v>
      </c>
      <c r="P7" s="46">
        <f t="shared" si="1"/>
        <v>22</v>
      </c>
      <c r="Q7" s="46">
        <f t="shared" si="1"/>
        <v>1</v>
      </c>
      <c r="R7" s="46">
        <f>COUNTIF(R$8:R$207,"&lt;&gt;")</f>
        <v>23</v>
      </c>
      <c r="S7" s="46">
        <f>COUNTIF(S$8:S$207,"&lt;&gt;")</f>
        <v>23</v>
      </c>
      <c r="T7" s="46">
        <f t="shared" ref="T7:Y7" si="2">COUNTIF(T$8:T$207,"○")</f>
        <v>12</v>
      </c>
      <c r="U7" s="46">
        <f t="shared" si="2"/>
        <v>10</v>
      </c>
      <c r="V7" s="46">
        <f t="shared" si="2"/>
        <v>0</v>
      </c>
      <c r="W7" s="46">
        <f t="shared" si="2"/>
        <v>2</v>
      </c>
      <c r="X7" s="46">
        <f t="shared" si="2"/>
        <v>21</v>
      </c>
      <c r="Y7" s="46">
        <f t="shared" si="2"/>
        <v>1</v>
      </c>
      <c r="Z7" s="46">
        <f>COUNTIF(Z$8:Z$207,"&lt;&gt;")</f>
        <v>22</v>
      </c>
      <c r="AA7" s="46">
        <f>COUNTIF(AA$8:AA$207,"&lt;&gt;")</f>
        <v>22</v>
      </c>
      <c r="AB7" s="46">
        <f t="shared" ref="AB7:AG7" si="3">COUNTIF(AB$8:AB$207,"○")</f>
        <v>11</v>
      </c>
      <c r="AC7" s="46">
        <f t="shared" si="3"/>
        <v>10</v>
      </c>
      <c r="AD7" s="46">
        <f t="shared" si="3"/>
        <v>0</v>
      </c>
      <c r="AE7" s="46">
        <f t="shared" si="3"/>
        <v>3</v>
      </c>
      <c r="AF7" s="46">
        <f t="shared" si="3"/>
        <v>20</v>
      </c>
      <c r="AG7" s="46">
        <f t="shared" si="3"/>
        <v>1</v>
      </c>
      <c r="AH7" s="46">
        <f>COUNTIF(AH$8:AH$207,"&lt;&gt;")</f>
        <v>21</v>
      </c>
      <c r="AI7" s="46">
        <f>COUNTIF(AI$8:AI$207,"&lt;&gt;")</f>
        <v>21</v>
      </c>
      <c r="AJ7" s="46">
        <f t="shared" ref="AJ7:AO7" si="4">COUNTIF(AJ$8:AJ$207,"○")</f>
        <v>8</v>
      </c>
      <c r="AK7" s="46">
        <f t="shared" si="4"/>
        <v>10</v>
      </c>
      <c r="AL7" s="46">
        <f t="shared" si="4"/>
        <v>0</v>
      </c>
      <c r="AM7" s="46">
        <f t="shared" si="4"/>
        <v>6</v>
      </c>
      <c r="AN7" s="46">
        <f t="shared" si="4"/>
        <v>17</v>
      </c>
      <c r="AO7" s="46">
        <f t="shared" si="4"/>
        <v>1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6</v>
      </c>
      <c r="AS7" s="46">
        <f t="shared" si="5"/>
        <v>8</v>
      </c>
      <c r="AT7" s="46">
        <f t="shared" si="5"/>
        <v>0</v>
      </c>
      <c r="AU7" s="46">
        <f t="shared" si="5"/>
        <v>10</v>
      </c>
      <c r="AV7" s="46">
        <f t="shared" si="5"/>
        <v>13</v>
      </c>
      <c r="AW7" s="46">
        <f t="shared" si="5"/>
        <v>1</v>
      </c>
      <c r="AX7" s="46">
        <f>COUNTIF(AX$8:AX$207,"&lt;&gt;")</f>
        <v>14</v>
      </c>
      <c r="AY7" s="46">
        <f>COUNTIF(AY$8:AY$207,"&lt;&gt;")</f>
        <v>14</v>
      </c>
      <c r="AZ7" s="46">
        <f t="shared" ref="AZ7:BE7" si="6">COUNTIF(AZ$8:AZ$207,"○")</f>
        <v>12</v>
      </c>
      <c r="BA7" s="46">
        <f t="shared" si="6"/>
        <v>11</v>
      </c>
      <c r="BB7" s="46">
        <f t="shared" si="6"/>
        <v>0</v>
      </c>
      <c r="BC7" s="46">
        <f t="shared" si="6"/>
        <v>1</v>
      </c>
      <c r="BD7" s="46">
        <f t="shared" si="6"/>
        <v>22</v>
      </c>
      <c r="BE7" s="46">
        <f t="shared" si="6"/>
        <v>1</v>
      </c>
      <c r="BF7" s="46">
        <f>COUNTIF(BF$8:BF$207,"&lt;&gt;")</f>
        <v>23</v>
      </c>
      <c r="BG7" s="46">
        <f>COUNTIF(BG$8:BG$207,"&lt;&gt;")</f>
        <v>23</v>
      </c>
      <c r="BH7" s="46">
        <f t="shared" ref="BH7:BM7" si="7">COUNTIF(BH$8:BH$207,"○")</f>
        <v>12</v>
      </c>
      <c r="BI7" s="46">
        <f t="shared" si="7"/>
        <v>11</v>
      </c>
      <c r="BJ7" s="46">
        <f t="shared" si="7"/>
        <v>0</v>
      </c>
      <c r="BK7" s="46">
        <f t="shared" si="7"/>
        <v>1</v>
      </c>
      <c r="BL7" s="46">
        <f t="shared" si="7"/>
        <v>22</v>
      </c>
      <c r="BM7" s="46">
        <f t="shared" si="7"/>
        <v>1</v>
      </c>
      <c r="BN7" s="46">
        <f>COUNTIF(BN$8:BN$207,"&lt;&gt;")</f>
        <v>23</v>
      </c>
      <c r="BO7" s="46">
        <f>COUNTIF(BO$8:BO$207,"&lt;&gt;")</f>
        <v>23</v>
      </c>
      <c r="BP7" s="46">
        <f t="shared" ref="BP7:BU7" si="8">COUNTIF(BP$8:BP$207,"○")</f>
        <v>12</v>
      </c>
      <c r="BQ7" s="46">
        <f t="shared" si="8"/>
        <v>11</v>
      </c>
      <c r="BR7" s="46">
        <f t="shared" si="8"/>
        <v>0</v>
      </c>
      <c r="BS7" s="46">
        <f t="shared" si="8"/>
        <v>1</v>
      </c>
      <c r="BT7" s="46">
        <f t="shared" si="8"/>
        <v>22</v>
      </c>
      <c r="BU7" s="46">
        <f t="shared" si="8"/>
        <v>1</v>
      </c>
      <c r="BV7" s="46">
        <f>COUNTIF(BV$8:BV$207,"&lt;&gt;")</f>
        <v>23</v>
      </c>
      <c r="BW7" s="46">
        <f>COUNTIF(BW$8:BW$207,"&lt;&gt;")</f>
        <v>23</v>
      </c>
      <c r="BX7" s="46">
        <f t="shared" ref="BX7:CC7" si="9">COUNTIF(BX$8:BX$207,"○")</f>
        <v>8</v>
      </c>
      <c r="BY7" s="46">
        <f t="shared" si="9"/>
        <v>8</v>
      </c>
      <c r="BZ7" s="46">
        <f t="shared" si="9"/>
        <v>0</v>
      </c>
      <c r="CA7" s="46">
        <f t="shared" si="9"/>
        <v>8</v>
      </c>
      <c r="CB7" s="46">
        <f t="shared" si="9"/>
        <v>15</v>
      </c>
      <c r="CC7" s="46">
        <f t="shared" si="9"/>
        <v>1</v>
      </c>
      <c r="CD7" s="46">
        <f>COUNTIF(CD$8:CD$207,"&lt;&gt;")</f>
        <v>16</v>
      </c>
      <c r="CE7" s="46">
        <f>COUNTIF(CE$8:CE$207,"&lt;&gt;")</f>
        <v>16</v>
      </c>
      <c r="CF7" s="46">
        <f t="shared" ref="CF7:CK7" si="10">COUNTIF(CF$8:CF$207,"○")</f>
        <v>9</v>
      </c>
      <c r="CG7" s="46">
        <f t="shared" si="10"/>
        <v>8</v>
      </c>
      <c r="CH7" s="46">
        <f t="shared" si="10"/>
        <v>0</v>
      </c>
      <c r="CI7" s="46">
        <f t="shared" si="10"/>
        <v>7</v>
      </c>
      <c r="CJ7" s="46">
        <f t="shared" si="10"/>
        <v>16</v>
      </c>
      <c r="CK7" s="46">
        <f t="shared" si="10"/>
        <v>1</v>
      </c>
      <c r="CL7" s="46">
        <f>COUNTIF(CL$8:CL$207,"&lt;&gt;")</f>
        <v>17</v>
      </c>
      <c r="CM7" s="46">
        <f>COUNTIF(CM$8:CM$207,"&lt;&gt;")</f>
        <v>17</v>
      </c>
      <c r="CN7" s="46">
        <f t="shared" ref="CN7:CS7" si="11">COUNTIF(CN$8:CN$207,"○")</f>
        <v>4</v>
      </c>
      <c r="CO7" s="46">
        <f t="shared" si="11"/>
        <v>6</v>
      </c>
      <c r="CP7" s="46">
        <f t="shared" si="11"/>
        <v>0</v>
      </c>
      <c r="CQ7" s="46">
        <f t="shared" si="11"/>
        <v>14</v>
      </c>
      <c r="CR7" s="46">
        <f t="shared" si="11"/>
        <v>9</v>
      </c>
      <c r="CS7" s="46">
        <f t="shared" si="11"/>
        <v>1</v>
      </c>
      <c r="CT7" s="46">
        <f>COUNTIF(CT$8:CT$207,"&lt;&gt;")</f>
        <v>10</v>
      </c>
      <c r="CU7" s="46">
        <f>COUNTIF(CU$8:CU$207,"&lt;&gt;")</f>
        <v>10</v>
      </c>
      <c r="CV7" s="46">
        <f t="shared" ref="CV7:DA7" si="12">COUNTIF(CV$8:CV$207,"○")</f>
        <v>3</v>
      </c>
      <c r="CW7" s="46">
        <f t="shared" si="12"/>
        <v>8</v>
      </c>
      <c r="CX7" s="46">
        <f t="shared" si="12"/>
        <v>0</v>
      </c>
      <c r="CY7" s="46">
        <f t="shared" si="12"/>
        <v>13</v>
      </c>
      <c r="CZ7" s="46">
        <f t="shared" si="12"/>
        <v>11</v>
      </c>
      <c r="DA7" s="46">
        <f t="shared" si="12"/>
        <v>0</v>
      </c>
      <c r="DB7" s="46">
        <f>COUNTIF(DB$8:DB$207,"&lt;&gt;")</f>
        <v>11</v>
      </c>
      <c r="DC7" s="46">
        <f>COUNTIF(DC$8:DC$207,"&lt;&gt;")</f>
        <v>11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24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3</v>
      </c>
      <c r="DM7" s="46">
        <f t="shared" si="14"/>
        <v>4</v>
      </c>
      <c r="DN7" s="46">
        <f t="shared" si="14"/>
        <v>3</v>
      </c>
      <c r="DO7" s="46">
        <f t="shared" si="14"/>
        <v>14</v>
      </c>
      <c r="DP7" s="46">
        <f t="shared" si="14"/>
        <v>10</v>
      </c>
      <c r="DQ7" s="46">
        <f t="shared" si="14"/>
        <v>0</v>
      </c>
      <c r="DR7" s="46">
        <f>COUNTIF(DR$8:DR$207,"&lt;&gt;")</f>
        <v>10</v>
      </c>
      <c r="DS7" s="46">
        <f>COUNTIF(DS$8:DS$207,"&lt;&gt;")</f>
        <v>10</v>
      </c>
      <c r="DT7" s="46">
        <f t="shared" ref="DT7:DY7" si="15">COUNTIF(DT$8:DT$207,"○")</f>
        <v>1</v>
      </c>
      <c r="DU7" s="46">
        <f t="shared" si="15"/>
        <v>0</v>
      </c>
      <c r="DV7" s="46">
        <f t="shared" si="15"/>
        <v>0</v>
      </c>
      <c r="DW7" s="46">
        <f t="shared" si="15"/>
        <v>23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4</v>
      </c>
      <c r="EC7" s="46">
        <f t="shared" si="16"/>
        <v>2</v>
      </c>
      <c r="ED7" s="46">
        <f t="shared" si="16"/>
        <v>0</v>
      </c>
      <c r="EE7" s="46">
        <f t="shared" si="16"/>
        <v>18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3</v>
      </c>
      <c r="EK7" s="46">
        <f t="shared" si="17"/>
        <v>5</v>
      </c>
      <c r="EL7" s="46">
        <f t="shared" si="17"/>
        <v>0</v>
      </c>
      <c r="EM7" s="46">
        <f t="shared" si="17"/>
        <v>16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5</v>
      </c>
      <c r="ES7" s="46">
        <f t="shared" si="18"/>
        <v>2</v>
      </c>
      <c r="ET7" s="46">
        <f t="shared" si="18"/>
        <v>0</v>
      </c>
      <c r="EU7" s="46">
        <f t="shared" si="18"/>
        <v>17</v>
      </c>
      <c r="EV7" s="46">
        <f t="shared" si="18"/>
        <v>7</v>
      </c>
      <c r="EW7" s="46">
        <f t="shared" si="18"/>
        <v>0</v>
      </c>
      <c r="EX7" s="46">
        <f>COUNTIF(EX$8:EX$207,"&lt;&gt;")</f>
        <v>7</v>
      </c>
      <c r="EY7" s="46">
        <f>COUNTIF(EY$8:EY$207,"&lt;&gt;")</f>
        <v>7</v>
      </c>
      <c r="EZ7" s="46">
        <f t="shared" ref="EZ7:FE7" si="19">COUNTIF(EZ$8:EZ$207,"○")</f>
        <v>14</v>
      </c>
      <c r="FA7" s="46">
        <f t="shared" si="19"/>
        <v>7</v>
      </c>
      <c r="FB7" s="46">
        <f t="shared" si="19"/>
        <v>0</v>
      </c>
      <c r="FC7" s="46">
        <f t="shared" si="19"/>
        <v>3</v>
      </c>
      <c r="FD7" s="46">
        <f t="shared" si="19"/>
        <v>21</v>
      </c>
      <c r="FE7" s="46">
        <f t="shared" si="19"/>
        <v>0</v>
      </c>
      <c r="FF7" s="46">
        <f>COUNTIF(FF$8:FF$207,"&lt;&gt;")</f>
        <v>21</v>
      </c>
      <c r="FG7" s="46">
        <f>COUNTIF(FG$8:FG$207,"&lt;&gt;")</f>
        <v>21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/>
      <c r="Q8" s="40" t="s">
        <v>139</v>
      </c>
      <c r="R8" s="40" t="s">
        <v>141</v>
      </c>
      <c r="S8" s="40" t="s">
        <v>142</v>
      </c>
      <c r="T8" s="40" t="s">
        <v>139</v>
      </c>
      <c r="U8" s="40"/>
      <c r="V8" s="40"/>
      <c r="W8" s="40"/>
      <c r="X8" s="40"/>
      <c r="Y8" s="40" t="s">
        <v>139</v>
      </c>
      <c r="Z8" s="40" t="s">
        <v>143</v>
      </c>
      <c r="AA8" s="40" t="s">
        <v>142</v>
      </c>
      <c r="AB8" s="40" t="s">
        <v>139</v>
      </c>
      <c r="AC8" s="40"/>
      <c r="AD8" s="40"/>
      <c r="AE8" s="40"/>
      <c r="AF8" s="40"/>
      <c r="AG8" s="40" t="s">
        <v>139</v>
      </c>
      <c r="AH8" s="40" t="s">
        <v>143</v>
      </c>
      <c r="AI8" s="40" t="s">
        <v>142</v>
      </c>
      <c r="AJ8" s="40" t="s">
        <v>139</v>
      </c>
      <c r="AK8" s="40"/>
      <c r="AL8" s="40"/>
      <c r="AM8" s="40"/>
      <c r="AN8" s="40"/>
      <c r="AO8" s="40" t="s">
        <v>139</v>
      </c>
      <c r="AP8" s="40" t="s">
        <v>143</v>
      </c>
      <c r="AQ8" s="40" t="s">
        <v>142</v>
      </c>
      <c r="AR8" s="40" t="s">
        <v>139</v>
      </c>
      <c r="AS8" s="40"/>
      <c r="AT8" s="40"/>
      <c r="AU8" s="40"/>
      <c r="AV8" s="40"/>
      <c r="AW8" s="40" t="s">
        <v>139</v>
      </c>
      <c r="AX8" s="40" t="s">
        <v>143</v>
      </c>
      <c r="AY8" s="40" t="s">
        <v>142</v>
      </c>
      <c r="AZ8" s="40" t="s">
        <v>139</v>
      </c>
      <c r="BA8" s="40"/>
      <c r="BB8" s="40"/>
      <c r="BC8" s="40"/>
      <c r="BD8" s="40"/>
      <c r="BE8" s="40" t="s">
        <v>139</v>
      </c>
      <c r="BF8" s="40" t="s">
        <v>143</v>
      </c>
      <c r="BG8" s="40" t="s">
        <v>142</v>
      </c>
      <c r="BH8" s="40" t="s">
        <v>139</v>
      </c>
      <c r="BI8" s="40"/>
      <c r="BJ8" s="40"/>
      <c r="BK8" s="40"/>
      <c r="BL8" s="40"/>
      <c r="BM8" s="40" t="s">
        <v>139</v>
      </c>
      <c r="BN8" s="40" t="s">
        <v>143</v>
      </c>
      <c r="BO8" s="40" t="s">
        <v>142</v>
      </c>
      <c r="BP8" s="40" t="s">
        <v>139</v>
      </c>
      <c r="BQ8" s="40"/>
      <c r="BR8" s="40"/>
      <c r="BS8" s="40"/>
      <c r="BT8" s="40"/>
      <c r="BU8" s="40" t="s">
        <v>139</v>
      </c>
      <c r="BV8" s="40" t="s">
        <v>141</v>
      </c>
      <c r="BW8" s="40" t="s">
        <v>142</v>
      </c>
      <c r="BX8" s="40" t="s">
        <v>139</v>
      </c>
      <c r="BY8" s="40"/>
      <c r="BZ8" s="40"/>
      <c r="CA8" s="40"/>
      <c r="CB8" s="40"/>
      <c r="CC8" s="40" t="s">
        <v>139</v>
      </c>
      <c r="CD8" s="40" t="s">
        <v>141</v>
      </c>
      <c r="CE8" s="40" t="s">
        <v>142</v>
      </c>
      <c r="CF8" s="40" t="s">
        <v>139</v>
      </c>
      <c r="CG8" s="40"/>
      <c r="CH8" s="40"/>
      <c r="CI8" s="40"/>
      <c r="CJ8" s="40"/>
      <c r="CK8" s="40" t="s">
        <v>139</v>
      </c>
      <c r="CL8" s="40" t="s">
        <v>141</v>
      </c>
      <c r="CM8" s="40" t="s">
        <v>142</v>
      </c>
      <c r="CN8" s="40" t="s">
        <v>139</v>
      </c>
      <c r="CO8" s="40"/>
      <c r="CP8" s="40"/>
      <c r="CQ8" s="40"/>
      <c r="CR8" s="40"/>
      <c r="CS8" s="40" t="s">
        <v>139</v>
      </c>
      <c r="CT8" s="40" t="s">
        <v>141</v>
      </c>
      <c r="CU8" s="40" t="s">
        <v>142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 t="s">
        <v>139</v>
      </c>
      <c r="ES8" s="40"/>
      <c r="ET8" s="40"/>
      <c r="EU8" s="40"/>
      <c r="EV8" s="40" t="s">
        <v>139</v>
      </c>
      <c r="EW8" s="40"/>
      <c r="EX8" s="40" t="s">
        <v>144</v>
      </c>
      <c r="EY8" s="40" t="s">
        <v>145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146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141</v>
      </c>
      <c r="S9" s="40" t="s">
        <v>142</v>
      </c>
      <c r="T9" s="40" t="s">
        <v>139</v>
      </c>
      <c r="U9" s="40"/>
      <c r="V9" s="40"/>
      <c r="W9" s="40"/>
      <c r="X9" s="40" t="s">
        <v>139</v>
      </c>
      <c r="Y9" s="40"/>
      <c r="Z9" s="40" t="s">
        <v>149</v>
      </c>
      <c r="AA9" s="40" t="s">
        <v>142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/>
      <c r="BB9" s="40"/>
      <c r="BC9" s="40"/>
      <c r="BD9" s="40" t="s">
        <v>139</v>
      </c>
      <c r="BE9" s="40"/>
      <c r="BF9" s="40" t="s">
        <v>149</v>
      </c>
      <c r="BG9" s="40" t="s">
        <v>142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144</v>
      </c>
      <c r="BO9" s="40" t="s">
        <v>150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144</v>
      </c>
      <c r="BW9" s="40" t="s">
        <v>150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 t="s">
        <v>139</v>
      </c>
      <c r="CG9" s="40"/>
      <c r="CH9" s="40"/>
      <c r="CI9" s="40"/>
      <c r="CJ9" s="40" t="s">
        <v>139</v>
      </c>
      <c r="CK9" s="40"/>
      <c r="CL9" s="40" t="s">
        <v>149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 t="s">
        <v>139</v>
      </c>
      <c r="EK9" s="40"/>
      <c r="EL9" s="40"/>
      <c r="EM9" s="40"/>
      <c r="EN9" s="40" t="s">
        <v>139</v>
      </c>
      <c r="EO9" s="40"/>
      <c r="EP9" s="40" t="s">
        <v>149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/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 t="s">
        <v>139</v>
      </c>
      <c r="U10" s="40"/>
      <c r="V10" s="40"/>
      <c r="W10" s="40"/>
      <c r="X10" s="40" t="s">
        <v>139</v>
      </c>
      <c r="Y10" s="40"/>
      <c r="Z10" s="40" t="s">
        <v>149</v>
      </c>
      <c r="AA10" s="40" t="s">
        <v>142</v>
      </c>
      <c r="AB10" s="40" t="s">
        <v>139</v>
      </c>
      <c r="AC10" s="40"/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 t="s">
        <v>139</v>
      </c>
      <c r="AS10" s="40"/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 t="s">
        <v>139</v>
      </c>
      <c r="BA10" s="40"/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 t="s">
        <v>139</v>
      </c>
      <c r="BI10" s="40"/>
      <c r="BJ10" s="40"/>
      <c r="BK10" s="40"/>
      <c r="BL10" s="40" t="s">
        <v>139</v>
      </c>
      <c r="BM10" s="40"/>
      <c r="BN10" s="40" t="s">
        <v>153</v>
      </c>
      <c r="BO10" s="40" t="s">
        <v>142</v>
      </c>
      <c r="BP10" s="40" t="s">
        <v>139</v>
      </c>
      <c r="BQ10" s="40"/>
      <c r="BR10" s="40"/>
      <c r="BS10" s="40"/>
      <c r="BT10" s="40" t="s">
        <v>139</v>
      </c>
      <c r="BU10" s="40"/>
      <c r="BV10" s="40" t="s">
        <v>141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 t="s">
        <v>139</v>
      </c>
      <c r="FA10" s="40"/>
      <c r="FB10" s="40"/>
      <c r="FC10" s="40"/>
      <c r="FD10" s="40" t="s">
        <v>139</v>
      </c>
      <c r="FE10" s="40"/>
      <c r="FF10" s="40" t="s">
        <v>154</v>
      </c>
      <c r="FG10" s="40" t="s">
        <v>146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/>
      <c r="N11" s="40"/>
      <c r="O11" s="40"/>
      <c r="P11" s="40" t="s">
        <v>139</v>
      </c>
      <c r="Q11" s="40"/>
      <c r="R11" s="40" t="s">
        <v>141</v>
      </c>
      <c r="S11" s="40" t="s">
        <v>146</v>
      </c>
      <c r="T11" s="40" t="s">
        <v>139</v>
      </c>
      <c r="U11" s="40"/>
      <c r="V11" s="40"/>
      <c r="W11" s="40"/>
      <c r="X11" s="40" t="s">
        <v>139</v>
      </c>
      <c r="Y11" s="40"/>
      <c r="Z11" s="40" t="s">
        <v>143</v>
      </c>
      <c r="AA11" s="40" t="s">
        <v>146</v>
      </c>
      <c r="AB11" s="40" t="s">
        <v>139</v>
      </c>
      <c r="AC11" s="40"/>
      <c r="AD11" s="40"/>
      <c r="AE11" s="40"/>
      <c r="AF11" s="40" t="s">
        <v>139</v>
      </c>
      <c r="AG11" s="40"/>
      <c r="AH11" s="40" t="s">
        <v>143</v>
      </c>
      <c r="AI11" s="40" t="s">
        <v>146</v>
      </c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 t="s">
        <v>139</v>
      </c>
      <c r="BA11" s="40"/>
      <c r="BB11" s="40"/>
      <c r="BC11" s="40"/>
      <c r="BD11" s="40" t="s">
        <v>139</v>
      </c>
      <c r="BE11" s="40"/>
      <c r="BF11" s="40" t="s">
        <v>143</v>
      </c>
      <c r="BG11" s="40" t="s">
        <v>146</v>
      </c>
      <c r="BH11" s="40" t="s">
        <v>139</v>
      </c>
      <c r="BI11" s="40"/>
      <c r="BJ11" s="40"/>
      <c r="BK11" s="40"/>
      <c r="BL11" s="40" t="s">
        <v>139</v>
      </c>
      <c r="BM11" s="40"/>
      <c r="BN11" s="40" t="s">
        <v>143</v>
      </c>
      <c r="BO11" s="40" t="s">
        <v>146</v>
      </c>
      <c r="BP11" s="40" t="s">
        <v>139</v>
      </c>
      <c r="BQ11" s="40"/>
      <c r="BR11" s="40"/>
      <c r="BS11" s="40"/>
      <c r="BT11" s="40" t="s">
        <v>139</v>
      </c>
      <c r="BU11" s="40"/>
      <c r="BV11" s="40" t="s">
        <v>143</v>
      </c>
      <c r="BW11" s="40" t="s">
        <v>146</v>
      </c>
      <c r="BX11" s="40" t="s">
        <v>139</v>
      </c>
      <c r="BY11" s="40"/>
      <c r="BZ11" s="40"/>
      <c r="CA11" s="40"/>
      <c r="CB11" s="40" t="s">
        <v>139</v>
      </c>
      <c r="CC11" s="40"/>
      <c r="CD11" s="40" t="s">
        <v>143</v>
      </c>
      <c r="CE11" s="40" t="s">
        <v>146</v>
      </c>
      <c r="CF11" s="40" t="s">
        <v>139</v>
      </c>
      <c r="CG11" s="40"/>
      <c r="CH11" s="40"/>
      <c r="CI11" s="40"/>
      <c r="CJ11" s="40" t="s">
        <v>139</v>
      </c>
      <c r="CK11" s="40"/>
      <c r="CL11" s="40" t="s">
        <v>143</v>
      </c>
      <c r="CM11" s="40" t="s">
        <v>146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 t="s">
        <v>139</v>
      </c>
      <c r="DM11" s="40"/>
      <c r="DN11" s="40"/>
      <c r="DO11" s="40"/>
      <c r="DP11" s="40" t="s">
        <v>139</v>
      </c>
      <c r="DQ11" s="40"/>
      <c r="DR11" s="40" t="s">
        <v>143</v>
      </c>
      <c r="DS11" s="40" t="s">
        <v>150</v>
      </c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143</v>
      </c>
      <c r="FG11" s="40" t="s">
        <v>146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 t="s">
        <v>139</v>
      </c>
      <c r="U12" s="40"/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 t="s">
        <v>139</v>
      </c>
      <c r="AC12" s="40"/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 t="s">
        <v>139</v>
      </c>
      <c r="BA12" s="40"/>
      <c r="BB12" s="40"/>
      <c r="BC12" s="40"/>
      <c r="BD12" s="40" t="s">
        <v>139</v>
      </c>
      <c r="BE12" s="40"/>
      <c r="BF12" s="40" t="s">
        <v>143</v>
      </c>
      <c r="BG12" s="40" t="s">
        <v>142</v>
      </c>
      <c r="BH12" s="40" t="s">
        <v>139</v>
      </c>
      <c r="BI12" s="40"/>
      <c r="BJ12" s="40"/>
      <c r="BK12" s="40"/>
      <c r="BL12" s="40" t="s">
        <v>139</v>
      </c>
      <c r="BM12" s="40"/>
      <c r="BN12" s="40" t="s">
        <v>143</v>
      </c>
      <c r="BO12" s="40" t="s">
        <v>142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143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 t="s">
        <v>139</v>
      </c>
      <c r="CW12" s="40"/>
      <c r="CX12" s="40"/>
      <c r="CY12" s="40"/>
      <c r="CZ12" s="40" t="s">
        <v>139</v>
      </c>
      <c r="DA12" s="40"/>
      <c r="DB12" s="40" t="s">
        <v>143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/>
      <c r="FB12" s="40"/>
      <c r="FC12" s="40"/>
      <c r="FD12" s="40" t="s">
        <v>139</v>
      </c>
      <c r="FE12" s="40"/>
      <c r="FF12" s="40" t="s">
        <v>141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/>
      <c r="N13" s="40"/>
      <c r="O13" s="40"/>
      <c r="P13" s="40" t="s">
        <v>139</v>
      </c>
      <c r="Q13" s="40"/>
      <c r="R13" s="40" t="s">
        <v>141</v>
      </c>
      <c r="S13" s="40" t="s">
        <v>150</v>
      </c>
      <c r="T13" s="40" t="s">
        <v>139</v>
      </c>
      <c r="U13" s="40"/>
      <c r="V13" s="40"/>
      <c r="W13" s="40"/>
      <c r="X13" s="40" t="s">
        <v>139</v>
      </c>
      <c r="Y13" s="40"/>
      <c r="Z13" s="40" t="s">
        <v>149</v>
      </c>
      <c r="AA13" s="40" t="s">
        <v>150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149</v>
      </c>
      <c r="AI13" s="40" t="s">
        <v>145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149</v>
      </c>
      <c r="AQ13" s="40" t="s">
        <v>145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149</v>
      </c>
      <c r="AY13" s="40" t="s">
        <v>145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149</v>
      </c>
      <c r="BG13" s="40" t="s">
        <v>150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149</v>
      </c>
      <c r="BO13" s="40" t="s">
        <v>150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149</v>
      </c>
      <c r="BW13" s="40" t="s">
        <v>150</v>
      </c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149</v>
      </c>
      <c r="DC13" s="40" t="s">
        <v>145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 t="s">
        <v>139</v>
      </c>
      <c r="DQ13" s="40"/>
      <c r="DR13" s="40" t="s">
        <v>149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149</v>
      </c>
      <c r="EQ13" s="40" t="s">
        <v>145</v>
      </c>
      <c r="ER13" s="40"/>
      <c r="ES13" s="40" t="s">
        <v>139</v>
      </c>
      <c r="ET13" s="40"/>
      <c r="EU13" s="40"/>
      <c r="EV13" s="40" t="s">
        <v>139</v>
      </c>
      <c r="EW13" s="40"/>
      <c r="EX13" s="40" t="s">
        <v>149</v>
      </c>
      <c r="EY13" s="40" t="s">
        <v>145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149</v>
      </c>
      <c r="FG13" s="40" t="s">
        <v>145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/>
      <c r="N14" s="40"/>
      <c r="O14" s="40"/>
      <c r="P14" s="40" t="s">
        <v>139</v>
      </c>
      <c r="Q14" s="40"/>
      <c r="R14" s="40" t="s">
        <v>141</v>
      </c>
      <c r="S14" s="40" t="s">
        <v>146</v>
      </c>
      <c r="T14" s="40" t="s">
        <v>139</v>
      </c>
      <c r="U14" s="40"/>
      <c r="V14" s="40"/>
      <c r="W14" s="40"/>
      <c r="X14" s="40" t="s">
        <v>139</v>
      </c>
      <c r="Y14" s="40"/>
      <c r="Z14" s="40" t="s">
        <v>143</v>
      </c>
      <c r="AA14" s="40" t="s">
        <v>146</v>
      </c>
      <c r="AB14" s="40" t="s">
        <v>139</v>
      </c>
      <c r="AC14" s="40"/>
      <c r="AD14" s="40"/>
      <c r="AE14" s="40"/>
      <c r="AF14" s="40" t="s">
        <v>139</v>
      </c>
      <c r="AG14" s="40"/>
      <c r="AH14" s="40" t="s">
        <v>143</v>
      </c>
      <c r="AI14" s="40" t="s">
        <v>146</v>
      </c>
      <c r="AJ14" s="40" t="s">
        <v>139</v>
      </c>
      <c r="AK14" s="40"/>
      <c r="AL14" s="40"/>
      <c r="AM14" s="40"/>
      <c r="AN14" s="40" t="s">
        <v>139</v>
      </c>
      <c r="AO14" s="40"/>
      <c r="AP14" s="40" t="s">
        <v>143</v>
      </c>
      <c r="AQ14" s="40" t="s">
        <v>146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 t="s">
        <v>139</v>
      </c>
      <c r="BA14" s="40"/>
      <c r="BB14" s="40"/>
      <c r="BC14" s="40"/>
      <c r="BD14" s="40" t="s">
        <v>139</v>
      </c>
      <c r="BE14" s="40"/>
      <c r="BF14" s="40" t="s">
        <v>143</v>
      </c>
      <c r="BG14" s="40" t="s">
        <v>146</v>
      </c>
      <c r="BH14" s="40" t="s">
        <v>139</v>
      </c>
      <c r="BI14" s="40"/>
      <c r="BJ14" s="40"/>
      <c r="BK14" s="40"/>
      <c r="BL14" s="40" t="s">
        <v>139</v>
      </c>
      <c r="BM14" s="40"/>
      <c r="BN14" s="40" t="s">
        <v>143</v>
      </c>
      <c r="BO14" s="40" t="s">
        <v>146</v>
      </c>
      <c r="BP14" s="40" t="s">
        <v>139</v>
      </c>
      <c r="BQ14" s="40"/>
      <c r="BR14" s="40"/>
      <c r="BS14" s="40"/>
      <c r="BT14" s="40" t="s">
        <v>139</v>
      </c>
      <c r="BU14" s="40"/>
      <c r="BV14" s="40" t="s">
        <v>143</v>
      </c>
      <c r="BW14" s="40" t="s">
        <v>146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149</v>
      </c>
      <c r="CE14" s="40" t="s">
        <v>146</v>
      </c>
      <c r="CF14" s="40" t="s">
        <v>139</v>
      </c>
      <c r="CG14" s="40"/>
      <c r="CH14" s="40"/>
      <c r="CI14" s="40"/>
      <c r="CJ14" s="40" t="s">
        <v>139</v>
      </c>
      <c r="CK14" s="40"/>
      <c r="CL14" s="40" t="s">
        <v>149</v>
      </c>
      <c r="CM14" s="40" t="s">
        <v>146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 t="s">
        <v>139</v>
      </c>
      <c r="EC14" s="40"/>
      <c r="ED14" s="40"/>
      <c r="EE14" s="40"/>
      <c r="EF14" s="40" t="s">
        <v>139</v>
      </c>
      <c r="EG14" s="40"/>
      <c r="EH14" s="40" t="s">
        <v>143</v>
      </c>
      <c r="EI14" s="40" t="s">
        <v>146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 t="s">
        <v>139</v>
      </c>
      <c r="FA14" s="40"/>
      <c r="FB14" s="40"/>
      <c r="FC14" s="40"/>
      <c r="FD14" s="40" t="s">
        <v>139</v>
      </c>
      <c r="FE14" s="40"/>
      <c r="FF14" s="40" t="s">
        <v>144</v>
      </c>
      <c r="FG14" s="40" t="s">
        <v>146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143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143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143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143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143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143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143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142</v>
      </c>
      <c r="CN15" s="40"/>
      <c r="CO15" s="40" t="s">
        <v>139</v>
      </c>
      <c r="CP15" s="40"/>
      <c r="CQ15" s="40"/>
      <c r="CR15" s="40" t="s">
        <v>139</v>
      </c>
      <c r="CS15" s="40"/>
      <c r="CT15" s="40" t="s">
        <v>143</v>
      </c>
      <c r="CU15" s="40" t="s">
        <v>142</v>
      </c>
      <c r="CV15" s="40"/>
      <c r="CW15" s="40" t="s">
        <v>139</v>
      </c>
      <c r="CX15" s="40"/>
      <c r="CY15" s="40"/>
      <c r="CZ15" s="40" t="s">
        <v>139</v>
      </c>
      <c r="DA15" s="40"/>
      <c r="DB15" s="40" t="s">
        <v>143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144</v>
      </c>
      <c r="EI15" s="40" t="s">
        <v>145</v>
      </c>
      <c r="EJ15" s="40"/>
      <c r="EK15" s="40" t="s">
        <v>139</v>
      </c>
      <c r="EL15" s="40"/>
      <c r="EM15" s="40"/>
      <c r="EN15" s="40" t="s">
        <v>139</v>
      </c>
      <c r="EO15" s="40"/>
      <c r="EP15" s="40" t="s">
        <v>143</v>
      </c>
      <c r="EQ15" s="40" t="s">
        <v>142</v>
      </c>
      <c r="ER15" s="40"/>
      <c r="ES15" s="40"/>
      <c r="ET15" s="40"/>
      <c r="EU15" s="40" t="s">
        <v>139</v>
      </c>
      <c r="EV15" s="40"/>
      <c r="EW15" s="40"/>
      <c r="EX15" s="40"/>
      <c r="EY15" s="40"/>
      <c r="EZ15" s="40" t="s">
        <v>139</v>
      </c>
      <c r="FA15" s="40"/>
      <c r="FB15" s="40"/>
      <c r="FC15" s="40"/>
      <c r="FD15" s="40" t="s">
        <v>139</v>
      </c>
      <c r="FE15" s="40"/>
      <c r="FF15" s="40" t="s">
        <v>149</v>
      </c>
      <c r="FG15" s="40" t="s">
        <v>142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153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167</v>
      </c>
      <c r="AA16" s="40" t="s">
        <v>142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149</v>
      </c>
      <c r="BG16" s="40" t="s">
        <v>150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149</v>
      </c>
      <c r="BO16" s="40" t="s">
        <v>150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149</v>
      </c>
      <c r="BW16" s="40" t="s">
        <v>150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149</v>
      </c>
      <c r="CE16" s="40" t="s">
        <v>150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153</v>
      </c>
      <c r="CM16" s="40" t="s">
        <v>142</v>
      </c>
      <c r="CN16" s="40"/>
      <c r="CO16" s="40" t="s">
        <v>139</v>
      </c>
      <c r="CP16" s="40"/>
      <c r="CQ16" s="40"/>
      <c r="CR16" s="40" t="s">
        <v>139</v>
      </c>
      <c r="CS16" s="40"/>
      <c r="CT16" s="40" t="s">
        <v>149</v>
      </c>
      <c r="CU16" s="40" t="s">
        <v>150</v>
      </c>
      <c r="CV16" s="40"/>
      <c r="CW16" s="40" t="s">
        <v>139</v>
      </c>
      <c r="CX16" s="40"/>
      <c r="CY16" s="40"/>
      <c r="CZ16" s="40" t="s">
        <v>139</v>
      </c>
      <c r="DA16" s="40"/>
      <c r="DB16" s="40" t="s">
        <v>144</v>
      </c>
      <c r="DC16" s="40" t="s">
        <v>150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144</v>
      </c>
      <c r="DS16" s="40" t="s">
        <v>150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145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143</v>
      </c>
      <c r="S18" s="40" t="s">
        <v>150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143</v>
      </c>
      <c r="AA18" s="40" t="s">
        <v>150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149</v>
      </c>
      <c r="AI18" s="40" t="s">
        <v>150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149</v>
      </c>
      <c r="AQ18" s="40" t="s">
        <v>150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149</v>
      </c>
      <c r="AY18" s="40" t="s">
        <v>150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144</v>
      </c>
      <c r="BG18" s="40" t="s">
        <v>150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144</v>
      </c>
      <c r="BO18" s="40" t="s">
        <v>150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144</v>
      </c>
      <c r="BW18" s="40" t="s">
        <v>150</v>
      </c>
      <c r="BX18" s="40" t="s">
        <v>139</v>
      </c>
      <c r="BY18" s="40"/>
      <c r="BZ18" s="40"/>
      <c r="CA18" s="40"/>
      <c r="CB18" s="40" t="s">
        <v>139</v>
      </c>
      <c r="CC18" s="40"/>
      <c r="CD18" s="40" t="s">
        <v>149</v>
      </c>
      <c r="CE18" s="40" t="s">
        <v>150</v>
      </c>
      <c r="CF18" s="40" t="s">
        <v>139</v>
      </c>
      <c r="CG18" s="40"/>
      <c r="CH18" s="40"/>
      <c r="CI18" s="40"/>
      <c r="CJ18" s="40" t="s">
        <v>139</v>
      </c>
      <c r="CK18" s="40"/>
      <c r="CL18" s="40" t="s">
        <v>144</v>
      </c>
      <c r="CM18" s="40" t="s">
        <v>150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149</v>
      </c>
      <c r="CU18" s="40" t="s">
        <v>150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149</v>
      </c>
      <c r="DC18" s="40" t="s">
        <v>150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 t="s">
        <v>139</v>
      </c>
      <c r="DO18" s="40"/>
      <c r="DP18" s="40" t="s">
        <v>139</v>
      </c>
      <c r="DQ18" s="40"/>
      <c r="DR18" s="40" t="s">
        <v>144</v>
      </c>
      <c r="DS18" s="40" t="s">
        <v>150</v>
      </c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 t="s">
        <v>139</v>
      </c>
      <c r="ED18" s="40"/>
      <c r="EE18" s="40"/>
      <c r="EF18" s="40" t="s">
        <v>139</v>
      </c>
      <c r="EG18" s="40"/>
      <c r="EH18" s="40" t="s">
        <v>144</v>
      </c>
      <c r="EI18" s="40" t="s">
        <v>150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144</v>
      </c>
      <c r="EQ18" s="40" t="s">
        <v>150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144</v>
      </c>
      <c r="FG18" s="40" t="s">
        <v>150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141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141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141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143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142</v>
      </c>
      <c r="EZ19" s="40"/>
      <c r="FA19" s="40"/>
      <c r="FB19" s="40"/>
      <c r="FC19" s="40" t="s">
        <v>139</v>
      </c>
      <c r="FD19" s="40"/>
      <c r="FE19" s="40"/>
      <c r="FF19" s="40"/>
      <c r="FG19" s="40"/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154</v>
      </c>
      <c r="S20" s="40" t="s">
        <v>150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143</v>
      </c>
      <c r="AA20" s="40" t="s">
        <v>150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143</v>
      </c>
      <c r="AI20" s="40" t="s">
        <v>150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143</v>
      </c>
      <c r="AQ20" s="40" t="s">
        <v>150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143</v>
      </c>
      <c r="AY20" s="40" t="s">
        <v>150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143</v>
      </c>
      <c r="BG20" s="40" t="s">
        <v>150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143</v>
      </c>
      <c r="BO20" s="40" t="s">
        <v>150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143</v>
      </c>
      <c r="BW20" s="40" t="s">
        <v>150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141</v>
      </c>
      <c r="CE20" s="40" t="s">
        <v>150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141</v>
      </c>
      <c r="CM20" s="40" t="s">
        <v>150</v>
      </c>
      <c r="CN20" s="40" t="s">
        <v>139</v>
      </c>
      <c r="CO20" s="40"/>
      <c r="CP20" s="40"/>
      <c r="CQ20" s="40"/>
      <c r="CR20" s="40" t="s">
        <v>139</v>
      </c>
      <c r="CS20" s="40"/>
      <c r="CT20" s="40" t="s">
        <v>141</v>
      </c>
      <c r="CU20" s="40" t="s">
        <v>150</v>
      </c>
      <c r="CV20" s="40" t="s">
        <v>139</v>
      </c>
      <c r="CW20" s="40"/>
      <c r="CX20" s="40"/>
      <c r="CY20" s="40"/>
      <c r="CZ20" s="40" t="s">
        <v>139</v>
      </c>
      <c r="DA20" s="40"/>
      <c r="DB20" s="40" t="s">
        <v>143</v>
      </c>
      <c r="DC20" s="40" t="s">
        <v>150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144</v>
      </c>
      <c r="DS20" s="40" t="s">
        <v>150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150</v>
      </c>
      <c r="EJ20" s="40" t="s">
        <v>139</v>
      </c>
      <c r="EK20" s="40"/>
      <c r="EL20" s="40"/>
      <c r="EM20" s="40"/>
      <c r="EN20" s="40" t="s">
        <v>139</v>
      </c>
      <c r="EO20" s="40"/>
      <c r="EP20" s="40" t="s">
        <v>143</v>
      </c>
      <c r="EQ20" s="40" t="s">
        <v>150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143</v>
      </c>
      <c r="FG20" s="40" t="s">
        <v>150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150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143</v>
      </c>
      <c r="AA21" s="40" t="s">
        <v>150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141</v>
      </c>
      <c r="AI21" s="40" t="s">
        <v>150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141</v>
      </c>
      <c r="AQ21" s="40" t="s">
        <v>150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141</v>
      </c>
      <c r="AY21" s="40" t="s">
        <v>150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141</v>
      </c>
      <c r="BG21" s="40" t="s">
        <v>150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153</v>
      </c>
      <c r="BO21" s="40" t="s">
        <v>150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143</v>
      </c>
      <c r="BW21" s="40" t="s">
        <v>150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143</v>
      </c>
      <c r="CE21" s="40" t="s">
        <v>150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141</v>
      </c>
      <c r="CM21" s="40" t="s">
        <v>150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143</v>
      </c>
      <c r="DS21" s="40" t="s">
        <v>150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143</v>
      </c>
      <c r="EY21" s="40" t="s">
        <v>150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154</v>
      </c>
      <c r="FG21" s="40" t="s">
        <v>150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146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146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150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150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150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150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150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150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150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 t="s">
        <v>139</v>
      </c>
      <c r="DO22" s="40"/>
      <c r="DP22" s="40" t="s">
        <v>139</v>
      </c>
      <c r="DQ22" s="40"/>
      <c r="DR22" s="40" t="s">
        <v>144</v>
      </c>
      <c r="DS22" s="40" t="s">
        <v>150</v>
      </c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146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141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150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150</v>
      </c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150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150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150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150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143</v>
      </c>
      <c r="CM23" s="40" t="s">
        <v>150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141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153</v>
      </c>
      <c r="S24" s="40" t="s">
        <v>150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150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150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150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150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150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150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150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141</v>
      </c>
      <c r="CE24" s="40" t="s">
        <v>150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150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141</v>
      </c>
      <c r="CU24" s="40" t="s">
        <v>150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150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153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150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150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150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141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141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141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141</v>
      </c>
      <c r="CM25" s="40" t="s">
        <v>142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141</v>
      </c>
      <c r="CU25" s="40" t="s">
        <v>142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141</v>
      </c>
      <c r="DC25" s="40" t="s">
        <v>150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144</v>
      </c>
      <c r="DS25" s="40" t="s">
        <v>150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141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144</v>
      </c>
      <c r="AA26" s="40" t="s">
        <v>146</v>
      </c>
      <c r="AB26" s="40" t="s">
        <v>139</v>
      </c>
      <c r="AC26" s="40"/>
      <c r="AD26" s="40"/>
      <c r="AE26" s="40"/>
      <c r="AF26" s="40" t="s">
        <v>139</v>
      </c>
      <c r="AG26" s="40"/>
      <c r="AH26" s="40" t="s">
        <v>153</v>
      </c>
      <c r="AI26" s="40" t="s">
        <v>142</v>
      </c>
      <c r="AJ26" s="40" t="s">
        <v>139</v>
      </c>
      <c r="AK26" s="40"/>
      <c r="AL26" s="40"/>
      <c r="AM26" s="40"/>
      <c r="AN26" s="40" t="s">
        <v>139</v>
      </c>
      <c r="AO26" s="40"/>
      <c r="AP26" s="40" t="s">
        <v>153</v>
      </c>
      <c r="AQ26" s="40" t="s">
        <v>142</v>
      </c>
      <c r="AR26" s="40" t="s">
        <v>139</v>
      </c>
      <c r="AS26" s="40"/>
      <c r="AT26" s="40"/>
      <c r="AU26" s="40"/>
      <c r="AV26" s="40" t="s">
        <v>139</v>
      </c>
      <c r="AW26" s="40"/>
      <c r="AX26" s="40" t="s">
        <v>153</v>
      </c>
      <c r="AY26" s="40" t="s">
        <v>142</v>
      </c>
      <c r="AZ26" s="40" t="s">
        <v>139</v>
      </c>
      <c r="BA26" s="40"/>
      <c r="BB26" s="40"/>
      <c r="BC26" s="40"/>
      <c r="BD26" s="40" t="s">
        <v>139</v>
      </c>
      <c r="BE26" s="40"/>
      <c r="BF26" s="40" t="s">
        <v>144</v>
      </c>
      <c r="BG26" s="40" t="s">
        <v>142</v>
      </c>
      <c r="BH26" s="40" t="s">
        <v>139</v>
      </c>
      <c r="BI26" s="40"/>
      <c r="BJ26" s="40"/>
      <c r="BK26" s="40"/>
      <c r="BL26" s="40" t="s">
        <v>139</v>
      </c>
      <c r="BM26" s="40"/>
      <c r="BN26" s="40" t="s">
        <v>153</v>
      </c>
      <c r="BO26" s="40" t="s">
        <v>142</v>
      </c>
      <c r="BP26" s="40" t="s">
        <v>139</v>
      </c>
      <c r="BQ26" s="40"/>
      <c r="BR26" s="40"/>
      <c r="BS26" s="40"/>
      <c r="BT26" s="40" t="s">
        <v>139</v>
      </c>
      <c r="BU26" s="40"/>
      <c r="BV26" s="40" t="s">
        <v>149</v>
      </c>
      <c r="BW26" s="40" t="s">
        <v>142</v>
      </c>
      <c r="BX26" s="40" t="s">
        <v>139</v>
      </c>
      <c r="BY26" s="40"/>
      <c r="BZ26" s="40"/>
      <c r="CA26" s="40"/>
      <c r="CB26" s="40" t="s">
        <v>139</v>
      </c>
      <c r="CC26" s="40"/>
      <c r="CD26" s="40" t="s">
        <v>149</v>
      </c>
      <c r="CE26" s="40" t="s">
        <v>142</v>
      </c>
      <c r="CF26" s="40" t="s">
        <v>139</v>
      </c>
      <c r="CG26" s="40"/>
      <c r="CH26" s="40"/>
      <c r="CI26" s="40"/>
      <c r="CJ26" s="40" t="s">
        <v>139</v>
      </c>
      <c r="CK26" s="40"/>
      <c r="CL26" s="40" t="s">
        <v>149</v>
      </c>
      <c r="CM26" s="40" t="s">
        <v>142</v>
      </c>
      <c r="CN26" s="40" t="s">
        <v>139</v>
      </c>
      <c r="CO26" s="40"/>
      <c r="CP26" s="40"/>
      <c r="CQ26" s="40"/>
      <c r="CR26" s="40" t="s">
        <v>139</v>
      </c>
      <c r="CS26" s="40"/>
      <c r="CT26" s="40" t="s">
        <v>144</v>
      </c>
      <c r="CU26" s="40" t="s">
        <v>142</v>
      </c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 t="s">
        <v>139</v>
      </c>
      <c r="DU26" s="40"/>
      <c r="DV26" s="40"/>
      <c r="DW26" s="40"/>
      <c r="DX26" s="40" t="s">
        <v>139</v>
      </c>
      <c r="DY26" s="40"/>
      <c r="DZ26" s="40" t="s">
        <v>144</v>
      </c>
      <c r="EA26" s="40" t="s">
        <v>146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 t="s">
        <v>139</v>
      </c>
      <c r="EK26" s="40"/>
      <c r="EL26" s="40"/>
      <c r="EM26" s="40"/>
      <c r="EN26" s="40" t="s">
        <v>139</v>
      </c>
      <c r="EO26" s="40"/>
      <c r="EP26" s="40" t="s">
        <v>144</v>
      </c>
      <c r="EQ26" s="40" t="s">
        <v>142</v>
      </c>
      <c r="ER26" s="40" t="s">
        <v>139</v>
      </c>
      <c r="ES26" s="40"/>
      <c r="ET26" s="40"/>
      <c r="EU26" s="40"/>
      <c r="EV26" s="40" t="s">
        <v>139</v>
      </c>
      <c r="EW26" s="40"/>
      <c r="EX26" s="40" t="s">
        <v>144</v>
      </c>
      <c r="EY26" s="40" t="s">
        <v>146</v>
      </c>
      <c r="EZ26" s="40" t="s">
        <v>139</v>
      </c>
      <c r="FA26" s="40"/>
      <c r="FB26" s="40"/>
      <c r="FC26" s="40"/>
      <c r="FD26" s="40" t="s">
        <v>139</v>
      </c>
      <c r="FE26" s="40"/>
      <c r="FF26" s="40" t="s">
        <v>144</v>
      </c>
      <c r="FG26" s="40" t="s">
        <v>146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149</v>
      </c>
      <c r="AA27" s="40" t="s">
        <v>150</v>
      </c>
      <c r="AB27" s="40" t="s">
        <v>139</v>
      </c>
      <c r="AC27" s="40"/>
      <c r="AD27" s="40"/>
      <c r="AE27" s="40"/>
      <c r="AF27" s="40" t="s">
        <v>139</v>
      </c>
      <c r="AG27" s="40"/>
      <c r="AH27" s="40" t="s">
        <v>167</v>
      </c>
      <c r="AI27" s="40" t="s">
        <v>142</v>
      </c>
      <c r="AJ27" s="40" t="s">
        <v>139</v>
      </c>
      <c r="AK27" s="40"/>
      <c r="AL27" s="40"/>
      <c r="AM27" s="40"/>
      <c r="AN27" s="40" t="s">
        <v>139</v>
      </c>
      <c r="AO27" s="40"/>
      <c r="AP27" s="40" t="s">
        <v>149</v>
      </c>
      <c r="AQ27" s="40" t="s">
        <v>142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 t="s">
        <v>139</v>
      </c>
      <c r="BA27" s="40"/>
      <c r="BB27" s="40"/>
      <c r="BC27" s="40"/>
      <c r="BD27" s="40" t="s">
        <v>139</v>
      </c>
      <c r="BE27" s="40"/>
      <c r="BF27" s="40" t="s">
        <v>141</v>
      </c>
      <c r="BG27" s="40" t="s">
        <v>150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143</v>
      </c>
      <c r="BO27" s="40" t="s">
        <v>150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141</v>
      </c>
      <c r="BW27" s="40" t="s">
        <v>150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 t="s">
        <v>139</v>
      </c>
      <c r="CO27" s="40"/>
      <c r="CP27" s="40"/>
      <c r="CQ27" s="40"/>
      <c r="CR27" s="40" t="s">
        <v>139</v>
      </c>
      <c r="CS27" s="40"/>
      <c r="CT27" s="40" t="s">
        <v>149</v>
      </c>
      <c r="CU27" s="40" t="s">
        <v>150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 t="s">
        <v>139</v>
      </c>
      <c r="ES27" s="40"/>
      <c r="ET27" s="40"/>
      <c r="EU27" s="40"/>
      <c r="EV27" s="40" t="s">
        <v>139</v>
      </c>
      <c r="EW27" s="40"/>
      <c r="EX27" s="40" t="s">
        <v>143</v>
      </c>
      <c r="EY27" s="40" t="s">
        <v>150</v>
      </c>
      <c r="EZ27" s="40" t="s">
        <v>139</v>
      </c>
      <c r="FA27" s="40"/>
      <c r="FB27" s="40"/>
      <c r="FC27" s="40"/>
      <c r="FD27" s="40" t="s">
        <v>139</v>
      </c>
      <c r="FE27" s="40"/>
      <c r="FF27" s="40" t="s">
        <v>144</v>
      </c>
      <c r="FG27" s="40" t="s">
        <v>150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143</v>
      </c>
      <c r="AA28" s="40" t="s">
        <v>142</v>
      </c>
      <c r="AB28" s="40" t="s">
        <v>139</v>
      </c>
      <c r="AC28" s="40"/>
      <c r="AD28" s="40"/>
      <c r="AE28" s="40"/>
      <c r="AF28" s="40" t="s">
        <v>139</v>
      </c>
      <c r="AG28" s="40"/>
      <c r="AH28" s="40" t="s">
        <v>153</v>
      </c>
      <c r="AI28" s="40" t="s">
        <v>145</v>
      </c>
      <c r="AJ28" s="40" t="s">
        <v>139</v>
      </c>
      <c r="AK28" s="40"/>
      <c r="AL28" s="40"/>
      <c r="AM28" s="40"/>
      <c r="AN28" s="40" t="s">
        <v>139</v>
      </c>
      <c r="AO28" s="40"/>
      <c r="AP28" s="40" t="s">
        <v>153</v>
      </c>
      <c r="AQ28" s="40" t="s">
        <v>145</v>
      </c>
      <c r="AR28" s="40" t="s">
        <v>139</v>
      </c>
      <c r="AS28" s="40"/>
      <c r="AT28" s="40"/>
      <c r="AU28" s="40"/>
      <c r="AV28" s="40" t="s">
        <v>139</v>
      </c>
      <c r="AW28" s="40"/>
      <c r="AX28" s="40" t="s">
        <v>153</v>
      </c>
      <c r="AY28" s="40" t="s">
        <v>145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142</v>
      </c>
      <c r="BP28" s="40" t="s">
        <v>139</v>
      </c>
      <c r="BQ28" s="40"/>
      <c r="BR28" s="40"/>
      <c r="BS28" s="40"/>
      <c r="BT28" s="40" t="s">
        <v>139</v>
      </c>
      <c r="BU28" s="40"/>
      <c r="BV28" s="40" t="s">
        <v>153</v>
      </c>
      <c r="BW28" s="40" t="s">
        <v>145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 t="s">
        <v>139</v>
      </c>
      <c r="CW28" s="40"/>
      <c r="CX28" s="40"/>
      <c r="CY28" s="40"/>
      <c r="CZ28" s="40" t="s">
        <v>139</v>
      </c>
      <c r="DA28" s="40"/>
      <c r="DB28" s="40" t="s">
        <v>153</v>
      </c>
      <c r="DC28" s="40" t="s">
        <v>145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 t="s">
        <v>139</v>
      </c>
      <c r="DM28" s="40"/>
      <c r="DN28" s="40"/>
      <c r="DO28" s="40"/>
      <c r="DP28" s="40" t="s">
        <v>139</v>
      </c>
      <c r="DQ28" s="40"/>
      <c r="DR28" s="40" t="s">
        <v>153</v>
      </c>
      <c r="DS28" s="40" t="s">
        <v>145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153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 t="s">
        <v>139</v>
      </c>
      <c r="ES28" s="40"/>
      <c r="ET28" s="40"/>
      <c r="EU28" s="40"/>
      <c r="EV28" s="40" t="s">
        <v>139</v>
      </c>
      <c r="EW28" s="40"/>
      <c r="EX28" s="40" t="s">
        <v>153</v>
      </c>
      <c r="EY28" s="40" t="s">
        <v>145</v>
      </c>
      <c r="EZ28" s="40" t="s">
        <v>139</v>
      </c>
      <c r="FA28" s="40"/>
      <c r="FB28" s="40"/>
      <c r="FC28" s="40"/>
      <c r="FD28" s="40" t="s">
        <v>139</v>
      </c>
      <c r="FE28" s="40"/>
      <c r="FF28" s="40" t="s">
        <v>153</v>
      </c>
      <c r="FG28" s="40" t="s">
        <v>145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 t="s">
        <v>139</v>
      </c>
      <c r="M29" s="40"/>
      <c r="N29" s="40"/>
      <c r="O29" s="40"/>
      <c r="P29" s="40" t="s">
        <v>139</v>
      </c>
      <c r="Q29" s="40"/>
      <c r="R29" s="40" t="s">
        <v>141</v>
      </c>
      <c r="S29" s="40" t="s">
        <v>150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 t="s">
        <v>139</v>
      </c>
      <c r="AD29" s="40"/>
      <c r="AE29" s="40"/>
      <c r="AF29" s="40" t="s">
        <v>139</v>
      </c>
      <c r="AG29" s="40"/>
      <c r="AH29" s="40" t="s">
        <v>143</v>
      </c>
      <c r="AI29" s="40" t="s">
        <v>145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143</v>
      </c>
      <c r="AQ29" s="40" t="s">
        <v>145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143</v>
      </c>
      <c r="AY29" s="40" t="s">
        <v>145</v>
      </c>
      <c r="AZ29" s="40" t="s">
        <v>139</v>
      </c>
      <c r="BA29" s="40"/>
      <c r="BB29" s="40"/>
      <c r="BC29" s="40"/>
      <c r="BD29" s="40" t="s">
        <v>139</v>
      </c>
      <c r="BE29" s="40"/>
      <c r="BF29" s="40" t="s">
        <v>141</v>
      </c>
      <c r="BG29" s="40" t="s">
        <v>150</v>
      </c>
      <c r="BH29" s="40" t="s">
        <v>139</v>
      </c>
      <c r="BI29" s="40"/>
      <c r="BJ29" s="40"/>
      <c r="BK29" s="40"/>
      <c r="BL29" s="40" t="s">
        <v>139</v>
      </c>
      <c r="BM29" s="40"/>
      <c r="BN29" s="40" t="s">
        <v>141</v>
      </c>
      <c r="BO29" s="40" t="s">
        <v>150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143</v>
      </c>
      <c r="BW29" s="40" t="s">
        <v>145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143</v>
      </c>
      <c r="DC29" s="40" t="s">
        <v>145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143</v>
      </c>
      <c r="DS29" s="40" t="s">
        <v>145</v>
      </c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 t="s">
        <v>139</v>
      </c>
      <c r="EL29" s="40"/>
      <c r="EM29" s="40"/>
      <c r="EN29" s="40" t="s">
        <v>139</v>
      </c>
      <c r="EO29" s="40"/>
      <c r="EP29" s="40" t="s">
        <v>143</v>
      </c>
      <c r="EQ29" s="40" t="s">
        <v>145</v>
      </c>
      <c r="ER29" s="40"/>
      <c r="ES29" s="40"/>
      <c r="ET29" s="40"/>
      <c r="EU29" s="40" t="s">
        <v>139</v>
      </c>
      <c r="EV29" s="40"/>
      <c r="EW29" s="40"/>
      <c r="EX29" s="40"/>
      <c r="EY29" s="40"/>
      <c r="EZ29" s="40" t="s">
        <v>139</v>
      </c>
      <c r="FA29" s="40"/>
      <c r="FB29" s="40"/>
      <c r="FC29" s="40"/>
      <c r="FD29" s="40" t="s">
        <v>139</v>
      </c>
      <c r="FE29" s="40"/>
      <c r="FF29" s="40" t="s">
        <v>143</v>
      </c>
      <c r="FG29" s="40" t="s">
        <v>145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 t="s">
        <v>139</v>
      </c>
      <c r="M30" s="40"/>
      <c r="N30" s="40"/>
      <c r="O30" s="40"/>
      <c r="P30" s="40" t="s">
        <v>139</v>
      </c>
      <c r="Q30" s="40"/>
      <c r="R30" s="40" t="s">
        <v>141</v>
      </c>
      <c r="S30" s="40" t="s">
        <v>146</v>
      </c>
      <c r="T30" s="40" t="s">
        <v>139</v>
      </c>
      <c r="U30" s="40"/>
      <c r="V30" s="40"/>
      <c r="W30" s="40"/>
      <c r="X30" s="40" t="s">
        <v>139</v>
      </c>
      <c r="Y30" s="40"/>
      <c r="Z30" s="40" t="s">
        <v>143</v>
      </c>
      <c r="AA30" s="40" t="s">
        <v>146</v>
      </c>
      <c r="AB30" s="40" t="s">
        <v>139</v>
      </c>
      <c r="AC30" s="40"/>
      <c r="AD30" s="40"/>
      <c r="AE30" s="40"/>
      <c r="AF30" s="40" t="s">
        <v>139</v>
      </c>
      <c r="AG30" s="40"/>
      <c r="AH30" s="40" t="s">
        <v>143</v>
      </c>
      <c r="AI30" s="40" t="s">
        <v>146</v>
      </c>
      <c r="AJ30" s="40" t="s">
        <v>139</v>
      </c>
      <c r="AK30" s="40"/>
      <c r="AL30" s="40"/>
      <c r="AM30" s="40"/>
      <c r="AN30" s="40" t="s">
        <v>139</v>
      </c>
      <c r="AO30" s="40"/>
      <c r="AP30" s="40" t="s">
        <v>143</v>
      </c>
      <c r="AQ30" s="40" t="s">
        <v>146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 t="s">
        <v>139</v>
      </c>
      <c r="BA30" s="40"/>
      <c r="BB30" s="40"/>
      <c r="BC30" s="40"/>
      <c r="BD30" s="40" t="s">
        <v>139</v>
      </c>
      <c r="BE30" s="40"/>
      <c r="BF30" s="40" t="s">
        <v>143</v>
      </c>
      <c r="BG30" s="40" t="s">
        <v>146</v>
      </c>
      <c r="BH30" s="40" t="s">
        <v>139</v>
      </c>
      <c r="BI30" s="40"/>
      <c r="BJ30" s="40"/>
      <c r="BK30" s="40"/>
      <c r="BL30" s="40" t="s">
        <v>139</v>
      </c>
      <c r="BM30" s="40"/>
      <c r="BN30" s="40" t="s">
        <v>143</v>
      </c>
      <c r="BO30" s="40" t="s">
        <v>146</v>
      </c>
      <c r="BP30" s="40" t="s">
        <v>139</v>
      </c>
      <c r="BQ30" s="40"/>
      <c r="BR30" s="40"/>
      <c r="BS30" s="40"/>
      <c r="BT30" s="40" t="s">
        <v>139</v>
      </c>
      <c r="BU30" s="40"/>
      <c r="BV30" s="40" t="s">
        <v>143</v>
      </c>
      <c r="BW30" s="40" t="s">
        <v>146</v>
      </c>
      <c r="BX30" s="40" t="s">
        <v>139</v>
      </c>
      <c r="BY30" s="40"/>
      <c r="BZ30" s="40"/>
      <c r="CA30" s="40"/>
      <c r="CB30" s="40" t="s">
        <v>139</v>
      </c>
      <c r="CC30" s="40"/>
      <c r="CD30" s="40" t="s">
        <v>149</v>
      </c>
      <c r="CE30" s="40" t="s">
        <v>146</v>
      </c>
      <c r="CF30" s="40" t="s">
        <v>139</v>
      </c>
      <c r="CG30" s="40"/>
      <c r="CH30" s="40"/>
      <c r="CI30" s="40"/>
      <c r="CJ30" s="40" t="s">
        <v>139</v>
      </c>
      <c r="CK30" s="40"/>
      <c r="CL30" s="40" t="s">
        <v>149</v>
      </c>
      <c r="CM30" s="40" t="s">
        <v>146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 t="s">
        <v>139</v>
      </c>
      <c r="FA30" s="40"/>
      <c r="FB30" s="40"/>
      <c r="FC30" s="40"/>
      <c r="FD30" s="40" t="s">
        <v>139</v>
      </c>
      <c r="FE30" s="40"/>
      <c r="FF30" s="40" t="s">
        <v>144</v>
      </c>
      <c r="FG30" s="40" t="s">
        <v>146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 t="s">
        <v>139</v>
      </c>
      <c r="M31" s="40"/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141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141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141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141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141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142</v>
      </c>
      <c r="CN31" s="40"/>
      <c r="CO31" s="40" t="s">
        <v>139</v>
      </c>
      <c r="CP31" s="40"/>
      <c r="CQ31" s="40"/>
      <c r="CR31" s="40" t="s">
        <v>139</v>
      </c>
      <c r="CS31" s="40"/>
      <c r="CT31" s="40" t="s">
        <v>141</v>
      </c>
      <c r="CU31" s="40" t="s">
        <v>142</v>
      </c>
      <c r="CV31" s="40"/>
      <c r="CW31" s="40" t="s">
        <v>139</v>
      </c>
      <c r="CX31" s="40"/>
      <c r="CY31" s="40"/>
      <c r="CZ31" s="40" t="s">
        <v>139</v>
      </c>
      <c r="DA31" s="40"/>
      <c r="DB31" s="40" t="s">
        <v>141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 t="s">
        <v>139</v>
      </c>
      <c r="EC31" s="40"/>
      <c r="ED31" s="40"/>
      <c r="EE31" s="40"/>
      <c r="EF31" s="40" t="s">
        <v>139</v>
      </c>
      <c r="EG31" s="40"/>
      <c r="EH31" s="40" t="s">
        <v>144</v>
      </c>
      <c r="EI31" s="40" t="s">
        <v>142</v>
      </c>
      <c r="EJ31" s="40"/>
      <c r="EK31" s="40" t="s">
        <v>139</v>
      </c>
      <c r="EL31" s="40"/>
      <c r="EM31" s="40"/>
      <c r="EN31" s="40" t="s">
        <v>139</v>
      </c>
      <c r="EO31" s="40"/>
      <c r="EP31" s="40" t="s">
        <v>141</v>
      </c>
      <c r="EQ31" s="40" t="s">
        <v>142</v>
      </c>
      <c r="ER31" s="40"/>
      <c r="ES31" s="40"/>
      <c r="ET31" s="40"/>
      <c r="EU31" s="40" t="s">
        <v>139</v>
      </c>
      <c r="EV31" s="40"/>
      <c r="EW31" s="40"/>
      <c r="EX31" s="40"/>
      <c r="EY31" s="40"/>
      <c r="EZ31" s="40" t="s">
        <v>139</v>
      </c>
      <c r="FA31" s="40"/>
      <c r="FB31" s="40"/>
      <c r="FC31" s="40"/>
      <c r="FD31" s="40" t="s">
        <v>139</v>
      </c>
      <c r="FE31" s="40"/>
      <c r="FF31" s="40" t="s">
        <v>144</v>
      </c>
      <c r="FG31" s="40" t="s">
        <v>146</v>
      </c>
      <c r="FH31" s="119" t="s">
        <v>140</v>
      </c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1">
    <sortCondition ref="A8:A31"/>
    <sortCondition ref="B8:B31"/>
    <sortCondition ref="C8:C31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&amp;Lごみ収集運搬の状況【生活系ごみ】（平成30年度実績）</oddHeader>
  </headerFooter>
  <colBreaks count="9" manualBreakCount="9">
    <brk id="19" min="1" max="30" man="1"/>
    <brk id="35" min="1" max="30" man="1"/>
    <brk id="51" min="1" max="30" man="1"/>
    <brk id="67" min="1" max="30" man="1"/>
    <brk id="83" min="1" max="30" man="1"/>
    <brk id="99" min="1" max="30" man="1"/>
    <brk id="115" min="1" max="30" man="1"/>
    <brk id="131" min="1" max="30" man="1"/>
    <brk id="147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2</v>
      </c>
      <c r="M7" s="46">
        <f t="shared" si="1"/>
        <v>2</v>
      </c>
      <c r="N7" s="46">
        <f t="shared" si="1"/>
        <v>17</v>
      </c>
      <c r="O7" s="46">
        <f t="shared" si="1"/>
        <v>3</v>
      </c>
      <c r="P7" s="46">
        <f t="shared" si="1"/>
        <v>21</v>
      </c>
      <c r="Q7" s="46">
        <f t="shared" si="1"/>
        <v>0</v>
      </c>
      <c r="R7" s="46">
        <f>COUNTIF(R$8:R$207,"&lt;&gt;")</f>
        <v>21</v>
      </c>
      <c r="S7" s="46">
        <f>COUNTIF(S$8:S$207,"&lt;&gt;")</f>
        <v>21</v>
      </c>
      <c r="T7" s="46">
        <f t="shared" ref="T7:Y7" si="2">COUNTIF(T$8:T$207,"○")</f>
        <v>2</v>
      </c>
      <c r="U7" s="46">
        <f t="shared" si="2"/>
        <v>2</v>
      </c>
      <c r="V7" s="46">
        <f t="shared" si="2"/>
        <v>12</v>
      </c>
      <c r="W7" s="46">
        <f t="shared" si="2"/>
        <v>8</v>
      </c>
      <c r="X7" s="46">
        <f t="shared" si="2"/>
        <v>16</v>
      </c>
      <c r="Y7" s="46">
        <f t="shared" si="2"/>
        <v>0</v>
      </c>
      <c r="Z7" s="46">
        <f>COUNTIF(Z$8:Z$207,"&lt;&gt;")</f>
        <v>16</v>
      </c>
      <c r="AA7" s="46">
        <f>COUNTIF(AA$8:AA$207,"&lt;&gt;")</f>
        <v>16</v>
      </c>
      <c r="AB7" s="46">
        <f t="shared" ref="AB7:AG7" si="3">COUNTIF(AB$8:AB$207,"○")</f>
        <v>2</v>
      </c>
      <c r="AC7" s="46">
        <f t="shared" si="3"/>
        <v>3</v>
      </c>
      <c r="AD7" s="46">
        <f t="shared" si="3"/>
        <v>4</v>
      </c>
      <c r="AE7" s="46">
        <f t="shared" si="3"/>
        <v>15</v>
      </c>
      <c r="AF7" s="46">
        <f t="shared" si="3"/>
        <v>9</v>
      </c>
      <c r="AG7" s="46">
        <f t="shared" si="3"/>
        <v>0</v>
      </c>
      <c r="AH7" s="46">
        <f>COUNTIF(AH$8:AH$207,"&lt;&gt;")</f>
        <v>9</v>
      </c>
      <c r="AI7" s="46">
        <f>COUNTIF(AI$8:AI$207,"&lt;&gt;")</f>
        <v>9</v>
      </c>
      <c r="AJ7" s="46">
        <f t="shared" ref="AJ7:AO7" si="4">COUNTIF(AJ$8:AJ$207,"○")</f>
        <v>2</v>
      </c>
      <c r="AK7" s="46">
        <f t="shared" si="4"/>
        <v>3</v>
      </c>
      <c r="AL7" s="46">
        <f t="shared" si="4"/>
        <v>4</v>
      </c>
      <c r="AM7" s="46">
        <f t="shared" si="4"/>
        <v>15</v>
      </c>
      <c r="AN7" s="46">
        <f t="shared" si="4"/>
        <v>9</v>
      </c>
      <c r="AO7" s="46">
        <f t="shared" si="4"/>
        <v>0</v>
      </c>
      <c r="AP7" s="46">
        <f>COUNTIF(AP$8:AP$207,"&lt;&gt;")</f>
        <v>9</v>
      </c>
      <c r="AQ7" s="46">
        <f>COUNTIF(AQ$8:AQ$207,"&lt;&gt;")</f>
        <v>9</v>
      </c>
      <c r="AR7" s="46">
        <f t="shared" ref="AR7:AW7" si="5">COUNTIF(AR$8:AR$207,"○")</f>
        <v>2</v>
      </c>
      <c r="AS7" s="46">
        <f t="shared" si="5"/>
        <v>2</v>
      </c>
      <c r="AT7" s="46">
        <f t="shared" si="5"/>
        <v>1</v>
      </c>
      <c r="AU7" s="46">
        <f t="shared" si="5"/>
        <v>19</v>
      </c>
      <c r="AV7" s="46">
        <f t="shared" si="5"/>
        <v>5</v>
      </c>
      <c r="AW7" s="46">
        <f t="shared" si="5"/>
        <v>0</v>
      </c>
      <c r="AX7" s="46">
        <f>COUNTIF(AX$8:AX$207,"&lt;&gt;")</f>
        <v>5</v>
      </c>
      <c r="AY7" s="46">
        <f>COUNTIF(AY$8:AY$207,"&lt;&gt;")</f>
        <v>5</v>
      </c>
      <c r="AZ7" s="46">
        <f t="shared" ref="AZ7:BE7" si="6">COUNTIF(AZ$8:AZ$207,"○")</f>
        <v>2</v>
      </c>
      <c r="BA7" s="46">
        <f t="shared" si="6"/>
        <v>2</v>
      </c>
      <c r="BB7" s="46">
        <f t="shared" si="6"/>
        <v>8</v>
      </c>
      <c r="BC7" s="46">
        <f t="shared" si="6"/>
        <v>12</v>
      </c>
      <c r="BD7" s="46">
        <f t="shared" si="6"/>
        <v>12</v>
      </c>
      <c r="BE7" s="46">
        <f t="shared" si="6"/>
        <v>0</v>
      </c>
      <c r="BF7" s="46">
        <f>COUNTIF(BF$8:BF$207,"&lt;&gt;")</f>
        <v>12</v>
      </c>
      <c r="BG7" s="46">
        <f>COUNTIF(BG$8:BG$207,"&lt;&gt;")</f>
        <v>12</v>
      </c>
      <c r="BH7" s="46">
        <f t="shared" ref="BH7:BM7" si="7">COUNTIF(BH$8:BH$207,"○")</f>
        <v>2</v>
      </c>
      <c r="BI7" s="46">
        <f t="shared" si="7"/>
        <v>2</v>
      </c>
      <c r="BJ7" s="46">
        <f t="shared" si="7"/>
        <v>9</v>
      </c>
      <c r="BK7" s="46">
        <f t="shared" si="7"/>
        <v>11</v>
      </c>
      <c r="BL7" s="46">
        <f t="shared" si="7"/>
        <v>13</v>
      </c>
      <c r="BM7" s="46">
        <f t="shared" si="7"/>
        <v>0</v>
      </c>
      <c r="BN7" s="46">
        <f>COUNTIF(BN$8:BN$207,"&lt;&gt;")</f>
        <v>13</v>
      </c>
      <c r="BO7" s="46">
        <f>COUNTIF(BO$8:BO$207,"&lt;&gt;")</f>
        <v>13</v>
      </c>
      <c r="BP7" s="46">
        <f t="shared" ref="BP7:BU7" si="8">COUNTIF(BP$8:BP$207,"○")</f>
        <v>2</v>
      </c>
      <c r="BQ7" s="46">
        <f t="shared" si="8"/>
        <v>2</v>
      </c>
      <c r="BR7" s="46">
        <f t="shared" si="8"/>
        <v>5</v>
      </c>
      <c r="BS7" s="46">
        <f t="shared" si="8"/>
        <v>15</v>
      </c>
      <c r="BT7" s="46">
        <f t="shared" si="8"/>
        <v>9</v>
      </c>
      <c r="BU7" s="46">
        <f t="shared" si="8"/>
        <v>0</v>
      </c>
      <c r="BV7" s="46">
        <f>COUNTIF(BV$8:BV$207,"&lt;&gt;")</f>
        <v>9</v>
      </c>
      <c r="BW7" s="46">
        <f>COUNTIF(BW$8:BW$207,"&lt;&gt;")</f>
        <v>9</v>
      </c>
      <c r="BX7" s="46">
        <f t="shared" ref="BX7:CC7" si="9">COUNTIF(BX$8:BX$207,"○")</f>
        <v>2</v>
      </c>
      <c r="BY7" s="46">
        <f t="shared" si="9"/>
        <v>2</v>
      </c>
      <c r="BZ7" s="46">
        <f t="shared" si="9"/>
        <v>4</v>
      </c>
      <c r="CA7" s="46">
        <f t="shared" si="9"/>
        <v>16</v>
      </c>
      <c r="CB7" s="46">
        <f t="shared" si="9"/>
        <v>8</v>
      </c>
      <c r="CC7" s="46">
        <f t="shared" si="9"/>
        <v>0</v>
      </c>
      <c r="CD7" s="46">
        <f>COUNTIF(CD$8:CD$207,"&lt;&gt;")</f>
        <v>8</v>
      </c>
      <c r="CE7" s="46">
        <f>COUNTIF(CE$8:CE$207,"&lt;&gt;")</f>
        <v>8</v>
      </c>
      <c r="CF7" s="46">
        <f t="shared" ref="CF7:CK7" si="10">COUNTIF(CF$8:CF$207,"○")</f>
        <v>2</v>
      </c>
      <c r="CG7" s="46">
        <f t="shared" si="10"/>
        <v>2</v>
      </c>
      <c r="CH7" s="46">
        <f t="shared" si="10"/>
        <v>4</v>
      </c>
      <c r="CI7" s="46">
        <f t="shared" si="10"/>
        <v>16</v>
      </c>
      <c r="CJ7" s="46">
        <f t="shared" si="10"/>
        <v>8</v>
      </c>
      <c r="CK7" s="46">
        <f t="shared" si="10"/>
        <v>0</v>
      </c>
      <c r="CL7" s="46">
        <f>COUNTIF(CL$8:CL$207,"&lt;&gt;")</f>
        <v>8</v>
      </c>
      <c r="CM7" s="46">
        <f>COUNTIF(CM$8:CM$207,"&lt;&gt;")</f>
        <v>8</v>
      </c>
      <c r="CN7" s="46">
        <f t="shared" ref="CN7:CS7" si="11">COUNTIF(CN$8:CN$207,"○")</f>
        <v>1</v>
      </c>
      <c r="CO7" s="46">
        <f t="shared" si="11"/>
        <v>1</v>
      </c>
      <c r="CP7" s="46">
        <f t="shared" si="11"/>
        <v>3</v>
      </c>
      <c r="CQ7" s="46">
        <f t="shared" si="11"/>
        <v>19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1</v>
      </c>
      <c r="CW7" s="46">
        <f t="shared" si="12"/>
        <v>1</v>
      </c>
      <c r="CX7" s="46">
        <f t="shared" si="12"/>
        <v>0</v>
      </c>
      <c r="CY7" s="46">
        <f t="shared" si="12"/>
        <v>22</v>
      </c>
      <c r="CZ7" s="46">
        <f t="shared" si="12"/>
        <v>2</v>
      </c>
      <c r="DA7" s="46">
        <f t="shared" si="12"/>
        <v>0</v>
      </c>
      <c r="DB7" s="46">
        <f>COUNTIF(DB$8:DB$207,"&lt;&gt;")</f>
        <v>2</v>
      </c>
      <c r="DC7" s="46">
        <f>COUNTIF(DC$8:DC$207,"&lt;&gt;")</f>
        <v>2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24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1</v>
      </c>
      <c r="DM7" s="46">
        <f t="shared" si="14"/>
        <v>0</v>
      </c>
      <c r="DN7" s="46">
        <f t="shared" si="14"/>
        <v>1</v>
      </c>
      <c r="DO7" s="46">
        <f t="shared" si="14"/>
        <v>22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1</v>
      </c>
      <c r="DW7" s="46">
        <f t="shared" si="15"/>
        <v>23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0</v>
      </c>
      <c r="EE7" s="46">
        <f t="shared" si="16"/>
        <v>23</v>
      </c>
      <c r="EF7" s="46">
        <f t="shared" si="16"/>
        <v>1</v>
      </c>
      <c r="EG7" s="46">
        <f t="shared" si="16"/>
        <v>0</v>
      </c>
      <c r="EH7" s="46">
        <f>COUNTIF(EH$8:EH$207,"&lt;&gt;")</f>
        <v>1</v>
      </c>
      <c r="EI7" s="46">
        <f>COUNTIF(EI$8:EI$207,"&lt;&gt;")</f>
        <v>1</v>
      </c>
      <c r="EJ7" s="46">
        <f t="shared" ref="EJ7:EO7" si="17">COUNTIF(EJ$8:EJ$207,"○")</f>
        <v>1</v>
      </c>
      <c r="EK7" s="46">
        <f t="shared" si="17"/>
        <v>0</v>
      </c>
      <c r="EL7" s="46">
        <f t="shared" si="17"/>
        <v>0</v>
      </c>
      <c r="EM7" s="46">
        <f t="shared" si="17"/>
        <v>23</v>
      </c>
      <c r="EN7" s="46">
        <f t="shared" si="17"/>
        <v>1</v>
      </c>
      <c r="EO7" s="46">
        <f t="shared" si="17"/>
        <v>0</v>
      </c>
      <c r="EP7" s="46">
        <f>COUNTIF(EP$8:EP$207,"&lt;&gt;")</f>
        <v>1</v>
      </c>
      <c r="EQ7" s="46">
        <f>COUNTIF(EQ$8:EQ$207,"&lt;&gt;")</f>
        <v>1</v>
      </c>
      <c r="ER7" s="46">
        <f t="shared" ref="ER7:EW7" si="18">COUNTIF(ER$8:ER$207,"○")</f>
        <v>1</v>
      </c>
      <c r="ES7" s="46">
        <f t="shared" si="18"/>
        <v>0</v>
      </c>
      <c r="ET7" s="46">
        <f t="shared" si="18"/>
        <v>1</v>
      </c>
      <c r="EU7" s="46">
        <f t="shared" si="18"/>
        <v>22</v>
      </c>
      <c r="EV7" s="46">
        <f t="shared" si="18"/>
        <v>2</v>
      </c>
      <c r="EW7" s="46">
        <f t="shared" si="18"/>
        <v>0</v>
      </c>
      <c r="EX7" s="46">
        <f>COUNTIF(EX$8:EX$207,"&lt;&gt;")</f>
        <v>2</v>
      </c>
      <c r="EY7" s="46">
        <f>COUNTIF(EY$8:EY$207,"&lt;&gt;")</f>
        <v>2</v>
      </c>
      <c r="EZ7" s="46">
        <f t="shared" ref="EZ7:FE7" si="19">COUNTIF(EZ$8:EZ$207,"○")</f>
        <v>2</v>
      </c>
      <c r="FA7" s="46">
        <f t="shared" si="19"/>
        <v>2</v>
      </c>
      <c r="FB7" s="46">
        <f t="shared" si="19"/>
        <v>8</v>
      </c>
      <c r="FC7" s="46">
        <f t="shared" si="19"/>
        <v>12</v>
      </c>
      <c r="FD7" s="46">
        <f t="shared" si="19"/>
        <v>12</v>
      </c>
      <c r="FE7" s="46">
        <f t="shared" si="19"/>
        <v>0</v>
      </c>
      <c r="FF7" s="46">
        <f>COUNTIF(FF$8:FF$207,"&lt;&gt;")</f>
        <v>12</v>
      </c>
      <c r="FG7" s="46">
        <f>COUNTIF(FG$8:FG$207,"&lt;&gt;")</f>
        <v>12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146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146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144</v>
      </c>
      <c r="AI8" s="40" t="s">
        <v>146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144</v>
      </c>
      <c r="AQ8" s="40" t="s">
        <v>146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144</v>
      </c>
      <c r="AY8" s="40" t="s">
        <v>146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144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144</v>
      </c>
      <c r="BO8" s="40" t="s">
        <v>146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144</v>
      </c>
      <c r="BW8" s="40" t="s">
        <v>146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144</v>
      </c>
      <c r="CE8" s="40" t="s">
        <v>146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144</v>
      </c>
      <c r="CM8" s="40" t="s">
        <v>146</v>
      </c>
      <c r="CN8" s="40"/>
      <c r="CO8" s="40"/>
      <c r="CP8" s="40" t="s">
        <v>139</v>
      </c>
      <c r="CQ8" s="40"/>
      <c r="CR8" s="40" t="s">
        <v>139</v>
      </c>
      <c r="CS8" s="40"/>
      <c r="CT8" s="40" t="s">
        <v>144</v>
      </c>
      <c r="CU8" s="40" t="s">
        <v>146</v>
      </c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144</v>
      </c>
      <c r="FG8" s="40" t="s">
        <v>146</v>
      </c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144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144</v>
      </c>
      <c r="AA9" s="40" t="s">
        <v>146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146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144</v>
      </c>
      <c r="AA10" s="40" t="s">
        <v>146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146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145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146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144</v>
      </c>
      <c r="AA13" s="40" t="s">
        <v>146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144</v>
      </c>
      <c r="BG13" s="40" t="s">
        <v>146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144</v>
      </c>
      <c r="BO13" s="40" t="s">
        <v>146</v>
      </c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144</v>
      </c>
      <c r="AA14" s="40" t="s">
        <v>146</v>
      </c>
      <c r="AB14" s="40"/>
      <c r="AC14" s="40"/>
      <c r="AD14" s="40" t="s">
        <v>139</v>
      </c>
      <c r="AE14" s="40"/>
      <c r="AF14" s="40" t="s">
        <v>139</v>
      </c>
      <c r="AG14" s="40"/>
      <c r="AH14" s="40" t="s">
        <v>144</v>
      </c>
      <c r="AI14" s="40" t="s">
        <v>146</v>
      </c>
      <c r="AJ14" s="40"/>
      <c r="AK14" s="40"/>
      <c r="AL14" s="40" t="s">
        <v>139</v>
      </c>
      <c r="AM14" s="40"/>
      <c r="AN14" s="40" t="s">
        <v>139</v>
      </c>
      <c r="AO14" s="40"/>
      <c r="AP14" s="40" t="s">
        <v>144</v>
      </c>
      <c r="AQ14" s="40" t="s">
        <v>146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 t="s">
        <v>139</v>
      </c>
      <c r="BC14" s="40"/>
      <c r="BD14" s="40" t="s">
        <v>139</v>
      </c>
      <c r="BE14" s="40"/>
      <c r="BF14" s="40" t="s">
        <v>144</v>
      </c>
      <c r="BG14" s="40" t="s">
        <v>146</v>
      </c>
      <c r="BH14" s="40"/>
      <c r="BI14" s="40"/>
      <c r="BJ14" s="40" t="s">
        <v>139</v>
      </c>
      <c r="BK14" s="40"/>
      <c r="BL14" s="40" t="s">
        <v>139</v>
      </c>
      <c r="BM14" s="40"/>
      <c r="BN14" s="40" t="s">
        <v>144</v>
      </c>
      <c r="BO14" s="40" t="s">
        <v>146</v>
      </c>
      <c r="BP14" s="40"/>
      <c r="BQ14" s="40"/>
      <c r="BR14" s="40" t="s">
        <v>139</v>
      </c>
      <c r="BS14" s="40"/>
      <c r="BT14" s="40" t="s">
        <v>139</v>
      </c>
      <c r="BU14" s="40"/>
      <c r="BV14" s="40" t="s">
        <v>144</v>
      </c>
      <c r="BW14" s="40" t="s">
        <v>146</v>
      </c>
      <c r="BX14" s="40"/>
      <c r="BY14" s="40"/>
      <c r="BZ14" s="40" t="s">
        <v>139</v>
      </c>
      <c r="CA14" s="40"/>
      <c r="CB14" s="40" t="s">
        <v>139</v>
      </c>
      <c r="CC14" s="40"/>
      <c r="CD14" s="40" t="s">
        <v>144</v>
      </c>
      <c r="CE14" s="40" t="s">
        <v>146</v>
      </c>
      <c r="CF14" s="40"/>
      <c r="CG14" s="40"/>
      <c r="CH14" s="40" t="s">
        <v>139</v>
      </c>
      <c r="CI14" s="40"/>
      <c r="CJ14" s="40" t="s">
        <v>139</v>
      </c>
      <c r="CK14" s="40"/>
      <c r="CL14" s="40" t="s">
        <v>144</v>
      </c>
      <c r="CM14" s="40" t="s">
        <v>146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144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146</v>
      </c>
      <c r="AB15" s="40"/>
      <c r="AC15" s="40"/>
      <c r="AD15" s="40"/>
      <c r="AE15" s="40" t="s">
        <v>139</v>
      </c>
      <c r="AF15" s="40"/>
      <c r="AG15" s="40"/>
      <c r="AH15" s="40"/>
      <c r="AI15" s="40"/>
      <c r="AJ15" s="40"/>
      <c r="AK15" s="40"/>
      <c r="AL15" s="40"/>
      <c r="AM15" s="40" t="s">
        <v>139</v>
      </c>
      <c r="AN15" s="40"/>
      <c r="AO15" s="40"/>
      <c r="AP15" s="40"/>
      <c r="AQ15" s="40"/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/>
      <c r="BC15" s="40" t="s">
        <v>139</v>
      </c>
      <c r="BD15" s="40"/>
      <c r="BE15" s="40"/>
      <c r="BF15" s="40"/>
      <c r="BG15" s="40"/>
      <c r="BH15" s="40"/>
      <c r="BI15" s="40"/>
      <c r="BJ15" s="40"/>
      <c r="BK15" s="40" t="s">
        <v>139</v>
      </c>
      <c r="BL15" s="40"/>
      <c r="BM15" s="40"/>
      <c r="BN15" s="40"/>
      <c r="BO15" s="40"/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144</v>
      </c>
      <c r="FG15" s="40" t="s">
        <v>146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/>
      <c r="O17" s="40" t="s">
        <v>139</v>
      </c>
      <c r="P17" s="40"/>
      <c r="Q17" s="40"/>
      <c r="R17" s="40"/>
      <c r="S17" s="40"/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146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144</v>
      </c>
      <c r="AA19" s="40" t="s">
        <v>146</v>
      </c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/>
      <c r="N20" s="40"/>
      <c r="O20" s="40"/>
      <c r="P20" s="40" t="s">
        <v>139</v>
      </c>
      <c r="Q20" s="40"/>
      <c r="R20" s="40" t="s">
        <v>154</v>
      </c>
      <c r="S20" s="40" t="s">
        <v>150</v>
      </c>
      <c r="T20" s="40" t="s">
        <v>139</v>
      </c>
      <c r="U20" s="40"/>
      <c r="V20" s="40"/>
      <c r="W20" s="40"/>
      <c r="X20" s="40" t="s">
        <v>139</v>
      </c>
      <c r="Y20" s="40"/>
      <c r="Z20" s="40" t="s">
        <v>143</v>
      </c>
      <c r="AA20" s="40" t="s">
        <v>150</v>
      </c>
      <c r="AB20" s="40" t="s">
        <v>139</v>
      </c>
      <c r="AC20" s="40"/>
      <c r="AD20" s="40"/>
      <c r="AE20" s="40"/>
      <c r="AF20" s="40" t="s">
        <v>139</v>
      </c>
      <c r="AG20" s="40"/>
      <c r="AH20" s="40" t="s">
        <v>143</v>
      </c>
      <c r="AI20" s="40" t="s">
        <v>150</v>
      </c>
      <c r="AJ20" s="40" t="s">
        <v>139</v>
      </c>
      <c r="AK20" s="40"/>
      <c r="AL20" s="40"/>
      <c r="AM20" s="40"/>
      <c r="AN20" s="40" t="s">
        <v>139</v>
      </c>
      <c r="AO20" s="40"/>
      <c r="AP20" s="40" t="s">
        <v>143</v>
      </c>
      <c r="AQ20" s="40" t="s">
        <v>150</v>
      </c>
      <c r="AR20" s="40" t="s">
        <v>139</v>
      </c>
      <c r="AS20" s="40"/>
      <c r="AT20" s="40"/>
      <c r="AU20" s="40"/>
      <c r="AV20" s="40" t="s">
        <v>139</v>
      </c>
      <c r="AW20" s="40"/>
      <c r="AX20" s="40" t="s">
        <v>143</v>
      </c>
      <c r="AY20" s="40" t="s">
        <v>150</v>
      </c>
      <c r="AZ20" s="40" t="s">
        <v>139</v>
      </c>
      <c r="BA20" s="40"/>
      <c r="BB20" s="40"/>
      <c r="BC20" s="40"/>
      <c r="BD20" s="40" t="s">
        <v>139</v>
      </c>
      <c r="BE20" s="40"/>
      <c r="BF20" s="40" t="s">
        <v>143</v>
      </c>
      <c r="BG20" s="40" t="s">
        <v>150</v>
      </c>
      <c r="BH20" s="40" t="s">
        <v>139</v>
      </c>
      <c r="BI20" s="40"/>
      <c r="BJ20" s="40"/>
      <c r="BK20" s="40"/>
      <c r="BL20" s="40" t="s">
        <v>139</v>
      </c>
      <c r="BM20" s="40"/>
      <c r="BN20" s="40" t="s">
        <v>143</v>
      </c>
      <c r="BO20" s="40" t="s">
        <v>150</v>
      </c>
      <c r="BP20" s="40" t="s">
        <v>139</v>
      </c>
      <c r="BQ20" s="40"/>
      <c r="BR20" s="40"/>
      <c r="BS20" s="40"/>
      <c r="BT20" s="40" t="s">
        <v>139</v>
      </c>
      <c r="BU20" s="40"/>
      <c r="BV20" s="40" t="s">
        <v>143</v>
      </c>
      <c r="BW20" s="40" t="s">
        <v>150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141</v>
      </c>
      <c r="CE20" s="40" t="s">
        <v>150</v>
      </c>
      <c r="CF20" s="40" t="s">
        <v>139</v>
      </c>
      <c r="CG20" s="40"/>
      <c r="CH20" s="40"/>
      <c r="CI20" s="40"/>
      <c r="CJ20" s="40" t="s">
        <v>139</v>
      </c>
      <c r="CK20" s="40"/>
      <c r="CL20" s="40" t="s">
        <v>141</v>
      </c>
      <c r="CM20" s="40" t="s">
        <v>150</v>
      </c>
      <c r="CN20" s="40" t="s">
        <v>139</v>
      </c>
      <c r="CO20" s="40"/>
      <c r="CP20" s="40"/>
      <c r="CQ20" s="40"/>
      <c r="CR20" s="40" t="s">
        <v>139</v>
      </c>
      <c r="CS20" s="40"/>
      <c r="CT20" s="40" t="s">
        <v>141</v>
      </c>
      <c r="CU20" s="40" t="s">
        <v>150</v>
      </c>
      <c r="CV20" s="40" t="s">
        <v>139</v>
      </c>
      <c r="CW20" s="40"/>
      <c r="CX20" s="40"/>
      <c r="CY20" s="40"/>
      <c r="CZ20" s="40" t="s">
        <v>139</v>
      </c>
      <c r="DA20" s="40"/>
      <c r="DB20" s="40" t="s">
        <v>143</v>
      </c>
      <c r="DC20" s="40" t="s">
        <v>150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 t="s">
        <v>139</v>
      </c>
      <c r="DO20" s="40"/>
      <c r="DP20" s="40" t="s">
        <v>139</v>
      </c>
      <c r="DQ20" s="40"/>
      <c r="DR20" s="40" t="s">
        <v>144</v>
      </c>
      <c r="DS20" s="40" t="s">
        <v>150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150</v>
      </c>
      <c r="EJ20" s="40" t="s">
        <v>139</v>
      </c>
      <c r="EK20" s="40"/>
      <c r="EL20" s="40"/>
      <c r="EM20" s="40"/>
      <c r="EN20" s="40" t="s">
        <v>139</v>
      </c>
      <c r="EO20" s="40"/>
      <c r="EP20" s="40" t="s">
        <v>143</v>
      </c>
      <c r="EQ20" s="40" t="s">
        <v>150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143</v>
      </c>
      <c r="FG20" s="40" t="s">
        <v>150</v>
      </c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/>
      <c r="N21" s="40"/>
      <c r="O21" s="40"/>
      <c r="P21" s="40" t="s">
        <v>139</v>
      </c>
      <c r="Q21" s="40"/>
      <c r="R21" s="40" t="s">
        <v>141</v>
      </c>
      <c r="S21" s="40" t="s">
        <v>150</v>
      </c>
      <c r="T21" s="40" t="s">
        <v>139</v>
      </c>
      <c r="U21" s="40"/>
      <c r="V21" s="40"/>
      <c r="W21" s="40"/>
      <c r="X21" s="40" t="s">
        <v>139</v>
      </c>
      <c r="Y21" s="40"/>
      <c r="Z21" s="40" t="s">
        <v>143</v>
      </c>
      <c r="AA21" s="40" t="s">
        <v>150</v>
      </c>
      <c r="AB21" s="40" t="s">
        <v>139</v>
      </c>
      <c r="AC21" s="40"/>
      <c r="AD21" s="40"/>
      <c r="AE21" s="40"/>
      <c r="AF21" s="40" t="s">
        <v>139</v>
      </c>
      <c r="AG21" s="40"/>
      <c r="AH21" s="40" t="s">
        <v>141</v>
      </c>
      <c r="AI21" s="40" t="s">
        <v>150</v>
      </c>
      <c r="AJ21" s="40" t="s">
        <v>139</v>
      </c>
      <c r="AK21" s="40"/>
      <c r="AL21" s="40"/>
      <c r="AM21" s="40"/>
      <c r="AN21" s="40" t="s">
        <v>139</v>
      </c>
      <c r="AO21" s="40"/>
      <c r="AP21" s="40" t="s">
        <v>141</v>
      </c>
      <c r="AQ21" s="40" t="s">
        <v>150</v>
      </c>
      <c r="AR21" s="40" t="s">
        <v>139</v>
      </c>
      <c r="AS21" s="40"/>
      <c r="AT21" s="40"/>
      <c r="AU21" s="40"/>
      <c r="AV21" s="40" t="s">
        <v>139</v>
      </c>
      <c r="AW21" s="40"/>
      <c r="AX21" s="40" t="s">
        <v>141</v>
      </c>
      <c r="AY21" s="40" t="s">
        <v>150</v>
      </c>
      <c r="AZ21" s="40" t="s">
        <v>139</v>
      </c>
      <c r="BA21" s="40"/>
      <c r="BB21" s="40"/>
      <c r="BC21" s="40"/>
      <c r="BD21" s="40" t="s">
        <v>139</v>
      </c>
      <c r="BE21" s="40"/>
      <c r="BF21" s="40" t="s">
        <v>141</v>
      </c>
      <c r="BG21" s="40" t="s">
        <v>150</v>
      </c>
      <c r="BH21" s="40" t="s">
        <v>139</v>
      </c>
      <c r="BI21" s="40"/>
      <c r="BJ21" s="40"/>
      <c r="BK21" s="40"/>
      <c r="BL21" s="40" t="s">
        <v>139</v>
      </c>
      <c r="BM21" s="40"/>
      <c r="BN21" s="40" t="s">
        <v>141</v>
      </c>
      <c r="BO21" s="40" t="s">
        <v>150</v>
      </c>
      <c r="BP21" s="40" t="s">
        <v>139</v>
      </c>
      <c r="BQ21" s="40"/>
      <c r="BR21" s="40"/>
      <c r="BS21" s="40"/>
      <c r="BT21" s="40" t="s">
        <v>139</v>
      </c>
      <c r="BU21" s="40"/>
      <c r="BV21" s="40" t="s">
        <v>143</v>
      </c>
      <c r="BW21" s="40" t="s">
        <v>150</v>
      </c>
      <c r="BX21" s="40" t="s">
        <v>139</v>
      </c>
      <c r="BY21" s="40"/>
      <c r="BZ21" s="40"/>
      <c r="CA21" s="40"/>
      <c r="CB21" s="40" t="s">
        <v>139</v>
      </c>
      <c r="CC21" s="40"/>
      <c r="CD21" s="40" t="s">
        <v>143</v>
      </c>
      <c r="CE21" s="40" t="s">
        <v>150</v>
      </c>
      <c r="CF21" s="40" t="s">
        <v>139</v>
      </c>
      <c r="CG21" s="40"/>
      <c r="CH21" s="40"/>
      <c r="CI21" s="40"/>
      <c r="CJ21" s="40" t="s">
        <v>139</v>
      </c>
      <c r="CK21" s="40"/>
      <c r="CL21" s="40" t="s">
        <v>141</v>
      </c>
      <c r="CM21" s="40" t="s">
        <v>150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 t="s">
        <v>139</v>
      </c>
      <c r="DM21" s="40"/>
      <c r="DN21" s="40"/>
      <c r="DO21" s="40"/>
      <c r="DP21" s="40" t="s">
        <v>139</v>
      </c>
      <c r="DQ21" s="40"/>
      <c r="DR21" s="40" t="s">
        <v>143</v>
      </c>
      <c r="DS21" s="40" t="s">
        <v>150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 t="s">
        <v>139</v>
      </c>
      <c r="ES21" s="40"/>
      <c r="ET21" s="40"/>
      <c r="EU21" s="40"/>
      <c r="EV21" s="40" t="s">
        <v>139</v>
      </c>
      <c r="EW21" s="40"/>
      <c r="EX21" s="40" t="s">
        <v>143</v>
      </c>
      <c r="EY21" s="40" t="s">
        <v>150</v>
      </c>
      <c r="EZ21" s="40" t="s">
        <v>139</v>
      </c>
      <c r="FA21" s="40"/>
      <c r="FB21" s="40"/>
      <c r="FC21" s="40"/>
      <c r="FD21" s="40" t="s">
        <v>139</v>
      </c>
      <c r="FE21" s="40"/>
      <c r="FF21" s="40" t="s">
        <v>154</v>
      </c>
      <c r="FG21" s="40" t="s">
        <v>150</v>
      </c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146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146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143</v>
      </c>
      <c r="AI22" s="40" t="s">
        <v>150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143</v>
      </c>
      <c r="AQ22" s="40" t="s">
        <v>150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 t="s">
        <v>139</v>
      </c>
      <c r="BB22" s="40"/>
      <c r="BC22" s="40"/>
      <c r="BD22" s="40" t="s">
        <v>139</v>
      </c>
      <c r="BE22" s="40"/>
      <c r="BF22" s="40" t="s">
        <v>143</v>
      </c>
      <c r="BG22" s="40" t="s">
        <v>150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143</v>
      </c>
      <c r="BO22" s="40" t="s">
        <v>150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143</v>
      </c>
      <c r="BW22" s="40" t="s">
        <v>150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150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150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146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146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144</v>
      </c>
      <c r="AA23" s="40" t="s">
        <v>146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 t="s">
        <v>139</v>
      </c>
      <c r="FC23" s="40"/>
      <c r="FD23" s="40" t="s">
        <v>139</v>
      </c>
      <c r="FE23" s="40"/>
      <c r="FF23" s="40" t="s">
        <v>144</v>
      </c>
      <c r="FG23" s="40" t="s">
        <v>146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153</v>
      </c>
      <c r="S24" s="40" t="s">
        <v>150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150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150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150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150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150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150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150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141</v>
      </c>
      <c r="CE24" s="40" t="s">
        <v>150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141</v>
      </c>
      <c r="CM24" s="40" t="s">
        <v>150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141</v>
      </c>
      <c r="CU24" s="40" t="s">
        <v>150</v>
      </c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150</v>
      </c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145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145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144</v>
      </c>
      <c r="AI25" s="40" t="s">
        <v>145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144</v>
      </c>
      <c r="AQ25" s="40" t="s">
        <v>145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144</v>
      </c>
      <c r="AY25" s="40" t="s">
        <v>145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144</v>
      </c>
      <c r="BG25" s="40" t="s">
        <v>145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144</v>
      </c>
      <c r="BO25" s="40" t="s">
        <v>145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144</v>
      </c>
      <c r="BW25" s="40" t="s">
        <v>145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144</v>
      </c>
      <c r="CE25" s="40" t="s">
        <v>145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144</v>
      </c>
      <c r="CM25" s="40" t="s">
        <v>145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144</v>
      </c>
      <c r="CU25" s="40" t="s">
        <v>145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144</v>
      </c>
      <c r="DC25" s="40" t="s">
        <v>145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144</v>
      </c>
      <c r="FG25" s="40" t="s">
        <v>145</v>
      </c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146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 t="s">
        <v>139</v>
      </c>
      <c r="BK26" s="40"/>
      <c r="BL26" s="40" t="s">
        <v>139</v>
      </c>
      <c r="BM26" s="40"/>
      <c r="BN26" s="40" t="s">
        <v>144</v>
      </c>
      <c r="BO26" s="40" t="s">
        <v>146</v>
      </c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 t="s">
        <v>139</v>
      </c>
      <c r="DW26" s="40"/>
      <c r="DX26" s="40" t="s">
        <v>139</v>
      </c>
      <c r="DY26" s="40"/>
      <c r="DZ26" s="40" t="s">
        <v>144</v>
      </c>
      <c r="EA26" s="40" t="s">
        <v>146</v>
      </c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144</v>
      </c>
      <c r="EY26" s="40" t="s">
        <v>146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144</v>
      </c>
      <c r="FG26" s="40" t="s">
        <v>146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146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144</v>
      </c>
      <c r="AA27" s="40" t="s">
        <v>146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144</v>
      </c>
      <c r="AI27" s="40" t="s">
        <v>146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144</v>
      </c>
      <c r="AQ27" s="40" t="s">
        <v>146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144</v>
      </c>
      <c r="BG27" s="40" t="s">
        <v>146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144</v>
      </c>
      <c r="BO27" s="40" t="s">
        <v>146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144</v>
      </c>
      <c r="BW27" s="40" t="s">
        <v>146</v>
      </c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 t="s">
        <v>139</v>
      </c>
      <c r="CQ27" s="40"/>
      <c r="CR27" s="40" t="s">
        <v>139</v>
      </c>
      <c r="CS27" s="40"/>
      <c r="CT27" s="40" t="s">
        <v>144</v>
      </c>
      <c r="CU27" s="40" t="s">
        <v>146</v>
      </c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146</v>
      </c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144</v>
      </c>
      <c r="BG28" s="40" t="s">
        <v>146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144</v>
      </c>
      <c r="BO28" s="40" t="s">
        <v>146</v>
      </c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146</v>
      </c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144</v>
      </c>
      <c r="BG29" s="40" t="s">
        <v>146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144</v>
      </c>
      <c r="BO29" s="40" t="s">
        <v>146</v>
      </c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146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144</v>
      </c>
      <c r="AA30" s="40" t="s">
        <v>146</v>
      </c>
      <c r="AB30" s="40"/>
      <c r="AC30" s="40"/>
      <c r="AD30" s="40" t="s">
        <v>139</v>
      </c>
      <c r="AE30" s="40"/>
      <c r="AF30" s="40" t="s">
        <v>139</v>
      </c>
      <c r="AG30" s="40"/>
      <c r="AH30" s="40" t="s">
        <v>144</v>
      </c>
      <c r="AI30" s="40" t="s">
        <v>146</v>
      </c>
      <c r="AJ30" s="40"/>
      <c r="AK30" s="40"/>
      <c r="AL30" s="40" t="s">
        <v>139</v>
      </c>
      <c r="AM30" s="40"/>
      <c r="AN30" s="40" t="s">
        <v>139</v>
      </c>
      <c r="AO30" s="40"/>
      <c r="AP30" s="40" t="s">
        <v>144</v>
      </c>
      <c r="AQ30" s="40" t="s">
        <v>146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 t="s">
        <v>139</v>
      </c>
      <c r="BC30" s="40"/>
      <c r="BD30" s="40" t="s">
        <v>139</v>
      </c>
      <c r="BE30" s="40"/>
      <c r="BF30" s="40" t="s">
        <v>144</v>
      </c>
      <c r="BG30" s="40" t="s">
        <v>146</v>
      </c>
      <c r="BH30" s="40"/>
      <c r="BI30" s="40"/>
      <c r="BJ30" s="40" t="s">
        <v>139</v>
      </c>
      <c r="BK30" s="40"/>
      <c r="BL30" s="40" t="s">
        <v>139</v>
      </c>
      <c r="BM30" s="40"/>
      <c r="BN30" s="40" t="s">
        <v>144</v>
      </c>
      <c r="BO30" s="40" t="s">
        <v>146</v>
      </c>
      <c r="BP30" s="40"/>
      <c r="BQ30" s="40"/>
      <c r="BR30" s="40" t="s">
        <v>139</v>
      </c>
      <c r="BS30" s="40"/>
      <c r="BT30" s="40" t="s">
        <v>139</v>
      </c>
      <c r="BU30" s="40"/>
      <c r="BV30" s="40" t="s">
        <v>144</v>
      </c>
      <c r="BW30" s="40" t="s">
        <v>146</v>
      </c>
      <c r="BX30" s="40"/>
      <c r="BY30" s="40"/>
      <c r="BZ30" s="40" t="s">
        <v>139</v>
      </c>
      <c r="CA30" s="40"/>
      <c r="CB30" s="40" t="s">
        <v>139</v>
      </c>
      <c r="CC30" s="40"/>
      <c r="CD30" s="40" t="s">
        <v>144</v>
      </c>
      <c r="CE30" s="40" t="s">
        <v>146</v>
      </c>
      <c r="CF30" s="40"/>
      <c r="CG30" s="40"/>
      <c r="CH30" s="40" t="s">
        <v>139</v>
      </c>
      <c r="CI30" s="40"/>
      <c r="CJ30" s="40" t="s">
        <v>139</v>
      </c>
      <c r="CK30" s="40"/>
      <c r="CL30" s="40" t="s">
        <v>144</v>
      </c>
      <c r="CM30" s="40" t="s">
        <v>146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 t="s">
        <v>139</v>
      </c>
      <c r="FC30" s="40"/>
      <c r="FD30" s="40" t="s">
        <v>139</v>
      </c>
      <c r="FE30" s="40"/>
      <c r="FF30" s="40" t="s">
        <v>144</v>
      </c>
      <c r="FG30" s="40" t="s">
        <v>146</v>
      </c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146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146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144</v>
      </c>
      <c r="FG31" s="40" t="s">
        <v>146</v>
      </c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1">
    <sortCondition ref="A8:A31"/>
    <sortCondition ref="B8:B31"/>
    <sortCondition ref="C8:C31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&amp;Lごみ収集運搬の状況【事業系ごみ】（平成30年度実績）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4">
        <f>COUNTIF(D$8:D$207,"&lt;&gt;")</f>
        <v>24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1</v>
      </c>
      <c r="L7" s="46">
        <f t="shared" si="0"/>
        <v>1</v>
      </c>
      <c r="M7" s="46">
        <f t="shared" si="0"/>
        <v>4</v>
      </c>
      <c r="N7" s="46">
        <f t="shared" si="0"/>
        <v>0</v>
      </c>
      <c r="O7" s="46">
        <f t="shared" si="0"/>
        <v>3</v>
      </c>
      <c r="P7" s="46">
        <f t="shared" si="0"/>
        <v>3</v>
      </c>
      <c r="Q7" s="46">
        <f t="shared" si="0"/>
        <v>1</v>
      </c>
      <c r="R7" s="46">
        <f t="shared" si="0"/>
        <v>4</v>
      </c>
      <c r="S7" s="46">
        <f t="shared" si="0"/>
        <v>1</v>
      </c>
      <c r="T7" s="46">
        <f t="shared" si="0"/>
        <v>1</v>
      </c>
      <c r="U7" s="46">
        <f t="shared" si="0"/>
        <v>1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1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2</v>
      </c>
      <c r="AP7" s="46">
        <f t="shared" si="0"/>
        <v>6</v>
      </c>
      <c r="AQ7" s="46">
        <f t="shared" si="0"/>
        <v>6</v>
      </c>
      <c r="AR7" s="46">
        <f t="shared" si="0"/>
        <v>12</v>
      </c>
      <c r="AS7" s="46">
        <f t="shared" si="0"/>
        <v>7</v>
      </c>
      <c r="AT7" s="46">
        <f t="shared" si="0"/>
        <v>12</v>
      </c>
      <c r="AU7" s="46">
        <f t="shared" si="0"/>
        <v>23</v>
      </c>
      <c r="AV7" s="46">
        <f t="shared" si="0"/>
        <v>12</v>
      </c>
      <c r="AW7" s="46">
        <f t="shared" si="0"/>
        <v>20</v>
      </c>
      <c r="AX7" s="46">
        <f t="shared" si="0"/>
        <v>0</v>
      </c>
      <c r="AY7" s="46">
        <f t="shared" si="0"/>
        <v>4</v>
      </c>
      <c r="AZ7" s="46">
        <f t="shared" si="0"/>
        <v>4</v>
      </c>
      <c r="BA7" s="46">
        <f t="shared" si="0"/>
        <v>6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23</v>
      </c>
      <c r="BH7" s="46">
        <f t="shared" si="0"/>
        <v>17</v>
      </c>
      <c r="BI7" s="46">
        <f t="shared" si="0"/>
        <v>16</v>
      </c>
      <c r="BJ7" s="46">
        <f t="shared" si="0"/>
        <v>10</v>
      </c>
      <c r="BK7" s="46">
        <f t="shared" si="0"/>
        <v>18</v>
      </c>
      <c r="BL7" s="46">
        <f t="shared" si="0"/>
        <v>14</v>
      </c>
      <c r="BM7" s="46">
        <f t="shared" si="0"/>
        <v>0</v>
      </c>
      <c r="BN7" s="46">
        <f t="shared" si="0"/>
        <v>10</v>
      </c>
      <c r="BO7" s="46">
        <f t="shared" si="0"/>
        <v>1</v>
      </c>
      <c r="BP7" s="46">
        <f t="shared" si="0"/>
        <v>1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3</v>
      </c>
      <c r="BU7" s="46">
        <f t="shared" si="1"/>
        <v>2</v>
      </c>
      <c r="BV7" s="46">
        <f t="shared" si="1"/>
        <v>0</v>
      </c>
      <c r="BW7" s="46">
        <f t="shared" si="1"/>
        <v>2</v>
      </c>
      <c r="BX7" s="46">
        <f t="shared" si="1"/>
        <v>0</v>
      </c>
      <c r="BY7" s="46">
        <f t="shared" si="1"/>
        <v>1</v>
      </c>
      <c r="BZ7" s="46">
        <f t="shared" si="1"/>
        <v>1</v>
      </c>
      <c r="CA7" s="46">
        <f t="shared" si="1"/>
        <v>2</v>
      </c>
      <c r="CB7" s="46">
        <f t="shared" si="1"/>
        <v>1</v>
      </c>
      <c r="CC7" s="46">
        <f t="shared" si="1"/>
        <v>1</v>
      </c>
      <c r="CD7" s="46">
        <f t="shared" si="1"/>
        <v>1</v>
      </c>
      <c r="CE7" s="46">
        <f t="shared" si="1"/>
        <v>1</v>
      </c>
      <c r="CF7" s="46">
        <f t="shared" si="1"/>
        <v>3</v>
      </c>
      <c r="CG7" s="46">
        <f t="shared" si="1"/>
        <v>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24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24</v>
      </c>
      <c r="CP7" s="46">
        <f t="shared" si="1"/>
        <v>19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8</v>
      </c>
      <c r="CU7" s="46">
        <f t="shared" si="1"/>
        <v>15</v>
      </c>
      <c r="CV7" s="46">
        <f t="shared" si="1"/>
        <v>0</v>
      </c>
      <c r="CW7" s="46">
        <f t="shared" si="1"/>
        <v>1</v>
      </c>
      <c r="CX7" s="46">
        <f t="shared" si="1"/>
        <v>15</v>
      </c>
      <c r="CY7" s="46">
        <f t="shared" si="1"/>
        <v>7</v>
      </c>
      <c r="CZ7" s="46">
        <f t="shared" si="1"/>
        <v>0</v>
      </c>
      <c r="DA7" s="46">
        <f t="shared" si="1"/>
        <v>2</v>
      </c>
      <c r="DB7" s="46">
        <f t="shared" si="1"/>
        <v>9</v>
      </c>
      <c r="DC7" s="46">
        <f t="shared" si="1"/>
        <v>13</v>
      </c>
      <c r="DD7" s="46">
        <f t="shared" si="1"/>
        <v>0</v>
      </c>
      <c r="DE7" s="46">
        <f t="shared" si="1"/>
        <v>2</v>
      </c>
      <c r="DF7" s="46">
        <f t="shared" si="1"/>
        <v>9</v>
      </c>
      <c r="DG7" s="46">
        <f t="shared" si="1"/>
        <v>10</v>
      </c>
      <c r="DH7" s="46">
        <f t="shared" si="1"/>
        <v>0</v>
      </c>
      <c r="DI7" s="46">
        <f t="shared" si="1"/>
        <v>5</v>
      </c>
      <c r="DJ7" s="46">
        <f t="shared" si="1"/>
        <v>1</v>
      </c>
      <c r="DK7" s="46">
        <f t="shared" si="1"/>
        <v>6</v>
      </c>
      <c r="DL7" s="46">
        <f t="shared" si="1"/>
        <v>0</v>
      </c>
      <c r="DM7" s="46">
        <f t="shared" si="1"/>
        <v>17</v>
      </c>
      <c r="DN7" s="46">
        <f t="shared" si="1"/>
        <v>8</v>
      </c>
      <c r="DO7" s="46">
        <f t="shared" si="1"/>
        <v>8</v>
      </c>
      <c r="DP7" s="46">
        <f t="shared" si="1"/>
        <v>0</v>
      </c>
      <c r="DQ7" s="46">
        <f t="shared" si="1"/>
        <v>8</v>
      </c>
      <c r="DR7" s="46">
        <f t="shared" si="1"/>
        <v>1</v>
      </c>
      <c r="DS7" s="46">
        <f t="shared" si="1"/>
        <v>4</v>
      </c>
      <c r="DT7" s="46">
        <f t="shared" si="1"/>
        <v>0</v>
      </c>
      <c r="DU7" s="46">
        <f t="shared" si="1"/>
        <v>19</v>
      </c>
      <c r="DV7" s="46">
        <f t="shared" si="1"/>
        <v>6</v>
      </c>
      <c r="DW7" s="46">
        <f t="shared" si="1"/>
        <v>7</v>
      </c>
      <c r="DX7" s="46">
        <f t="shared" si="1"/>
        <v>0</v>
      </c>
      <c r="DY7" s="46">
        <f t="shared" si="1"/>
        <v>11</v>
      </c>
      <c r="DZ7" s="46">
        <f t="shared" si="1"/>
        <v>1</v>
      </c>
      <c r="EA7" s="46">
        <f t="shared" si="1"/>
        <v>4</v>
      </c>
      <c r="EB7" s="46">
        <f t="shared" si="1"/>
        <v>0</v>
      </c>
      <c r="EC7" s="46">
        <f t="shared" ref="EC7:GN7" si="2">COUNTIF(EC$8:EC$207,"○")</f>
        <v>19</v>
      </c>
      <c r="ED7" s="46">
        <f t="shared" si="2"/>
        <v>14</v>
      </c>
      <c r="EE7" s="46">
        <f t="shared" si="2"/>
        <v>8</v>
      </c>
      <c r="EF7" s="46">
        <f t="shared" si="2"/>
        <v>0</v>
      </c>
      <c r="EG7" s="46">
        <f t="shared" si="2"/>
        <v>2</v>
      </c>
      <c r="EH7" s="46">
        <f t="shared" si="2"/>
        <v>2</v>
      </c>
      <c r="EI7" s="46">
        <f t="shared" si="2"/>
        <v>7</v>
      </c>
      <c r="EJ7" s="46">
        <f t="shared" si="2"/>
        <v>0</v>
      </c>
      <c r="EK7" s="46">
        <f t="shared" si="2"/>
        <v>15</v>
      </c>
      <c r="EL7" s="46">
        <f t="shared" si="2"/>
        <v>13</v>
      </c>
      <c r="EM7" s="46">
        <f t="shared" si="2"/>
        <v>11</v>
      </c>
      <c r="EN7" s="46">
        <f t="shared" si="2"/>
        <v>0</v>
      </c>
      <c r="EO7" s="46">
        <f t="shared" si="2"/>
        <v>0</v>
      </c>
      <c r="EP7" s="46">
        <f t="shared" si="2"/>
        <v>3</v>
      </c>
      <c r="EQ7" s="46">
        <f t="shared" si="2"/>
        <v>7</v>
      </c>
      <c r="ER7" s="46">
        <f t="shared" si="2"/>
        <v>0</v>
      </c>
      <c r="ES7" s="46">
        <f t="shared" si="2"/>
        <v>14</v>
      </c>
      <c r="ET7" s="46">
        <f t="shared" si="2"/>
        <v>10</v>
      </c>
      <c r="EU7" s="46">
        <f t="shared" si="2"/>
        <v>13</v>
      </c>
      <c r="EV7" s="46">
        <f t="shared" si="2"/>
        <v>0</v>
      </c>
      <c r="EW7" s="46">
        <f t="shared" si="2"/>
        <v>1</v>
      </c>
      <c r="EX7" s="46">
        <f t="shared" si="2"/>
        <v>2</v>
      </c>
      <c r="EY7" s="46">
        <f t="shared" si="2"/>
        <v>8</v>
      </c>
      <c r="EZ7" s="46">
        <f t="shared" si="2"/>
        <v>0</v>
      </c>
      <c r="FA7" s="46">
        <f t="shared" si="2"/>
        <v>14</v>
      </c>
      <c r="FB7" s="46">
        <f t="shared" si="2"/>
        <v>8</v>
      </c>
      <c r="FC7" s="46">
        <f t="shared" si="2"/>
        <v>9</v>
      </c>
      <c r="FD7" s="46">
        <f t="shared" si="2"/>
        <v>0</v>
      </c>
      <c r="FE7" s="46">
        <f t="shared" si="2"/>
        <v>7</v>
      </c>
      <c r="FF7" s="46">
        <f t="shared" si="2"/>
        <v>2</v>
      </c>
      <c r="FG7" s="46">
        <f t="shared" si="2"/>
        <v>6</v>
      </c>
      <c r="FH7" s="46">
        <f t="shared" si="2"/>
        <v>0</v>
      </c>
      <c r="FI7" s="46">
        <f t="shared" si="2"/>
        <v>16</v>
      </c>
      <c r="FJ7" s="46">
        <f t="shared" si="2"/>
        <v>9</v>
      </c>
      <c r="FK7" s="46">
        <f t="shared" si="2"/>
        <v>9</v>
      </c>
      <c r="FL7" s="46">
        <f t="shared" si="2"/>
        <v>0</v>
      </c>
      <c r="FM7" s="46">
        <f t="shared" si="2"/>
        <v>6</v>
      </c>
      <c r="FN7" s="46">
        <f t="shared" si="2"/>
        <v>2</v>
      </c>
      <c r="FO7" s="46">
        <f t="shared" si="2"/>
        <v>7</v>
      </c>
      <c r="FP7" s="46">
        <f t="shared" si="2"/>
        <v>0</v>
      </c>
      <c r="FQ7" s="46">
        <f t="shared" si="2"/>
        <v>15</v>
      </c>
      <c r="FR7" s="46">
        <f t="shared" si="2"/>
        <v>4</v>
      </c>
      <c r="FS7" s="46">
        <f t="shared" si="2"/>
        <v>5</v>
      </c>
      <c r="FT7" s="46">
        <f t="shared" si="2"/>
        <v>0</v>
      </c>
      <c r="FU7" s="46">
        <f t="shared" si="2"/>
        <v>15</v>
      </c>
      <c r="FV7" s="46">
        <f t="shared" si="2"/>
        <v>1</v>
      </c>
      <c r="FW7" s="46">
        <f t="shared" si="2"/>
        <v>6</v>
      </c>
      <c r="FX7" s="46">
        <f t="shared" si="2"/>
        <v>0</v>
      </c>
      <c r="FY7" s="46">
        <f t="shared" si="2"/>
        <v>17</v>
      </c>
      <c r="FZ7" s="46">
        <f t="shared" si="2"/>
        <v>4</v>
      </c>
      <c r="GA7" s="46">
        <f t="shared" si="2"/>
        <v>6</v>
      </c>
      <c r="GB7" s="46">
        <f t="shared" si="2"/>
        <v>0</v>
      </c>
      <c r="GC7" s="46">
        <f t="shared" si="2"/>
        <v>14</v>
      </c>
      <c r="GD7" s="46">
        <f t="shared" si="2"/>
        <v>1</v>
      </c>
      <c r="GE7" s="46">
        <f t="shared" si="2"/>
        <v>5</v>
      </c>
      <c r="GF7" s="46">
        <f t="shared" si="2"/>
        <v>0</v>
      </c>
      <c r="GG7" s="46">
        <f t="shared" si="2"/>
        <v>18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24</v>
      </c>
      <c r="GL7" s="46">
        <f t="shared" si="2"/>
        <v>0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24</v>
      </c>
      <c r="GP7" s="46">
        <f t="shared" si="3"/>
        <v>1</v>
      </c>
      <c r="GQ7" s="46">
        <f t="shared" si="3"/>
        <v>7</v>
      </c>
      <c r="GR7" s="46">
        <f t="shared" si="3"/>
        <v>2</v>
      </c>
      <c r="GS7" s="46">
        <f t="shared" si="3"/>
        <v>14</v>
      </c>
      <c r="GT7" s="46">
        <f t="shared" si="3"/>
        <v>1</v>
      </c>
      <c r="GU7" s="46">
        <f t="shared" si="3"/>
        <v>2</v>
      </c>
      <c r="GV7" s="46">
        <f t="shared" si="3"/>
        <v>2</v>
      </c>
      <c r="GW7" s="46">
        <f t="shared" si="3"/>
        <v>19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23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23</v>
      </c>
      <c r="HF7" s="46">
        <f t="shared" si="3"/>
        <v>4</v>
      </c>
      <c r="HG7" s="46">
        <f t="shared" si="3"/>
        <v>3</v>
      </c>
      <c r="HH7" s="46">
        <f t="shared" si="3"/>
        <v>0</v>
      </c>
      <c r="HI7" s="46">
        <f t="shared" si="3"/>
        <v>17</v>
      </c>
      <c r="HJ7" s="46">
        <f t="shared" si="3"/>
        <v>2</v>
      </c>
      <c r="HK7" s="46">
        <f t="shared" si="3"/>
        <v>3</v>
      </c>
      <c r="HL7" s="46">
        <f t="shared" si="3"/>
        <v>0</v>
      </c>
      <c r="HM7" s="46">
        <f t="shared" si="3"/>
        <v>19</v>
      </c>
      <c r="HN7" s="46">
        <f t="shared" si="3"/>
        <v>4</v>
      </c>
      <c r="HO7" s="46">
        <f t="shared" si="3"/>
        <v>4</v>
      </c>
      <c r="HP7" s="46">
        <f t="shared" si="3"/>
        <v>0</v>
      </c>
      <c r="HQ7" s="46">
        <f t="shared" si="3"/>
        <v>16</v>
      </c>
      <c r="HR7" s="46">
        <f t="shared" si="3"/>
        <v>1</v>
      </c>
      <c r="HS7" s="46">
        <f t="shared" si="3"/>
        <v>4</v>
      </c>
      <c r="HT7" s="46">
        <f t="shared" si="3"/>
        <v>0</v>
      </c>
      <c r="HU7" s="46">
        <f t="shared" si="3"/>
        <v>19</v>
      </c>
      <c r="HV7" s="46">
        <f t="shared" si="3"/>
        <v>3</v>
      </c>
      <c r="HW7" s="46">
        <f t="shared" si="3"/>
        <v>3</v>
      </c>
      <c r="HX7" s="46">
        <f t="shared" si="3"/>
        <v>0</v>
      </c>
      <c r="HY7" s="46">
        <f t="shared" si="3"/>
        <v>18</v>
      </c>
      <c r="HZ7" s="46">
        <f t="shared" si="3"/>
        <v>2</v>
      </c>
      <c r="IA7" s="46">
        <f t="shared" si="3"/>
        <v>2</v>
      </c>
      <c r="IB7" s="46">
        <f t="shared" si="3"/>
        <v>0</v>
      </c>
      <c r="IC7" s="46">
        <f t="shared" si="3"/>
        <v>20</v>
      </c>
      <c r="ID7" s="46">
        <f t="shared" si="3"/>
        <v>14</v>
      </c>
      <c r="IE7" s="46">
        <f t="shared" si="3"/>
        <v>7</v>
      </c>
      <c r="IF7" s="46">
        <f t="shared" si="3"/>
        <v>0</v>
      </c>
      <c r="IG7" s="46">
        <f t="shared" si="3"/>
        <v>3</v>
      </c>
      <c r="IH7" s="46">
        <f t="shared" si="3"/>
        <v>8</v>
      </c>
      <c r="II7" s="46">
        <f t="shared" si="3"/>
        <v>11</v>
      </c>
      <c r="IJ7" s="46">
        <f t="shared" si="3"/>
        <v>0</v>
      </c>
      <c r="IK7" s="46">
        <f t="shared" si="3"/>
        <v>5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8</v>
      </c>
      <c r="E8" s="42"/>
      <c r="F8" s="42"/>
      <c r="G8" s="42"/>
      <c r="H8" s="42"/>
      <c r="I8" s="42"/>
      <c r="J8" s="42"/>
      <c r="K8" s="42"/>
      <c r="L8" s="42" t="s">
        <v>139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139</v>
      </c>
      <c r="AV8" s="42" t="s">
        <v>139</v>
      </c>
      <c r="AW8" s="42" t="s">
        <v>139</v>
      </c>
      <c r="AX8" s="42"/>
      <c r="AY8" s="42" t="s">
        <v>139</v>
      </c>
      <c r="AZ8" s="42" t="s">
        <v>139</v>
      </c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 t="s">
        <v>139</v>
      </c>
      <c r="BK8" s="42" t="s">
        <v>139</v>
      </c>
      <c r="BL8" s="42" t="s">
        <v>139</v>
      </c>
      <c r="BM8" s="42"/>
      <c r="BN8" s="42"/>
      <c r="BO8" s="42"/>
      <c r="BP8" s="42" t="s">
        <v>139</v>
      </c>
      <c r="BQ8" s="42"/>
      <c r="BR8" s="42"/>
      <c r="BS8" s="42"/>
      <c r="BT8" s="42" t="s">
        <v>139</v>
      </c>
      <c r="BU8" s="42" t="s">
        <v>139</v>
      </c>
      <c r="BV8" s="42"/>
      <c r="BW8" s="42" t="s">
        <v>139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 t="s">
        <v>139</v>
      </c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 t="s">
        <v>139</v>
      </c>
      <c r="IF8" s="42"/>
      <c r="IG8" s="42"/>
      <c r="IH8" s="42"/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9</v>
      </c>
      <c r="E9" s="42"/>
      <c r="F9" s="42"/>
      <c r="G9" s="42"/>
      <c r="H9" s="42"/>
      <c r="I9" s="42"/>
      <c r="J9" s="42"/>
      <c r="K9" s="42"/>
      <c r="L9" s="42"/>
      <c r="M9" s="42" t="s">
        <v>139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 t="s">
        <v>139</v>
      </c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/>
      <c r="CU9" s="42" t="s">
        <v>139</v>
      </c>
      <c r="CV9" s="42"/>
      <c r="CW9" s="42"/>
      <c r="CX9" s="42" t="s">
        <v>139</v>
      </c>
      <c r="CY9" s="42"/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 t="s">
        <v>139</v>
      </c>
      <c r="EJ9" s="42"/>
      <c r="EK9" s="42"/>
      <c r="EL9" s="42"/>
      <c r="EM9" s="42" t="s">
        <v>139</v>
      </c>
      <c r="EN9" s="42"/>
      <c r="EO9" s="42"/>
      <c r="EP9" s="42"/>
      <c r="EQ9" s="42" t="s">
        <v>139</v>
      </c>
      <c r="ER9" s="42"/>
      <c r="ES9" s="42"/>
      <c r="ET9" s="42" t="s">
        <v>139</v>
      </c>
      <c r="EU9" s="42"/>
      <c r="EV9" s="42"/>
      <c r="EW9" s="42"/>
      <c r="EX9" s="42"/>
      <c r="EY9" s="42" t="s">
        <v>139</v>
      </c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 t="s">
        <v>139</v>
      </c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 t="s">
        <v>139</v>
      </c>
      <c r="HO9" s="42"/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/>
      <c r="IF9" s="42"/>
      <c r="IG9" s="42" t="s">
        <v>139</v>
      </c>
      <c r="IH9" s="42"/>
      <c r="II9" s="42"/>
      <c r="IJ9" s="42"/>
      <c r="IK9" s="42" t="s">
        <v>139</v>
      </c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9</v>
      </c>
      <c r="E10" s="42"/>
      <c r="F10" s="42"/>
      <c r="G10" s="42"/>
      <c r="H10" s="42"/>
      <c r="I10" s="42"/>
      <c r="J10" s="42"/>
      <c r="K10" s="42"/>
      <c r="L10" s="42"/>
      <c r="M10" s="42" t="s">
        <v>139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139</v>
      </c>
      <c r="AT10" s="42"/>
      <c r="AU10" s="42" t="s">
        <v>139</v>
      </c>
      <c r="AV10" s="42" t="s">
        <v>139</v>
      </c>
      <c r="AW10" s="42" t="s">
        <v>139</v>
      </c>
      <c r="AX10" s="42"/>
      <c r="AY10" s="42" t="s">
        <v>139</v>
      </c>
      <c r="AZ10" s="42" t="s">
        <v>139</v>
      </c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 t="s">
        <v>139</v>
      </c>
      <c r="BM10" s="42"/>
      <c r="BN10" s="42"/>
      <c r="BO10" s="42"/>
      <c r="BP10" s="42"/>
      <c r="BQ10" s="42"/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 t="s">
        <v>139</v>
      </c>
      <c r="EJ10" s="42"/>
      <c r="EK10" s="42"/>
      <c r="EL10" s="42" t="s">
        <v>139</v>
      </c>
      <c r="EM10" s="42"/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7</v>
      </c>
      <c r="E11" s="42"/>
      <c r="F11" s="42"/>
      <c r="G11" s="42"/>
      <c r="H11" s="42"/>
      <c r="I11" s="42"/>
      <c r="J11" s="42"/>
      <c r="K11" s="42" t="s">
        <v>139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139</v>
      </c>
      <c r="AT11" s="42" t="s">
        <v>139</v>
      </c>
      <c r="AU11" s="42" t="s">
        <v>139</v>
      </c>
      <c r="AV11" s="42"/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/>
      <c r="BL11" s="42"/>
      <c r="BM11" s="42"/>
      <c r="BN11" s="42" t="s">
        <v>139</v>
      </c>
      <c r="BO11" s="42"/>
      <c r="BP11" s="42"/>
      <c r="BQ11" s="42"/>
      <c r="BR11" s="42"/>
      <c r="BS11" s="42"/>
      <c r="BT11" s="42"/>
      <c r="BU11" s="42"/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/>
      <c r="CQ11" s="42" t="s">
        <v>139</v>
      </c>
      <c r="CR11" s="42"/>
      <c r="CS11" s="42"/>
      <c r="CT11" s="42"/>
      <c r="CU11" s="42" t="s">
        <v>139</v>
      </c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 t="s">
        <v>139</v>
      </c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 t="s">
        <v>139</v>
      </c>
      <c r="GV11" s="42"/>
      <c r="GW11" s="42"/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 t="s">
        <v>139</v>
      </c>
      <c r="IF11" s="42"/>
      <c r="IG11" s="42"/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 t="s">
        <v>139</v>
      </c>
      <c r="AT12" s="42" t="s">
        <v>139</v>
      </c>
      <c r="AU12" s="42" t="s">
        <v>139</v>
      </c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 t="s">
        <v>139</v>
      </c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/>
      <c r="EZ12" s="42"/>
      <c r="FA12" s="42" t="s">
        <v>139</v>
      </c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/>
      <c r="FL12" s="42"/>
      <c r="FM12" s="42" t="s">
        <v>139</v>
      </c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 t="s">
        <v>139</v>
      </c>
      <c r="GA12" s="42"/>
      <c r="GB12" s="42"/>
      <c r="GC12" s="42"/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 t="s">
        <v>139</v>
      </c>
      <c r="AR13" s="42" t="s">
        <v>139</v>
      </c>
      <c r="AS13" s="42"/>
      <c r="AT13" s="42"/>
      <c r="AU13" s="42" t="s">
        <v>139</v>
      </c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 t="s">
        <v>139</v>
      </c>
      <c r="CY13" s="42"/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/>
      <c r="FD13" s="42"/>
      <c r="FE13" s="42" t="s">
        <v>139</v>
      </c>
      <c r="FF13" s="42"/>
      <c r="FG13" s="42"/>
      <c r="FH13" s="42"/>
      <c r="FI13" s="42" t="s">
        <v>139</v>
      </c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 t="s">
        <v>139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">
        <v>139</v>
      </c>
      <c r="AS14" s="42"/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 t="s">
        <v>139</v>
      </c>
      <c r="DG14" s="42"/>
      <c r="DH14" s="42"/>
      <c r="DI14" s="42"/>
      <c r="DJ14" s="42"/>
      <c r="DK14" s="42"/>
      <c r="DL14" s="42"/>
      <c r="DM14" s="42" t="s">
        <v>139</v>
      </c>
      <c r="DN14" s="42" t="s">
        <v>139</v>
      </c>
      <c r="DO14" s="42"/>
      <c r="DP14" s="42"/>
      <c r="DQ14" s="42"/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 t="s">
        <v>139</v>
      </c>
      <c r="EE14" s="42"/>
      <c r="EF14" s="42"/>
      <c r="EG14" s="42"/>
      <c r="EH14" s="42"/>
      <c r="EI14" s="42"/>
      <c r="EJ14" s="42"/>
      <c r="EK14" s="42" t="s">
        <v>139</v>
      </c>
      <c r="EL14" s="42" t="s">
        <v>139</v>
      </c>
      <c r="EM14" s="42"/>
      <c r="EN14" s="42"/>
      <c r="EO14" s="42"/>
      <c r="EP14" s="42"/>
      <c r="EQ14" s="42"/>
      <c r="ER14" s="42"/>
      <c r="ES14" s="42" t="s">
        <v>139</v>
      </c>
      <c r="ET14" s="42" t="s">
        <v>139</v>
      </c>
      <c r="EU14" s="42"/>
      <c r="EV14" s="42"/>
      <c r="EW14" s="42"/>
      <c r="EX14" s="42"/>
      <c r="EY14" s="42"/>
      <c r="EZ14" s="42"/>
      <c r="FA14" s="42" t="s">
        <v>139</v>
      </c>
      <c r="FB14" s="42" t="s">
        <v>139</v>
      </c>
      <c r="FC14" s="42"/>
      <c r="FD14" s="42"/>
      <c r="FE14" s="42"/>
      <c r="FF14" s="42"/>
      <c r="FG14" s="42"/>
      <c r="FH14" s="42"/>
      <c r="FI14" s="42" t="s">
        <v>139</v>
      </c>
      <c r="FJ14" s="42" t="s">
        <v>139</v>
      </c>
      <c r="FK14" s="42"/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 t="s">
        <v>139</v>
      </c>
      <c r="HG14" s="42"/>
      <c r="HH14" s="42"/>
      <c r="HI14" s="42"/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/>
      <c r="DK15" s="42" t="s">
        <v>139</v>
      </c>
      <c r="DL15" s="42"/>
      <c r="DM15" s="42"/>
      <c r="DN15" s="42" t="s">
        <v>139</v>
      </c>
      <c r="DO15" s="42"/>
      <c r="DP15" s="42"/>
      <c r="DQ15" s="42"/>
      <c r="DR15" s="42"/>
      <c r="DS15" s="42" t="s">
        <v>139</v>
      </c>
      <c r="DT15" s="42"/>
      <c r="DU15" s="42"/>
      <c r="DV15" s="42" t="s">
        <v>139</v>
      </c>
      <c r="DW15" s="42"/>
      <c r="DX15" s="42"/>
      <c r="DY15" s="42"/>
      <c r="DZ15" s="42"/>
      <c r="EA15" s="42" t="s">
        <v>139</v>
      </c>
      <c r="EB15" s="42"/>
      <c r="EC15" s="42"/>
      <c r="ED15" s="42" t="s">
        <v>139</v>
      </c>
      <c r="EE15" s="42"/>
      <c r="EF15" s="42"/>
      <c r="EG15" s="42"/>
      <c r="EH15" s="42"/>
      <c r="EI15" s="42" t="s">
        <v>139</v>
      </c>
      <c r="EJ15" s="42"/>
      <c r="EK15" s="42"/>
      <c r="EL15" s="42" t="s">
        <v>139</v>
      </c>
      <c r="EM15" s="42"/>
      <c r="EN15" s="42"/>
      <c r="EO15" s="42"/>
      <c r="EP15" s="42"/>
      <c r="EQ15" s="42" t="s">
        <v>139</v>
      </c>
      <c r="ER15" s="42"/>
      <c r="ES15" s="42"/>
      <c r="ET15" s="42" t="s">
        <v>139</v>
      </c>
      <c r="EU15" s="42"/>
      <c r="EV15" s="42"/>
      <c r="EW15" s="42"/>
      <c r="EX15" s="42"/>
      <c r="EY15" s="42" t="s">
        <v>139</v>
      </c>
      <c r="EZ15" s="42"/>
      <c r="FA15" s="42"/>
      <c r="FB15" s="42" t="s">
        <v>139</v>
      </c>
      <c r="FC15" s="42"/>
      <c r="FD15" s="42"/>
      <c r="FE15" s="42"/>
      <c r="FF15" s="42"/>
      <c r="FG15" s="42" t="s">
        <v>139</v>
      </c>
      <c r="FH15" s="42"/>
      <c r="FI15" s="42"/>
      <c r="FJ15" s="42" t="s">
        <v>139</v>
      </c>
      <c r="FK15" s="42"/>
      <c r="FL15" s="42"/>
      <c r="FM15" s="42"/>
      <c r="FN15" s="42"/>
      <c r="FO15" s="42" t="s">
        <v>139</v>
      </c>
      <c r="FP15" s="42"/>
      <c r="FQ15" s="42"/>
      <c r="FR15" s="42" t="s">
        <v>139</v>
      </c>
      <c r="FS15" s="42"/>
      <c r="FT15" s="42"/>
      <c r="FU15" s="42"/>
      <c r="FV15" s="42"/>
      <c r="FW15" s="42" t="s">
        <v>139</v>
      </c>
      <c r="FX15" s="42"/>
      <c r="FY15" s="42"/>
      <c r="FZ15" s="42" t="s">
        <v>139</v>
      </c>
      <c r="GA15" s="42"/>
      <c r="GB15" s="42"/>
      <c r="GC15" s="42"/>
      <c r="GD15" s="42"/>
      <c r="GE15" s="42" t="s">
        <v>139</v>
      </c>
      <c r="GF15" s="42"/>
      <c r="GG15" s="42"/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 t="s">
        <v>139</v>
      </c>
      <c r="HL15" s="42"/>
      <c r="HM15" s="42"/>
      <c r="HN15" s="42" t="s">
        <v>139</v>
      </c>
      <c r="HO15" s="42"/>
      <c r="HP15" s="42"/>
      <c r="HQ15" s="42"/>
      <c r="HR15" s="42"/>
      <c r="HS15" s="42" t="s">
        <v>139</v>
      </c>
      <c r="HT15" s="42"/>
      <c r="HU15" s="42"/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21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 t="s">
        <v>139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">
        <v>139</v>
      </c>
      <c r="AS16" s="42" t="s">
        <v>139</v>
      </c>
      <c r="AT16" s="42" t="s">
        <v>139</v>
      </c>
      <c r="AU16" s="42" t="s">
        <v>139</v>
      </c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/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/>
      <c r="CQ16" s="42" t="s">
        <v>139</v>
      </c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 t="s">
        <v>139</v>
      </c>
      <c r="GV16" s="42"/>
      <c r="GW16" s="42"/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45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 t="s">
        <v>139</v>
      </c>
      <c r="BZ17" s="42" t="s">
        <v>139</v>
      </c>
      <c r="CA17" s="42" t="s">
        <v>139</v>
      </c>
      <c r="CB17" s="42" t="s">
        <v>139</v>
      </c>
      <c r="CC17" s="42" t="s">
        <v>139</v>
      </c>
      <c r="CD17" s="42" t="s">
        <v>139</v>
      </c>
      <c r="CE17" s="42" t="s">
        <v>139</v>
      </c>
      <c r="CF17" s="42" t="s">
        <v>139</v>
      </c>
      <c r="CG17" s="42" t="s">
        <v>139</v>
      </c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 t="s">
        <v>139</v>
      </c>
      <c r="FS17" s="42"/>
      <c r="FT17" s="42"/>
      <c r="FU17" s="42"/>
      <c r="FV17" s="42" t="s">
        <v>139</v>
      </c>
      <c r="FW17" s="42"/>
      <c r="FX17" s="42"/>
      <c r="FY17" s="42"/>
      <c r="FZ17" s="42" t="s">
        <v>139</v>
      </c>
      <c r="GA17" s="42"/>
      <c r="GB17" s="42"/>
      <c r="GC17" s="42"/>
      <c r="GD17" s="42" t="s">
        <v>139</v>
      </c>
      <c r="GE17" s="42"/>
      <c r="GF17" s="42"/>
      <c r="GG17" s="42"/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 t="s">
        <v>139</v>
      </c>
      <c r="GQ17" s="42"/>
      <c r="GR17" s="42"/>
      <c r="GS17" s="42"/>
      <c r="GT17" s="42" t="s">
        <v>139</v>
      </c>
      <c r="GU17" s="42"/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 t="s">
        <v>139</v>
      </c>
      <c r="HO17" s="42"/>
      <c r="HP17" s="42"/>
      <c r="HQ17" s="42"/>
      <c r="HR17" s="42" t="s">
        <v>139</v>
      </c>
      <c r="HS17" s="42"/>
      <c r="HT17" s="42"/>
      <c r="HU17" s="42"/>
      <c r="HV17" s="42" t="s">
        <v>139</v>
      </c>
      <c r="HW17" s="42"/>
      <c r="HX17" s="42"/>
      <c r="HY17" s="42"/>
      <c r="HZ17" s="42" t="s">
        <v>139</v>
      </c>
      <c r="IA17" s="42"/>
      <c r="IB17" s="42"/>
      <c r="IC17" s="42"/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34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 t="s">
        <v>139</v>
      </c>
      <c r="AS18" s="42" t="s">
        <v>139</v>
      </c>
      <c r="AT18" s="42" t="s">
        <v>139</v>
      </c>
      <c r="AU18" s="42" t="s">
        <v>139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 t="s">
        <v>139</v>
      </c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 t="s">
        <v>139</v>
      </c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 t="s">
        <v>139</v>
      </c>
      <c r="GS18" s="42"/>
      <c r="GT18" s="42"/>
      <c r="GU18" s="42"/>
      <c r="GV18" s="42" t="s">
        <v>139</v>
      </c>
      <c r="GW18" s="42"/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19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 t="s">
        <v>139</v>
      </c>
      <c r="AZ19" s="42" t="s">
        <v>139</v>
      </c>
      <c r="BA19" s="42" t="s">
        <v>139</v>
      </c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/>
      <c r="EF19" s="42"/>
      <c r="EG19" s="42" t="s">
        <v>139</v>
      </c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 t="s">
        <v>139</v>
      </c>
      <c r="FD19" s="42"/>
      <c r="FE19" s="42"/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/>
      <c r="IB19" s="42"/>
      <c r="IC19" s="42" t="s">
        <v>139</v>
      </c>
      <c r="ID19" s="42"/>
      <c r="IE19" s="42" t="s">
        <v>139</v>
      </c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16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 t="s">
        <v>139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 t="s">
        <v>139</v>
      </c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 t="s">
        <v>139</v>
      </c>
      <c r="DL20" s="42"/>
      <c r="DM20" s="42"/>
      <c r="DN20" s="42"/>
      <c r="DO20" s="42" t="s">
        <v>139</v>
      </c>
      <c r="DP20" s="42"/>
      <c r="DQ20" s="42"/>
      <c r="DR20" s="42"/>
      <c r="DS20" s="42" t="s">
        <v>139</v>
      </c>
      <c r="DT20" s="42"/>
      <c r="DU20" s="42"/>
      <c r="DV20" s="42"/>
      <c r="DW20" s="42" t="s">
        <v>139</v>
      </c>
      <c r="DX20" s="42"/>
      <c r="DY20" s="42"/>
      <c r="DZ20" s="42"/>
      <c r="EA20" s="42" t="s">
        <v>139</v>
      </c>
      <c r="EB20" s="42"/>
      <c r="EC20" s="42"/>
      <c r="ED20" s="42" t="s">
        <v>139</v>
      </c>
      <c r="EE20" s="42"/>
      <c r="EF20" s="42"/>
      <c r="EG20" s="42"/>
      <c r="EH20" s="42" t="s">
        <v>139</v>
      </c>
      <c r="EI20" s="42"/>
      <c r="EJ20" s="42"/>
      <c r="EK20" s="42"/>
      <c r="EL20" s="42" t="s">
        <v>139</v>
      </c>
      <c r="EM20" s="42"/>
      <c r="EN20" s="42"/>
      <c r="EO20" s="42"/>
      <c r="EP20" s="42" t="s">
        <v>139</v>
      </c>
      <c r="EQ20" s="42"/>
      <c r="ER20" s="42"/>
      <c r="ES20" s="42"/>
      <c r="ET20" s="42"/>
      <c r="EU20" s="42" t="s">
        <v>139</v>
      </c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 t="s">
        <v>139</v>
      </c>
      <c r="FT20" s="42"/>
      <c r="FU20" s="42"/>
      <c r="FV20" s="42"/>
      <c r="FW20" s="42" t="s">
        <v>139</v>
      </c>
      <c r="FX20" s="42"/>
      <c r="FY20" s="42"/>
      <c r="FZ20" s="42"/>
      <c r="GA20" s="42" t="s">
        <v>139</v>
      </c>
      <c r="GB20" s="42"/>
      <c r="GC20" s="42"/>
      <c r="GD20" s="42"/>
      <c r="GE20" s="42" t="s">
        <v>139</v>
      </c>
      <c r="GF20" s="42"/>
      <c r="GG20" s="42"/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 t="s">
        <v>139</v>
      </c>
      <c r="GS20" s="42"/>
      <c r="GT20" s="42"/>
      <c r="GU20" s="42"/>
      <c r="GV20" s="42" t="s">
        <v>139</v>
      </c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 t="s">
        <v>139</v>
      </c>
      <c r="HG20" s="42"/>
      <c r="HH20" s="42"/>
      <c r="HI20" s="42"/>
      <c r="HJ20" s="42" t="s">
        <v>139</v>
      </c>
      <c r="HK20" s="42"/>
      <c r="HL20" s="42"/>
      <c r="HM20" s="42"/>
      <c r="HN20" s="42"/>
      <c r="HO20" s="42" t="s">
        <v>139</v>
      </c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17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 t="s">
        <v>139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 t="s">
        <v>139</v>
      </c>
      <c r="AP21" s="42" t="s">
        <v>139</v>
      </c>
      <c r="AQ21" s="42" t="s">
        <v>139</v>
      </c>
      <c r="AR21" s="42" t="s">
        <v>139</v>
      </c>
      <c r="AS21" s="42" t="s">
        <v>139</v>
      </c>
      <c r="AT21" s="42" t="s">
        <v>139</v>
      </c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 t="s">
        <v>139</v>
      </c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/>
      <c r="DC21" s="42" t="s">
        <v>139</v>
      </c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 t="s">
        <v>139</v>
      </c>
      <c r="FC21" s="42"/>
      <c r="FD21" s="42"/>
      <c r="FE21" s="42"/>
      <c r="FF21" s="42" t="s">
        <v>139</v>
      </c>
      <c r="FG21" s="42"/>
      <c r="FH21" s="42"/>
      <c r="FI21" s="42"/>
      <c r="FJ21" s="42" t="s">
        <v>139</v>
      </c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 t="s">
        <v>139</v>
      </c>
      <c r="GR21" s="42"/>
      <c r="GS21" s="42"/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 t="s">
        <v>139</v>
      </c>
      <c r="HW21" s="42"/>
      <c r="HX21" s="42"/>
      <c r="HY21" s="42"/>
      <c r="HZ21" s="42" t="s">
        <v>139</v>
      </c>
      <c r="IA21" s="42"/>
      <c r="IB21" s="42"/>
      <c r="IC21" s="42"/>
      <c r="ID21" s="42" t="s">
        <v>139</v>
      </c>
      <c r="IE21" s="42"/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9</v>
      </c>
      <c r="E22" s="42"/>
      <c r="F22" s="42"/>
      <c r="G22" s="42"/>
      <c r="H22" s="42"/>
      <c r="I22" s="42"/>
      <c r="J22" s="42"/>
      <c r="K22" s="42"/>
      <c r="L22" s="42"/>
      <c r="M22" s="42" t="s">
        <v>139</v>
      </c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/>
      <c r="BN22" s="42" t="s">
        <v>139</v>
      </c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12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 t="s">
        <v>139</v>
      </c>
      <c r="CY23" s="42"/>
      <c r="CZ23" s="42"/>
      <c r="DA23" s="42"/>
      <c r="DB23" s="42"/>
      <c r="DC23" s="42" t="s">
        <v>139</v>
      </c>
      <c r="DD23" s="42"/>
      <c r="DE23" s="42"/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 t="s">
        <v>139</v>
      </c>
      <c r="DW23" s="42"/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 t="s">
        <v>139</v>
      </c>
      <c r="FK23" s="42"/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/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13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/>
      <c r="CV24" s="42"/>
      <c r="CW24" s="42" t="s">
        <v>139</v>
      </c>
      <c r="CX24" s="42" t="s">
        <v>139</v>
      </c>
      <c r="CY24" s="42"/>
      <c r="CZ24" s="42"/>
      <c r="DA24" s="42"/>
      <c r="DB24" s="42"/>
      <c r="DC24" s="42"/>
      <c r="DD24" s="42"/>
      <c r="DE24" s="42" t="s">
        <v>139</v>
      </c>
      <c r="DF24" s="42" t="s">
        <v>139</v>
      </c>
      <c r="DG24" s="42"/>
      <c r="DH24" s="42"/>
      <c r="DI24" s="42"/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 t="s">
        <v>139</v>
      </c>
      <c r="DW24" s="42"/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 t="s">
        <v>139</v>
      </c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14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 t="s">
        <v>139</v>
      </c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 t="s">
        <v>139</v>
      </c>
      <c r="BK26" s="42" t="s">
        <v>139</v>
      </c>
      <c r="BL26" s="42" t="s">
        <v>139</v>
      </c>
      <c r="BM26" s="42"/>
      <c r="BN26" s="42"/>
      <c r="BO26" s="42" t="s">
        <v>139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/>
      <c r="DG26" s="42"/>
      <c r="DH26" s="42"/>
      <c r="DI26" s="42" t="s">
        <v>139</v>
      </c>
      <c r="DJ26" s="42"/>
      <c r="DK26" s="42"/>
      <c r="DL26" s="42"/>
      <c r="DM26" s="42" t="s">
        <v>139</v>
      </c>
      <c r="DN26" s="42"/>
      <c r="DO26" s="42"/>
      <c r="DP26" s="42"/>
      <c r="DQ26" s="42" t="s">
        <v>139</v>
      </c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 t="s">
        <v>139</v>
      </c>
      <c r="FT26" s="42"/>
      <c r="FU26" s="42"/>
      <c r="FV26" s="42"/>
      <c r="FW26" s="42" t="s">
        <v>139</v>
      </c>
      <c r="FX26" s="42"/>
      <c r="FY26" s="42"/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 t="s">
        <v>139</v>
      </c>
      <c r="GY26" s="42"/>
      <c r="GZ26" s="42"/>
      <c r="HA26" s="42"/>
      <c r="HB26" s="42" t="s">
        <v>139</v>
      </c>
      <c r="HC26" s="42"/>
      <c r="HD26" s="42"/>
      <c r="HE26" s="42"/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 t="s">
        <v>139</v>
      </c>
      <c r="HP26" s="42"/>
      <c r="HQ26" s="42"/>
      <c r="HR26" s="42"/>
      <c r="HS26" s="42" t="s">
        <v>139</v>
      </c>
      <c r="HT26" s="42"/>
      <c r="HU26" s="42"/>
      <c r="HV26" s="42" t="s">
        <v>139</v>
      </c>
      <c r="HW26" s="42"/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9</v>
      </c>
      <c r="E27" s="42"/>
      <c r="F27" s="42"/>
      <c r="G27" s="42"/>
      <c r="H27" s="42"/>
      <c r="I27" s="42"/>
      <c r="J27" s="42"/>
      <c r="K27" s="42"/>
      <c r="L27" s="42"/>
      <c r="M27" s="42" t="s">
        <v>139</v>
      </c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 t="s">
        <v>139</v>
      </c>
      <c r="AU27" s="42" t="s">
        <v>139</v>
      </c>
      <c r="AV27" s="42"/>
      <c r="AW27" s="42" t="s">
        <v>139</v>
      </c>
      <c r="AX27" s="42"/>
      <c r="AY27" s="42" t="s">
        <v>139</v>
      </c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 t="s">
        <v>139</v>
      </c>
      <c r="BK27" s="42" t="s">
        <v>139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/>
      <c r="CY27" s="42"/>
      <c r="CZ27" s="42"/>
      <c r="DA27" s="42" t="s">
        <v>139</v>
      </c>
      <c r="DB27" s="42"/>
      <c r="DC27" s="42" t="s">
        <v>139</v>
      </c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/>
      <c r="EJ27" s="42"/>
      <c r="EK27" s="42" t="s">
        <v>139</v>
      </c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/>
      <c r="FD27" s="42"/>
      <c r="FE27" s="42" t="s">
        <v>139</v>
      </c>
      <c r="FF27" s="42"/>
      <c r="FG27" s="42"/>
      <c r="FH27" s="42"/>
      <c r="FI27" s="42" t="s">
        <v>139</v>
      </c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 t="s">
        <v>139</v>
      </c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 t="s">
        <v>139</v>
      </c>
      <c r="IB27" s="42"/>
      <c r="IC27" s="42"/>
      <c r="ID27" s="42"/>
      <c r="IE27" s="42"/>
      <c r="IF27" s="42"/>
      <c r="IG27" s="42" t="s">
        <v>139</v>
      </c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/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 t="s">
        <v>139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/>
      <c r="EE28" s="42" t="s">
        <v>139</v>
      </c>
      <c r="EF28" s="42"/>
      <c r="EG28" s="42"/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 t="s">
        <v>139</v>
      </c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14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 t="s">
        <v>139</v>
      </c>
      <c r="AQ29" s="42" t="s">
        <v>139</v>
      </c>
      <c r="AR29" s="42" t="s">
        <v>139</v>
      </c>
      <c r="AS29" s="42"/>
      <c r="AT29" s="42"/>
      <c r="AU29" s="42" t="s">
        <v>139</v>
      </c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/>
      <c r="BI29" s="42"/>
      <c r="BJ29" s="42"/>
      <c r="BK29" s="42" t="s">
        <v>139</v>
      </c>
      <c r="BL29" s="42" t="s">
        <v>139</v>
      </c>
      <c r="BM29" s="42"/>
      <c r="BN29" s="42" t="s">
        <v>139</v>
      </c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/>
      <c r="CU29" s="42" t="s">
        <v>139</v>
      </c>
      <c r="CV29" s="42"/>
      <c r="CW29" s="42"/>
      <c r="CX29" s="42"/>
      <c r="CY29" s="42"/>
      <c r="CZ29" s="42"/>
      <c r="DA29" s="42" t="s">
        <v>139</v>
      </c>
      <c r="DB29" s="42"/>
      <c r="DC29" s="42"/>
      <c r="DD29" s="42"/>
      <c r="DE29" s="42" t="s">
        <v>139</v>
      </c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/>
      <c r="EF29" s="42"/>
      <c r="EG29" s="42" t="s">
        <v>139</v>
      </c>
      <c r="EH29" s="42"/>
      <c r="EI29" s="42"/>
      <c r="EJ29" s="42"/>
      <c r="EK29" s="42" t="s">
        <v>139</v>
      </c>
      <c r="EL29" s="42"/>
      <c r="EM29" s="42" t="s">
        <v>139</v>
      </c>
      <c r="EN29" s="42"/>
      <c r="EO29" s="42"/>
      <c r="EP29" s="42"/>
      <c r="EQ29" s="42"/>
      <c r="ER29" s="42"/>
      <c r="ES29" s="42" t="s">
        <v>139</v>
      </c>
      <c r="ET29" s="42"/>
      <c r="EU29" s="42"/>
      <c r="EV29" s="42"/>
      <c r="EW29" s="42" t="s">
        <v>139</v>
      </c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 t="s">
        <v>139</v>
      </c>
      <c r="HP29" s="42"/>
      <c r="HQ29" s="42"/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0">
        <v>14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 t="s">
        <v>139</v>
      </c>
      <c r="CY30" s="42"/>
      <c r="CZ30" s="42"/>
      <c r="DA30" s="42"/>
      <c r="DB30" s="42" t="s">
        <v>139</v>
      </c>
      <c r="DC30" s="42"/>
      <c r="DD30" s="42"/>
      <c r="DE30" s="42"/>
      <c r="DF30" s="42" t="s">
        <v>139</v>
      </c>
      <c r="DG30" s="42"/>
      <c r="DH30" s="42"/>
      <c r="DI30" s="42"/>
      <c r="DJ30" s="42"/>
      <c r="DK30" s="42"/>
      <c r="DL30" s="42"/>
      <c r="DM30" s="42" t="s">
        <v>139</v>
      </c>
      <c r="DN30" s="42" t="s">
        <v>139</v>
      </c>
      <c r="DO30" s="42"/>
      <c r="DP30" s="42"/>
      <c r="DQ30" s="42"/>
      <c r="DR30" s="42"/>
      <c r="DS30" s="42"/>
      <c r="DT30" s="42"/>
      <c r="DU30" s="42" t="s">
        <v>139</v>
      </c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 t="s">
        <v>139</v>
      </c>
      <c r="EE30" s="42"/>
      <c r="EF30" s="42"/>
      <c r="EG30" s="42"/>
      <c r="EH30" s="42"/>
      <c r="EI30" s="42"/>
      <c r="EJ30" s="42"/>
      <c r="EK30" s="42" t="s">
        <v>139</v>
      </c>
      <c r="EL30" s="42" t="s">
        <v>139</v>
      </c>
      <c r="EM30" s="42"/>
      <c r="EN30" s="42"/>
      <c r="EO30" s="42"/>
      <c r="EP30" s="42"/>
      <c r="EQ30" s="42"/>
      <c r="ER30" s="42"/>
      <c r="ES30" s="42" t="s">
        <v>139</v>
      </c>
      <c r="ET30" s="42" t="s">
        <v>139</v>
      </c>
      <c r="EU30" s="42"/>
      <c r="EV30" s="42"/>
      <c r="EW30" s="42"/>
      <c r="EX30" s="42"/>
      <c r="EY30" s="42"/>
      <c r="EZ30" s="42"/>
      <c r="FA30" s="42" t="s">
        <v>139</v>
      </c>
      <c r="FB30" s="42" t="s">
        <v>139</v>
      </c>
      <c r="FC30" s="42"/>
      <c r="FD30" s="42"/>
      <c r="FE30" s="42"/>
      <c r="FF30" s="42"/>
      <c r="FG30" s="42"/>
      <c r="FH30" s="42"/>
      <c r="FI30" s="42" t="s">
        <v>139</v>
      </c>
      <c r="FJ30" s="42" t="s">
        <v>139</v>
      </c>
      <c r="FK30" s="42"/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 t="s">
        <v>139</v>
      </c>
      <c r="HG30" s="42"/>
      <c r="HH30" s="42"/>
      <c r="HI30" s="42"/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 t="s">
        <v>139</v>
      </c>
      <c r="IE30" s="42"/>
      <c r="IF30" s="42"/>
      <c r="IG30" s="42"/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11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 t="s">
        <v>139</v>
      </c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 t="s">
        <v>139</v>
      </c>
      <c r="DG31" s="42"/>
      <c r="DH31" s="42"/>
      <c r="DI31" s="42"/>
      <c r="DJ31" s="42"/>
      <c r="DK31" s="42" t="s">
        <v>139</v>
      </c>
      <c r="DL31" s="42"/>
      <c r="DM31" s="42"/>
      <c r="DN31" s="42" t="s">
        <v>139</v>
      </c>
      <c r="DO31" s="42"/>
      <c r="DP31" s="42"/>
      <c r="DQ31" s="42"/>
      <c r="DR31" s="42"/>
      <c r="DS31" s="42" t="s">
        <v>139</v>
      </c>
      <c r="DT31" s="42"/>
      <c r="DU31" s="42"/>
      <c r="DV31" s="42" t="s">
        <v>139</v>
      </c>
      <c r="DW31" s="42"/>
      <c r="DX31" s="42"/>
      <c r="DY31" s="42"/>
      <c r="DZ31" s="42"/>
      <c r="EA31" s="42" t="s">
        <v>139</v>
      </c>
      <c r="EB31" s="42"/>
      <c r="EC31" s="42"/>
      <c r="ED31" s="42" t="s">
        <v>139</v>
      </c>
      <c r="EE31" s="42"/>
      <c r="EF31" s="42"/>
      <c r="EG31" s="42"/>
      <c r="EH31" s="42"/>
      <c r="EI31" s="42" t="s">
        <v>139</v>
      </c>
      <c r="EJ31" s="42"/>
      <c r="EK31" s="42"/>
      <c r="EL31" s="42" t="s">
        <v>139</v>
      </c>
      <c r="EM31" s="42"/>
      <c r="EN31" s="42"/>
      <c r="EO31" s="42"/>
      <c r="EP31" s="42"/>
      <c r="EQ31" s="42" t="s">
        <v>139</v>
      </c>
      <c r="ER31" s="42"/>
      <c r="ES31" s="42"/>
      <c r="ET31" s="42" t="s">
        <v>139</v>
      </c>
      <c r="EU31" s="42"/>
      <c r="EV31" s="42"/>
      <c r="EW31" s="42"/>
      <c r="EX31" s="42"/>
      <c r="EY31" s="42" t="s">
        <v>139</v>
      </c>
      <c r="EZ31" s="42"/>
      <c r="FA31" s="42"/>
      <c r="FB31" s="42" t="s">
        <v>139</v>
      </c>
      <c r="FC31" s="42"/>
      <c r="FD31" s="42"/>
      <c r="FE31" s="42"/>
      <c r="FF31" s="42"/>
      <c r="FG31" s="42" t="s">
        <v>139</v>
      </c>
      <c r="FH31" s="42"/>
      <c r="FI31" s="42"/>
      <c r="FJ31" s="42" t="s">
        <v>139</v>
      </c>
      <c r="FK31" s="42"/>
      <c r="FL31" s="42"/>
      <c r="FM31" s="42"/>
      <c r="FN31" s="42"/>
      <c r="FO31" s="42" t="s">
        <v>139</v>
      </c>
      <c r="FP31" s="42"/>
      <c r="FQ31" s="42"/>
      <c r="FR31" s="42" t="s">
        <v>139</v>
      </c>
      <c r="FS31" s="42"/>
      <c r="FT31" s="42"/>
      <c r="FU31" s="42"/>
      <c r="FV31" s="42"/>
      <c r="FW31" s="42" t="s">
        <v>139</v>
      </c>
      <c r="FX31" s="42"/>
      <c r="FY31" s="42"/>
      <c r="FZ31" s="42" t="s">
        <v>139</v>
      </c>
      <c r="GA31" s="42"/>
      <c r="GB31" s="42"/>
      <c r="GC31" s="42"/>
      <c r="GD31" s="42"/>
      <c r="GE31" s="42" t="s">
        <v>139</v>
      </c>
      <c r="GF31" s="42"/>
      <c r="GG31" s="42"/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 t="s">
        <v>139</v>
      </c>
      <c r="HH31" s="42"/>
      <c r="HI31" s="42"/>
      <c r="HJ31" s="42"/>
      <c r="HK31" s="42" t="s">
        <v>139</v>
      </c>
      <c r="HL31" s="42"/>
      <c r="HM31" s="42"/>
      <c r="HN31" s="42" t="s">
        <v>139</v>
      </c>
      <c r="HO31" s="42"/>
      <c r="HP31" s="42"/>
      <c r="HQ31" s="42"/>
      <c r="HR31" s="42"/>
      <c r="HS31" s="42" t="s">
        <v>139</v>
      </c>
      <c r="HT31" s="42"/>
      <c r="HU31" s="42"/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1">
    <sortCondition ref="A8:A31"/>
    <sortCondition ref="B8:B31"/>
    <sortCondition ref="C8:C31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&amp;Lごみ分別数と処理処分の実施形態の状況（平成30年度実績）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7</v>
      </c>
      <c r="Q7" s="46">
        <f t="shared" si="0"/>
        <v>0</v>
      </c>
      <c r="R7" s="46">
        <f t="shared" si="0"/>
        <v>1</v>
      </c>
      <c r="S7" s="46">
        <f t="shared" si="0"/>
        <v>15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1</v>
      </c>
      <c r="Z7" s="46">
        <f t="shared" si="0"/>
        <v>13</v>
      </c>
      <c r="AA7" s="46">
        <f t="shared" si="0"/>
        <v>9</v>
      </c>
      <c r="AB7" s="46">
        <f t="shared" si="0"/>
        <v>0</v>
      </c>
      <c r="AC7" s="46">
        <f t="shared" si="0"/>
        <v>2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0</v>
      </c>
      <c r="AL7" s="46">
        <f t="shared" si="0"/>
        <v>21</v>
      </c>
      <c r="AM7" s="46">
        <f t="shared" si="0"/>
        <v>0</v>
      </c>
      <c r="AN7" s="46">
        <f t="shared" si="0"/>
        <v>3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18</v>
      </c>
      <c r="AX7" s="46">
        <f t="shared" si="0"/>
        <v>0</v>
      </c>
      <c r="AY7" s="46">
        <f t="shared" si="0"/>
        <v>6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</v>
      </c>
      <c r="BH7" s="46">
        <f t="shared" si="0"/>
        <v>13</v>
      </c>
      <c r="BI7" s="46">
        <f t="shared" si="0"/>
        <v>0</v>
      </c>
      <c r="BJ7" s="46">
        <f t="shared" si="0"/>
        <v>10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14</v>
      </c>
      <c r="BT7" s="46">
        <f t="shared" si="1"/>
        <v>0</v>
      </c>
      <c r="BU7" s="46">
        <f t="shared" si="1"/>
        <v>1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8</v>
      </c>
      <c r="CD7" s="46">
        <f t="shared" si="1"/>
        <v>15</v>
      </c>
      <c r="CE7" s="46">
        <f t="shared" si="1"/>
        <v>0</v>
      </c>
      <c r="CF7" s="46">
        <f t="shared" si="1"/>
        <v>1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17</v>
      </c>
      <c r="CP7" s="46">
        <f t="shared" si="1"/>
        <v>0</v>
      </c>
      <c r="CQ7" s="46">
        <f t="shared" si="1"/>
        <v>1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11</v>
      </c>
      <c r="DA7" s="46">
        <f t="shared" si="1"/>
        <v>0</v>
      </c>
      <c r="DB7" s="46">
        <f t="shared" si="1"/>
        <v>8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10</v>
      </c>
      <c r="DL7" s="46">
        <f t="shared" si="1"/>
        <v>0</v>
      </c>
      <c r="DM7" s="46">
        <f t="shared" si="1"/>
        <v>7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7</v>
      </c>
      <c r="DW7" s="46">
        <f t="shared" si="1"/>
        <v>0</v>
      </c>
      <c r="DX7" s="46">
        <f t="shared" si="1"/>
        <v>14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</v>
      </c>
      <c r="EG7" s="46">
        <f t="shared" si="2"/>
        <v>10</v>
      </c>
      <c r="EH7" s="46">
        <f t="shared" si="2"/>
        <v>0</v>
      </c>
      <c r="EI7" s="46">
        <f t="shared" si="2"/>
        <v>13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10</v>
      </c>
      <c r="FD7" s="46">
        <f t="shared" si="2"/>
        <v>0</v>
      </c>
      <c r="FE7" s="46">
        <f t="shared" si="2"/>
        <v>14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0</v>
      </c>
      <c r="FP7" s="46">
        <f t="shared" si="2"/>
        <v>23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2</v>
      </c>
      <c r="FZ7" s="46">
        <f t="shared" si="2"/>
        <v>0</v>
      </c>
      <c r="GA7" s="46">
        <f t="shared" si="2"/>
        <v>18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1</v>
      </c>
      <c r="GJ7" s="46">
        <f t="shared" si="2"/>
        <v>7</v>
      </c>
      <c r="GK7" s="46">
        <f t="shared" si="2"/>
        <v>0</v>
      </c>
      <c r="GL7" s="46">
        <f t="shared" si="2"/>
        <v>16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7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10</v>
      </c>
      <c r="HF7" s="46">
        <f t="shared" si="3"/>
        <v>10</v>
      </c>
      <c r="HG7" s="46">
        <f t="shared" si="3"/>
        <v>1</v>
      </c>
      <c r="HH7" s="46">
        <f t="shared" si="3"/>
        <v>3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 t="s">
        <v>139</v>
      </c>
      <c r="CD10" s="42"/>
      <c r="CE10" s="42"/>
      <c r="CF10" s="42"/>
      <c r="CG10" s="42" t="s">
        <v>139</v>
      </c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 t="s">
        <v>139</v>
      </c>
      <c r="BS12" s="42"/>
      <c r="BT12" s="42"/>
      <c r="BU12" s="42"/>
      <c r="BV12" s="42" t="s">
        <v>139</v>
      </c>
      <c r="BW12" s="42"/>
      <c r="BX12" s="42"/>
      <c r="BY12" s="42"/>
      <c r="BZ12" s="42"/>
      <c r="CA12" s="42"/>
      <c r="CB12" s="42"/>
      <c r="CC12" s="42" t="s">
        <v>139</v>
      </c>
      <c r="CD12" s="42"/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 t="s">
        <v>139</v>
      </c>
      <c r="CO12" s="42"/>
      <c r="CP12" s="42"/>
      <c r="CQ12" s="42"/>
      <c r="CR12" s="42" t="s">
        <v>139</v>
      </c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 t="s">
        <v>139</v>
      </c>
      <c r="EG12" s="42"/>
      <c r="EH12" s="42"/>
      <c r="EI12" s="42"/>
      <c r="EJ12" s="42" t="s">
        <v>139</v>
      </c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 t="s">
        <v>139</v>
      </c>
      <c r="FY14" s="42"/>
      <c r="FZ14" s="42"/>
      <c r="GA14" s="42"/>
      <c r="GB14" s="42" t="s">
        <v>139</v>
      </c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 t="s">
        <v>139</v>
      </c>
      <c r="GK15" s="42"/>
      <c r="GL15" s="42"/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/>
      <c r="GC18" s="42"/>
      <c r="GD18" s="42"/>
      <c r="GE18" s="42"/>
      <c r="GF18" s="42"/>
      <c r="GG18" s="42"/>
      <c r="GH18" s="42" t="s">
        <v>139</v>
      </c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 t="s">
        <v>139</v>
      </c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 t="s">
        <v>139</v>
      </c>
      <c r="HG20" s="40"/>
      <c r="HH20" s="40"/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139</v>
      </c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139</v>
      </c>
      <c r="CC27" s="42" t="s">
        <v>139</v>
      </c>
      <c r="CD27" s="42"/>
      <c r="CE27" s="42"/>
      <c r="CF27" s="42"/>
      <c r="CG27" s="42"/>
      <c r="CH27" s="42"/>
      <c r="CI27" s="42"/>
      <c r="CJ27" s="42"/>
      <c r="CK27" s="42"/>
      <c r="CL27" s="42"/>
      <c r="CM27" s="42" t="s">
        <v>139</v>
      </c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/>
      <c r="DZ27" s="42"/>
      <c r="EA27" s="42"/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 t="s">
        <v>139</v>
      </c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 t="s">
        <v>139</v>
      </c>
      <c r="GK29" s="42"/>
      <c r="GL29" s="42"/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 t="s">
        <v>139</v>
      </c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 t="s">
        <v>139</v>
      </c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&amp;Lごみ手数料の状況【生活系ごみ】（平成30年度実績）</oddHeader>
  </headerFooter>
  <colBreaks count="9" manualBreakCount="9">
    <brk id="25" min="1" max="30" man="1"/>
    <brk id="47" min="1" max="30" man="1"/>
    <brk id="69" min="1" max="30" man="1"/>
    <brk id="91" min="1" max="30" man="1"/>
    <brk id="113" min="1" max="30" man="1"/>
    <brk id="135" min="1" max="30" man="1"/>
    <brk id="157" min="1" max="30" man="1"/>
    <brk id="179" min="1" max="30" man="1"/>
    <brk id="201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10</v>
      </c>
      <c r="P7" s="46">
        <f t="shared" si="0"/>
        <v>3</v>
      </c>
      <c r="Q7" s="46">
        <f t="shared" si="0"/>
        <v>5</v>
      </c>
      <c r="R7" s="46">
        <f t="shared" si="0"/>
        <v>6</v>
      </c>
      <c r="S7" s="46">
        <f t="shared" si="0"/>
        <v>7</v>
      </c>
      <c r="T7" s="46">
        <f t="shared" si="0"/>
        <v>1</v>
      </c>
      <c r="U7" s="46">
        <f t="shared" si="0"/>
        <v>4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1</v>
      </c>
      <c r="Z7" s="46">
        <f t="shared" si="0"/>
        <v>8</v>
      </c>
      <c r="AA7" s="46">
        <f t="shared" si="0"/>
        <v>5</v>
      </c>
      <c r="AB7" s="46">
        <f t="shared" si="0"/>
        <v>5</v>
      </c>
      <c r="AC7" s="46">
        <f t="shared" si="0"/>
        <v>6</v>
      </c>
      <c r="AD7" s="46">
        <f t="shared" si="0"/>
        <v>5</v>
      </c>
      <c r="AE7" s="46">
        <f t="shared" si="0"/>
        <v>1</v>
      </c>
      <c r="AF7" s="46">
        <f t="shared" si="0"/>
        <v>4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1</v>
      </c>
      <c r="AK7" s="46">
        <f t="shared" si="0"/>
        <v>3</v>
      </c>
      <c r="AL7" s="46">
        <f t="shared" si="0"/>
        <v>11</v>
      </c>
      <c r="AM7" s="46">
        <f t="shared" si="0"/>
        <v>1</v>
      </c>
      <c r="AN7" s="46">
        <f t="shared" si="0"/>
        <v>9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10</v>
      </c>
      <c r="AX7" s="46">
        <f t="shared" si="0"/>
        <v>0</v>
      </c>
      <c r="AY7" s="46">
        <f t="shared" si="0"/>
        <v>11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7</v>
      </c>
      <c r="BI7" s="46">
        <f t="shared" si="0"/>
        <v>0</v>
      </c>
      <c r="BJ7" s="46">
        <f t="shared" si="0"/>
        <v>14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9</v>
      </c>
      <c r="BT7" s="46">
        <f t="shared" si="1"/>
        <v>1</v>
      </c>
      <c r="BU7" s="46">
        <f t="shared" si="1"/>
        <v>7</v>
      </c>
      <c r="BV7" s="46">
        <f t="shared" si="1"/>
        <v>4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1</v>
      </c>
      <c r="CC7" s="46">
        <f t="shared" si="1"/>
        <v>7</v>
      </c>
      <c r="CD7" s="46">
        <f t="shared" si="1"/>
        <v>9</v>
      </c>
      <c r="CE7" s="46">
        <f t="shared" si="1"/>
        <v>1</v>
      </c>
      <c r="CF7" s="46">
        <f t="shared" si="1"/>
        <v>7</v>
      </c>
      <c r="CG7" s="46">
        <f t="shared" si="1"/>
        <v>4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1</v>
      </c>
      <c r="CN7" s="46">
        <f t="shared" si="1"/>
        <v>6</v>
      </c>
      <c r="CO7" s="46">
        <f t="shared" si="1"/>
        <v>11</v>
      </c>
      <c r="CP7" s="46">
        <f t="shared" si="1"/>
        <v>1</v>
      </c>
      <c r="CQ7" s="46">
        <f t="shared" si="1"/>
        <v>6</v>
      </c>
      <c r="CR7" s="46">
        <f t="shared" si="1"/>
        <v>4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8</v>
      </c>
      <c r="DA7" s="46">
        <f t="shared" si="1"/>
        <v>0</v>
      </c>
      <c r="DB7" s="46">
        <f t="shared" si="1"/>
        <v>12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6</v>
      </c>
      <c r="DK7" s="46">
        <f t="shared" si="1"/>
        <v>7</v>
      </c>
      <c r="DL7" s="46">
        <f t="shared" si="1"/>
        <v>1</v>
      </c>
      <c r="DM7" s="46">
        <f t="shared" si="1"/>
        <v>10</v>
      </c>
      <c r="DN7" s="46">
        <f t="shared" si="1"/>
        <v>5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3</v>
      </c>
      <c r="DW7" s="46">
        <f t="shared" si="1"/>
        <v>1</v>
      </c>
      <c r="DX7" s="46">
        <f t="shared" si="1"/>
        <v>17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1</v>
      </c>
      <c r="EF7" s="46">
        <f t="shared" si="2"/>
        <v>0</v>
      </c>
      <c r="EG7" s="46">
        <f t="shared" si="2"/>
        <v>6</v>
      </c>
      <c r="EH7" s="46">
        <f t="shared" si="2"/>
        <v>1</v>
      </c>
      <c r="EI7" s="46">
        <f t="shared" si="2"/>
        <v>17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1</v>
      </c>
      <c r="ET7" s="46">
        <f t="shared" si="2"/>
        <v>23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6</v>
      </c>
      <c r="FD7" s="46">
        <f t="shared" si="2"/>
        <v>0</v>
      </c>
      <c r="FE7" s="46">
        <f t="shared" si="2"/>
        <v>17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</v>
      </c>
      <c r="FO7" s="46">
        <f t="shared" si="2"/>
        <v>1</v>
      </c>
      <c r="FP7" s="46">
        <f t="shared" si="2"/>
        <v>22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3</v>
      </c>
      <c r="FZ7" s="46">
        <f t="shared" si="2"/>
        <v>2</v>
      </c>
      <c r="GA7" s="46">
        <f t="shared" si="2"/>
        <v>16</v>
      </c>
      <c r="GB7" s="46">
        <f t="shared" si="2"/>
        <v>0</v>
      </c>
      <c r="GC7" s="46">
        <f t="shared" si="2"/>
        <v>1</v>
      </c>
      <c r="GD7" s="46">
        <f t="shared" si="2"/>
        <v>1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2</v>
      </c>
      <c r="GI7" s="46">
        <f t="shared" si="2"/>
        <v>1</v>
      </c>
      <c r="GJ7" s="46">
        <f t="shared" si="2"/>
        <v>1</v>
      </c>
      <c r="GK7" s="46">
        <f t="shared" si="2"/>
        <v>1</v>
      </c>
      <c r="GL7" s="46">
        <f t="shared" si="2"/>
        <v>21</v>
      </c>
      <c r="GM7" s="46">
        <f t="shared" si="2"/>
        <v>1</v>
      </c>
      <c r="GN7" s="46">
        <f t="shared" ref="GN7:HO7" si="3">COUNTIF(GN$8:GN$207,"○")</f>
        <v>1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0</v>
      </c>
      <c r="GU7" s="46">
        <f t="shared" si="3"/>
        <v>7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5</v>
      </c>
      <c r="HG7" s="46">
        <f t="shared" si="3"/>
        <v>2</v>
      </c>
      <c r="HH7" s="46">
        <f t="shared" si="3"/>
        <v>5</v>
      </c>
      <c r="HI7" s="46">
        <f t="shared" si="3"/>
        <v>5</v>
      </c>
      <c r="HJ7" s="46">
        <f t="shared" si="3"/>
        <v>1</v>
      </c>
      <c r="HK7" s="46">
        <f t="shared" si="3"/>
        <v>2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/>
      <c r="BW9" s="42" t="s">
        <v>139</v>
      </c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/>
      <c r="CH9" s="42" t="s">
        <v>139</v>
      </c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/>
      <c r="CS9" s="42" t="s">
        <v>139</v>
      </c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/>
      <c r="DO9" s="42" t="s">
        <v>139</v>
      </c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/>
      <c r="GC9" s="42" t="s">
        <v>139</v>
      </c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/>
      <c r="GN9" s="42" t="s">
        <v>139</v>
      </c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 t="s">
        <v>139</v>
      </c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 t="s">
        <v>139</v>
      </c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 t="s">
        <v>139</v>
      </c>
      <c r="AC10" s="42"/>
      <c r="AD10" s="42"/>
      <c r="AE10" s="42"/>
      <c r="AF10" s="42"/>
      <c r="AG10" s="42"/>
      <c r="AH10" s="42" t="s">
        <v>139</v>
      </c>
      <c r="AI10" s="42"/>
      <c r="AJ10" s="42"/>
      <c r="AK10" s="42"/>
      <c r="AL10" s="42"/>
      <c r="AM10" s="42" t="s">
        <v>139</v>
      </c>
      <c r="AN10" s="42"/>
      <c r="AO10" s="42"/>
      <c r="AP10" s="42"/>
      <c r="AQ10" s="42"/>
      <c r="AR10" s="42"/>
      <c r="AS10" s="42" t="s">
        <v>139</v>
      </c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 t="s">
        <v>139</v>
      </c>
      <c r="BU10" s="42"/>
      <c r="BV10" s="42"/>
      <c r="BW10" s="42"/>
      <c r="BX10" s="42"/>
      <c r="BY10" s="42"/>
      <c r="BZ10" s="42" t="s">
        <v>139</v>
      </c>
      <c r="CA10" s="42"/>
      <c r="CB10" s="42"/>
      <c r="CC10" s="42"/>
      <c r="CD10" s="42"/>
      <c r="CE10" s="42" t="s">
        <v>139</v>
      </c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/>
      <c r="CP10" s="42" t="s">
        <v>139</v>
      </c>
      <c r="CQ10" s="42"/>
      <c r="CR10" s="42"/>
      <c r="CS10" s="42"/>
      <c r="CT10" s="42"/>
      <c r="CU10" s="42"/>
      <c r="CV10" s="42" t="s">
        <v>139</v>
      </c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 t="s">
        <v>139</v>
      </c>
      <c r="DM10" s="42"/>
      <c r="DN10" s="42"/>
      <c r="DO10" s="42"/>
      <c r="DP10" s="42"/>
      <c r="DQ10" s="42"/>
      <c r="DR10" s="42" t="s">
        <v>139</v>
      </c>
      <c r="DS10" s="42"/>
      <c r="DT10" s="42"/>
      <c r="DU10" s="42"/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/>
      <c r="EF10" s="42"/>
      <c r="EG10" s="42"/>
      <c r="EH10" s="42" t="s">
        <v>139</v>
      </c>
      <c r="EI10" s="42"/>
      <c r="EJ10" s="42"/>
      <c r="EK10" s="42"/>
      <c r="EL10" s="42"/>
      <c r="EM10" s="42"/>
      <c r="EN10" s="42" t="s">
        <v>139</v>
      </c>
      <c r="EO10" s="42"/>
      <c r="EP10" s="42"/>
      <c r="EQ10" s="42"/>
      <c r="ER10" s="42"/>
      <c r="ES10" s="42" t="s">
        <v>139</v>
      </c>
      <c r="ET10" s="42"/>
      <c r="EU10" s="42"/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/>
      <c r="FZ10" s="42" t="s">
        <v>139</v>
      </c>
      <c r="GA10" s="42"/>
      <c r="GB10" s="42"/>
      <c r="GC10" s="42"/>
      <c r="GD10" s="42"/>
      <c r="GE10" s="42"/>
      <c r="GF10" s="42" t="s">
        <v>139</v>
      </c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/>
      <c r="Q14" s="42" t="s">
        <v>139</v>
      </c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 t="s">
        <v>139</v>
      </c>
      <c r="AC14" s="42"/>
      <c r="AD14" s="42"/>
      <c r="AE14" s="42"/>
      <c r="AF14" s="42" t="s">
        <v>139</v>
      </c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 t="s">
        <v>139</v>
      </c>
      <c r="GA14" s="42"/>
      <c r="GB14" s="42"/>
      <c r="GC14" s="42"/>
      <c r="GD14" s="42" t="s">
        <v>139</v>
      </c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 t="s">
        <v>139</v>
      </c>
      <c r="R15" s="42"/>
      <c r="S15" s="42"/>
      <c r="T15" s="42"/>
      <c r="U15" s="42" t="s">
        <v>139</v>
      </c>
      <c r="V15" s="42"/>
      <c r="W15" s="42"/>
      <c r="X15" s="42"/>
      <c r="Y15" s="42"/>
      <c r="Z15" s="42"/>
      <c r="AA15" s="42"/>
      <c r="AB15" s="42" t="s">
        <v>139</v>
      </c>
      <c r="AC15" s="42"/>
      <c r="AD15" s="42"/>
      <c r="AE15" s="42"/>
      <c r="AF15" s="42" t="s">
        <v>139</v>
      </c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 t="s">
        <v>139</v>
      </c>
      <c r="HH15" s="40"/>
      <c r="HI15" s="40"/>
      <c r="HJ15" s="40"/>
      <c r="HK15" s="40" t="s">
        <v>139</v>
      </c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 t="s">
        <v>139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 t="s">
        <v>139</v>
      </c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139</v>
      </c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139</v>
      </c>
      <c r="CC27" s="42" t="s">
        <v>139</v>
      </c>
      <c r="CD27" s="42"/>
      <c r="CE27" s="42"/>
      <c r="CF27" s="42"/>
      <c r="CG27" s="42"/>
      <c r="CH27" s="42"/>
      <c r="CI27" s="42"/>
      <c r="CJ27" s="42"/>
      <c r="CK27" s="42"/>
      <c r="CL27" s="42"/>
      <c r="CM27" s="42" t="s">
        <v>139</v>
      </c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/>
      <c r="DZ27" s="42"/>
      <c r="EA27" s="42"/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/>
      <c r="GC27" s="42"/>
      <c r="GD27" s="42"/>
      <c r="GE27" s="42"/>
      <c r="GF27" s="42"/>
      <c r="GG27" s="42"/>
      <c r="GH27" s="42" t="s">
        <v>139</v>
      </c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/>
      <c r="HJ27" s="40"/>
      <c r="HK27" s="40"/>
      <c r="HL27" s="40"/>
      <c r="HM27" s="40"/>
      <c r="HN27" s="40"/>
      <c r="HO27" s="40" t="s">
        <v>139</v>
      </c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 t="s">
        <v>139</v>
      </c>
      <c r="FY28" s="42"/>
      <c r="FZ28" s="42"/>
      <c r="GA28" s="42"/>
      <c r="GB28" s="42"/>
      <c r="GC28" s="42"/>
      <c r="GD28" s="42"/>
      <c r="GE28" s="42"/>
      <c r="GF28" s="42"/>
      <c r="GG28" s="42"/>
      <c r="GH28" s="42" t="s">
        <v>139</v>
      </c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 t="s">
        <v>139</v>
      </c>
      <c r="R30" s="42"/>
      <c r="S30" s="42"/>
      <c r="T30" s="42"/>
      <c r="U30" s="42" t="s">
        <v>139</v>
      </c>
      <c r="V30" s="42"/>
      <c r="W30" s="42"/>
      <c r="X30" s="42"/>
      <c r="Y30" s="42"/>
      <c r="Z30" s="42"/>
      <c r="AA30" s="42"/>
      <c r="AB30" s="42" t="s">
        <v>139</v>
      </c>
      <c r="AC30" s="42"/>
      <c r="AD30" s="42"/>
      <c r="AE30" s="42"/>
      <c r="AF30" s="42" t="s">
        <v>139</v>
      </c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 t="s">
        <v>139</v>
      </c>
      <c r="R31" s="42"/>
      <c r="S31" s="42"/>
      <c r="T31" s="42"/>
      <c r="U31" s="42" t="s">
        <v>139</v>
      </c>
      <c r="V31" s="42"/>
      <c r="W31" s="42"/>
      <c r="X31" s="42"/>
      <c r="Y31" s="42"/>
      <c r="Z31" s="42"/>
      <c r="AA31" s="42"/>
      <c r="AB31" s="42" t="s">
        <v>139</v>
      </c>
      <c r="AC31" s="42"/>
      <c r="AD31" s="42"/>
      <c r="AE31" s="42"/>
      <c r="AF31" s="42" t="s">
        <v>139</v>
      </c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 t="s">
        <v>139</v>
      </c>
      <c r="HH31" s="40"/>
      <c r="HI31" s="40"/>
      <c r="HJ31" s="40"/>
      <c r="HK31" s="40" t="s">
        <v>139</v>
      </c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&amp;Lごみ手数料の状況【生活系直接搬入ごみ】（平成30年度実績）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0</v>
      </c>
      <c r="Q7" s="46">
        <f t="shared" si="0"/>
        <v>0</v>
      </c>
      <c r="R7" s="46">
        <f t="shared" si="0"/>
        <v>3</v>
      </c>
      <c r="S7" s="46">
        <f t="shared" si="0"/>
        <v>17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1</v>
      </c>
      <c r="AB7" s="46">
        <f t="shared" si="0"/>
        <v>0</v>
      </c>
      <c r="AC7" s="46">
        <f t="shared" si="0"/>
        <v>8</v>
      </c>
      <c r="AD7" s="46">
        <f t="shared" si="0"/>
        <v>11</v>
      </c>
      <c r="AE7" s="46">
        <f t="shared" si="0"/>
        <v>3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5</v>
      </c>
      <c r="AM7" s="46">
        <f t="shared" si="0"/>
        <v>0</v>
      </c>
      <c r="AN7" s="46">
        <f t="shared" si="0"/>
        <v>15</v>
      </c>
      <c r="AO7" s="46">
        <f t="shared" si="0"/>
        <v>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4</v>
      </c>
      <c r="AW7" s="46">
        <f t="shared" si="0"/>
        <v>5</v>
      </c>
      <c r="AX7" s="46">
        <f t="shared" si="0"/>
        <v>0</v>
      </c>
      <c r="AY7" s="46">
        <f t="shared" si="0"/>
        <v>15</v>
      </c>
      <c r="AZ7" s="46">
        <f t="shared" si="0"/>
        <v>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1</v>
      </c>
      <c r="BH7" s="46">
        <f t="shared" si="0"/>
        <v>4</v>
      </c>
      <c r="BI7" s="46">
        <f t="shared" si="0"/>
        <v>0</v>
      </c>
      <c r="BJ7" s="46">
        <f t="shared" si="0"/>
        <v>19</v>
      </c>
      <c r="BK7" s="46">
        <f t="shared" si="0"/>
        <v>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9</v>
      </c>
      <c r="BS7" s="46">
        <f t="shared" si="1"/>
        <v>3</v>
      </c>
      <c r="BT7" s="46">
        <f t="shared" si="1"/>
        <v>0</v>
      </c>
      <c r="BU7" s="46">
        <f t="shared" si="1"/>
        <v>12</v>
      </c>
      <c r="BV7" s="46">
        <f t="shared" si="1"/>
        <v>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2</v>
      </c>
      <c r="CC7" s="46">
        <f t="shared" si="1"/>
        <v>10</v>
      </c>
      <c r="CD7" s="46">
        <f t="shared" si="1"/>
        <v>3</v>
      </c>
      <c r="CE7" s="46">
        <f t="shared" si="1"/>
        <v>0</v>
      </c>
      <c r="CF7" s="46">
        <f t="shared" si="1"/>
        <v>11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2</v>
      </c>
      <c r="CN7" s="46">
        <f t="shared" si="1"/>
        <v>6</v>
      </c>
      <c r="CO7" s="46">
        <f t="shared" si="1"/>
        <v>3</v>
      </c>
      <c r="CP7" s="46">
        <f t="shared" si="1"/>
        <v>0</v>
      </c>
      <c r="CQ7" s="46">
        <f t="shared" si="1"/>
        <v>15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2</v>
      </c>
      <c r="CY7" s="46">
        <f t="shared" si="1"/>
        <v>6</v>
      </c>
      <c r="CZ7" s="46">
        <f t="shared" si="1"/>
        <v>2</v>
      </c>
      <c r="DA7" s="46">
        <f t="shared" si="1"/>
        <v>0</v>
      </c>
      <c r="DB7" s="46">
        <f t="shared" si="1"/>
        <v>16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6</v>
      </c>
      <c r="DK7" s="46">
        <f t="shared" si="1"/>
        <v>2</v>
      </c>
      <c r="DL7" s="46">
        <f t="shared" si="1"/>
        <v>0</v>
      </c>
      <c r="DM7" s="46">
        <f t="shared" si="1"/>
        <v>16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2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19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2</v>
      </c>
      <c r="EH7" s="46">
        <f t="shared" si="2"/>
        <v>0</v>
      </c>
      <c r="EI7" s="46">
        <f t="shared" si="2"/>
        <v>22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23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</v>
      </c>
      <c r="FY7" s="46">
        <f t="shared" si="2"/>
        <v>0</v>
      </c>
      <c r="FZ7" s="46">
        <f t="shared" si="2"/>
        <v>0</v>
      </c>
      <c r="GA7" s="46">
        <f t="shared" si="2"/>
        <v>23</v>
      </c>
      <c r="GB7" s="46">
        <f t="shared" si="2"/>
        <v>1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0</v>
      </c>
      <c r="GK7" s="46">
        <f t="shared" si="2"/>
        <v>0</v>
      </c>
      <c r="GL7" s="46">
        <f t="shared" si="2"/>
        <v>23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1</v>
      </c>
      <c r="GV7" s="46">
        <f t="shared" si="3"/>
        <v>0</v>
      </c>
      <c r="GW7" s="46">
        <f t="shared" si="3"/>
        <v>22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12</v>
      </c>
      <c r="HF7" s="46">
        <f t="shared" si="3"/>
        <v>0</v>
      </c>
      <c r="HG7" s="46">
        <f t="shared" si="3"/>
        <v>0</v>
      </c>
      <c r="HH7" s="46">
        <f t="shared" si="3"/>
        <v>12</v>
      </c>
      <c r="HI7" s="46">
        <f t="shared" si="3"/>
        <v>9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/>
      <c r="DP8" s="42"/>
      <c r="DQ8" s="42"/>
      <c r="DR8" s="42" t="s">
        <v>139</v>
      </c>
      <c r="DS8" s="42"/>
      <c r="DT8" s="42"/>
      <c r="DU8" s="42" t="s">
        <v>139</v>
      </c>
      <c r="DV8" s="42"/>
      <c r="DW8" s="42"/>
      <c r="DX8" s="42"/>
      <c r="DY8" s="42"/>
      <c r="DZ8" s="42"/>
      <c r="EA8" s="42"/>
      <c r="EB8" s="42"/>
      <c r="EC8" s="42" t="s">
        <v>139</v>
      </c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/>
      <c r="AX14" s="42"/>
      <c r="AY14" s="42"/>
      <c r="AZ14" s="42"/>
      <c r="BA14" s="42"/>
      <c r="BB14" s="42"/>
      <c r="BC14" s="42"/>
      <c r="BD14" s="42"/>
      <c r="BE14" s="42"/>
      <c r="BF14" s="42" t="s">
        <v>139</v>
      </c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139</v>
      </c>
      <c r="CC14" s="42" t="s">
        <v>139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 t="s">
        <v>139</v>
      </c>
      <c r="CN14" s="42" t="s">
        <v>139</v>
      </c>
      <c r="CO14" s="42"/>
      <c r="CP14" s="42"/>
      <c r="CQ14" s="42"/>
      <c r="CR14" s="42"/>
      <c r="CS14" s="42"/>
      <c r="CT14" s="42"/>
      <c r="CU14" s="42"/>
      <c r="CV14" s="42"/>
      <c r="CW14" s="42"/>
      <c r="CX14" s="42" t="s">
        <v>139</v>
      </c>
      <c r="CY14" s="42" t="s">
        <v>139</v>
      </c>
      <c r="CZ14" s="42"/>
      <c r="DA14" s="42"/>
      <c r="DB14" s="42"/>
      <c r="DC14" s="42"/>
      <c r="DD14" s="42"/>
      <c r="DE14" s="42"/>
      <c r="DF14" s="42"/>
      <c r="DG14" s="42"/>
      <c r="DH14" s="42"/>
      <c r="DI14" s="42" t="s">
        <v>139</v>
      </c>
      <c r="DJ14" s="42" t="s">
        <v>139</v>
      </c>
      <c r="DK14" s="42"/>
      <c r="DL14" s="42"/>
      <c r="DM14" s="42"/>
      <c r="DN14" s="42"/>
      <c r="DO14" s="42"/>
      <c r="DP14" s="42"/>
      <c r="DQ14" s="42"/>
      <c r="DR14" s="42"/>
      <c r="DS14" s="42"/>
      <c r="DT14" s="42" t="s">
        <v>139</v>
      </c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 t="s">
        <v>139</v>
      </c>
      <c r="GJ20" s="42"/>
      <c r="GK20" s="42"/>
      <c r="GL20" s="42"/>
      <c r="GM20" s="42" t="s">
        <v>139</v>
      </c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 t="s">
        <v>139</v>
      </c>
      <c r="CZ21" s="42"/>
      <c r="DA21" s="42"/>
      <c r="DB21" s="42"/>
      <c r="DC21" s="42" t="s">
        <v>139</v>
      </c>
      <c r="DD21" s="42"/>
      <c r="DE21" s="42"/>
      <c r="DF21" s="42"/>
      <c r="DG21" s="42"/>
      <c r="DH21" s="42"/>
      <c r="DI21" s="42"/>
      <c r="DJ21" s="42" t="s">
        <v>139</v>
      </c>
      <c r="DK21" s="42"/>
      <c r="DL21" s="42"/>
      <c r="DM21" s="42"/>
      <c r="DN21" s="42" t="s">
        <v>139</v>
      </c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 t="s">
        <v>139</v>
      </c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 t="s">
        <v>139</v>
      </c>
      <c r="CC30" s="42" t="s">
        <v>139</v>
      </c>
      <c r="CD30" s="42"/>
      <c r="CE30" s="42"/>
      <c r="CF30" s="42"/>
      <c r="CG30" s="42"/>
      <c r="CH30" s="42"/>
      <c r="CI30" s="42"/>
      <c r="CJ30" s="42"/>
      <c r="CK30" s="42"/>
      <c r="CL30" s="42"/>
      <c r="CM30" s="42" t="s">
        <v>139</v>
      </c>
      <c r="CN30" s="42" t="s">
        <v>139</v>
      </c>
      <c r="CO30" s="42"/>
      <c r="CP30" s="42"/>
      <c r="CQ30" s="42"/>
      <c r="CR30" s="42"/>
      <c r="CS30" s="42"/>
      <c r="CT30" s="42"/>
      <c r="CU30" s="42"/>
      <c r="CV30" s="42"/>
      <c r="CW30" s="42"/>
      <c r="CX30" s="42" t="s">
        <v>139</v>
      </c>
      <c r="CY30" s="42" t="s">
        <v>139</v>
      </c>
      <c r="CZ30" s="42"/>
      <c r="DA30" s="42"/>
      <c r="DB30" s="42"/>
      <c r="DC30" s="42"/>
      <c r="DD30" s="42"/>
      <c r="DE30" s="42"/>
      <c r="DF30" s="42"/>
      <c r="DG30" s="42"/>
      <c r="DH30" s="42"/>
      <c r="DI30" s="42" t="s">
        <v>139</v>
      </c>
      <c r="DJ30" s="42" t="s">
        <v>139</v>
      </c>
      <c r="DK30" s="42"/>
      <c r="DL30" s="42"/>
      <c r="DM30" s="42"/>
      <c r="DN30" s="42"/>
      <c r="DO30" s="42"/>
      <c r="DP30" s="42"/>
      <c r="DQ30" s="42"/>
      <c r="DR30" s="42"/>
      <c r="DS30" s="42"/>
      <c r="DT30" s="42" t="s">
        <v>139</v>
      </c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徳島県</v>
      </c>
      <c r="B7" s="45" t="str">
        <f>'収集運搬（生活系）'!B7</f>
        <v>36000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24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16</v>
      </c>
      <c r="P7" s="46">
        <f t="shared" si="0"/>
        <v>2</v>
      </c>
      <c r="Q7" s="46">
        <f t="shared" si="0"/>
        <v>0</v>
      </c>
      <c r="R7" s="46">
        <f t="shared" si="0"/>
        <v>6</v>
      </c>
      <c r="S7" s="46">
        <f t="shared" si="0"/>
        <v>9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12</v>
      </c>
      <c r="AA7" s="46">
        <f t="shared" si="0"/>
        <v>4</v>
      </c>
      <c r="AB7" s="46">
        <f t="shared" si="0"/>
        <v>0</v>
      </c>
      <c r="AC7" s="46">
        <f t="shared" si="0"/>
        <v>8</v>
      </c>
      <c r="AD7" s="46">
        <f t="shared" si="0"/>
        <v>5</v>
      </c>
      <c r="AE7" s="46">
        <f t="shared" si="0"/>
        <v>3</v>
      </c>
      <c r="AF7" s="46">
        <f t="shared" si="0"/>
        <v>0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2</v>
      </c>
      <c r="AK7" s="46">
        <f t="shared" si="0"/>
        <v>5</v>
      </c>
      <c r="AL7" s="46">
        <f t="shared" si="0"/>
        <v>4</v>
      </c>
      <c r="AM7" s="46">
        <f t="shared" si="0"/>
        <v>0</v>
      </c>
      <c r="AN7" s="46">
        <f t="shared" si="0"/>
        <v>15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2</v>
      </c>
      <c r="AV7" s="46">
        <f t="shared" si="0"/>
        <v>5</v>
      </c>
      <c r="AW7" s="46">
        <f t="shared" si="0"/>
        <v>4</v>
      </c>
      <c r="AX7" s="46">
        <f t="shared" si="0"/>
        <v>0</v>
      </c>
      <c r="AY7" s="46">
        <f t="shared" si="0"/>
        <v>15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2</v>
      </c>
      <c r="BH7" s="46">
        <f t="shared" si="0"/>
        <v>4</v>
      </c>
      <c r="BI7" s="46">
        <f t="shared" si="0"/>
        <v>0</v>
      </c>
      <c r="BJ7" s="46">
        <f t="shared" si="0"/>
        <v>18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4</v>
      </c>
      <c r="BT7" s="46">
        <f t="shared" si="1"/>
        <v>0</v>
      </c>
      <c r="BU7" s="46">
        <f t="shared" si="1"/>
        <v>13</v>
      </c>
      <c r="BV7" s="46">
        <f t="shared" si="1"/>
        <v>3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3</v>
      </c>
      <c r="CC7" s="46">
        <f t="shared" si="1"/>
        <v>8</v>
      </c>
      <c r="CD7" s="46">
        <f t="shared" si="1"/>
        <v>4</v>
      </c>
      <c r="CE7" s="46">
        <f t="shared" si="1"/>
        <v>0</v>
      </c>
      <c r="CF7" s="46">
        <f t="shared" si="1"/>
        <v>12</v>
      </c>
      <c r="CG7" s="46">
        <f t="shared" si="1"/>
        <v>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3</v>
      </c>
      <c r="CN7" s="46">
        <f t="shared" si="1"/>
        <v>6</v>
      </c>
      <c r="CO7" s="46">
        <f t="shared" si="1"/>
        <v>4</v>
      </c>
      <c r="CP7" s="46">
        <f t="shared" si="1"/>
        <v>0</v>
      </c>
      <c r="CQ7" s="46">
        <f t="shared" si="1"/>
        <v>14</v>
      </c>
      <c r="CR7" s="46">
        <f t="shared" si="1"/>
        <v>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2</v>
      </c>
      <c r="CY7" s="46">
        <f t="shared" si="1"/>
        <v>6</v>
      </c>
      <c r="CZ7" s="46">
        <f t="shared" si="1"/>
        <v>4</v>
      </c>
      <c r="DA7" s="46">
        <f t="shared" si="1"/>
        <v>0</v>
      </c>
      <c r="DB7" s="46">
        <f t="shared" si="1"/>
        <v>14</v>
      </c>
      <c r="DC7" s="46">
        <f t="shared" si="1"/>
        <v>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6</v>
      </c>
      <c r="DK7" s="46">
        <f t="shared" si="1"/>
        <v>4</v>
      </c>
      <c r="DL7" s="46">
        <f t="shared" si="1"/>
        <v>0</v>
      </c>
      <c r="DM7" s="46">
        <f t="shared" si="1"/>
        <v>14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2</v>
      </c>
      <c r="DU7" s="46">
        <f t="shared" si="1"/>
        <v>3</v>
      </c>
      <c r="DV7" s="46">
        <f t="shared" si="1"/>
        <v>2</v>
      </c>
      <c r="DW7" s="46">
        <f t="shared" si="1"/>
        <v>0</v>
      </c>
      <c r="DX7" s="46">
        <f t="shared" si="1"/>
        <v>19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1</v>
      </c>
      <c r="EF7" s="46">
        <f t="shared" si="2"/>
        <v>0</v>
      </c>
      <c r="EG7" s="46">
        <f t="shared" si="2"/>
        <v>2</v>
      </c>
      <c r="EH7" s="46">
        <f t="shared" si="2"/>
        <v>0</v>
      </c>
      <c r="EI7" s="46">
        <f t="shared" si="2"/>
        <v>22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24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</v>
      </c>
      <c r="FD7" s="46">
        <f t="shared" si="2"/>
        <v>0</v>
      </c>
      <c r="FE7" s="46">
        <f t="shared" si="2"/>
        <v>22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</v>
      </c>
      <c r="FO7" s="46">
        <f t="shared" si="2"/>
        <v>0</v>
      </c>
      <c r="FP7" s="46">
        <f t="shared" si="2"/>
        <v>22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0</v>
      </c>
      <c r="FZ7" s="46">
        <f t="shared" si="2"/>
        <v>0</v>
      </c>
      <c r="GA7" s="46">
        <f t="shared" si="2"/>
        <v>24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1</v>
      </c>
      <c r="GL7" s="46">
        <f t="shared" si="2"/>
        <v>23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2</v>
      </c>
      <c r="GV7" s="46">
        <f t="shared" si="3"/>
        <v>0</v>
      </c>
      <c r="GW7" s="46">
        <f t="shared" si="3"/>
        <v>21</v>
      </c>
      <c r="GX7" s="46">
        <f t="shared" si="3"/>
        <v>1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2</v>
      </c>
      <c r="HG7" s="46">
        <f t="shared" si="3"/>
        <v>0</v>
      </c>
      <c r="HH7" s="46">
        <f t="shared" si="3"/>
        <v>11</v>
      </c>
      <c r="HI7" s="46">
        <f t="shared" si="3"/>
        <v>7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 t="s">
        <v>139</v>
      </c>
      <c r="X8" s="42"/>
      <c r="Y8" s="42"/>
      <c r="Z8" s="42" t="s">
        <v>139</v>
      </c>
      <c r="AA8" s="42"/>
      <c r="AB8" s="42"/>
      <c r="AC8" s="42"/>
      <c r="AD8" s="42"/>
      <c r="AE8" s="42"/>
      <c r="AF8" s="42"/>
      <c r="AG8" s="42"/>
      <c r="AH8" s="42" t="s">
        <v>139</v>
      </c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/>
      <c r="BW8" s="42"/>
      <c r="BX8" s="42"/>
      <c r="BY8" s="42"/>
      <c r="BZ8" s="42" t="s">
        <v>139</v>
      </c>
      <c r="CA8" s="42"/>
      <c r="CB8" s="42"/>
      <c r="CC8" s="42" t="s">
        <v>139</v>
      </c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 t="s">
        <v>139</v>
      </c>
      <c r="CO8" s="42"/>
      <c r="CP8" s="42"/>
      <c r="CQ8" s="42"/>
      <c r="CR8" s="42"/>
      <c r="CS8" s="42"/>
      <c r="CT8" s="42"/>
      <c r="CU8" s="42"/>
      <c r="CV8" s="42" t="s">
        <v>139</v>
      </c>
      <c r="CW8" s="42"/>
      <c r="CX8" s="42"/>
      <c r="CY8" s="42" t="s">
        <v>139</v>
      </c>
      <c r="CZ8" s="42"/>
      <c r="DA8" s="42"/>
      <c r="DB8" s="42"/>
      <c r="DC8" s="42"/>
      <c r="DD8" s="42"/>
      <c r="DE8" s="42"/>
      <c r="DF8" s="42"/>
      <c r="DG8" s="42" t="s">
        <v>139</v>
      </c>
      <c r="DH8" s="42"/>
      <c r="DI8" s="42"/>
      <c r="DJ8" s="42" t="s">
        <v>139</v>
      </c>
      <c r="DK8" s="42"/>
      <c r="DL8" s="42"/>
      <c r="DM8" s="42"/>
      <c r="DN8" s="42"/>
      <c r="DO8" s="42"/>
      <c r="DP8" s="42"/>
      <c r="DQ8" s="42"/>
      <c r="DR8" s="42" t="s">
        <v>139</v>
      </c>
      <c r="DS8" s="42"/>
      <c r="DT8" s="42"/>
      <c r="DU8" s="42" t="s">
        <v>139</v>
      </c>
      <c r="DV8" s="42"/>
      <c r="DW8" s="42"/>
      <c r="DX8" s="42"/>
      <c r="DY8" s="42"/>
      <c r="DZ8" s="42"/>
      <c r="EA8" s="42"/>
      <c r="EB8" s="42"/>
      <c r="EC8" s="42" t="s">
        <v>139</v>
      </c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 t="s">
        <v>139</v>
      </c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/>
      <c r="AE9" s="42" t="s">
        <v>139</v>
      </c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 t="s">
        <v>139</v>
      </c>
      <c r="AA10" s="42"/>
      <c r="AB10" s="42"/>
      <c r="AC10" s="42"/>
      <c r="AD10" s="42"/>
      <c r="AE10" s="42"/>
      <c r="AF10" s="42"/>
      <c r="AG10" s="42"/>
      <c r="AH10" s="42" t="s">
        <v>139</v>
      </c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 t="s">
        <v>139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/>
      <c r="T14" s="42" t="s">
        <v>139</v>
      </c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/>
      <c r="AE14" s="42" t="s">
        <v>139</v>
      </c>
      <c r="AF14" s="42"/>
      <c r="AG14" s="42"/>
      <c r="AH14" s="42"/>
      <c r="AI14" s="42"/>
      <c r="AJ14" s="42"/>
      <c r="AK14" s="42" t="s">
        <v>139</v>
      </c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/>
      <c r="AX14" s="42"/>
      <c r="AY14" s="42"/>
      <c r="AZ14" s="42"/>
      <c r="BA14" s="42"/>
      <c r="BB14" s="42"/>
      <c r="BC14" s="42"/>
      <c r="BD14" s="42"/>
      <c r="BE14" s="42"/>
      <c r="BF14" s="42" t="s">
        <v>139</v>
      </c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 t="s">
        <v>139</v>
      </c>
      <c r="BS14" s="42"/>
      <c r="BT14" s="42"/>
      <c r="BU14" s="42"/>
      <c r="BV14" s="42"/>
      <c r="BW14" s="42"/>
      <c r="BX14" s="42"/>
      <c r="BY14" s="42"/>
      <c r="BZ14" s="42"/>
      <c r="CA14" s="42"/>
      <c r="CB14" s="42" t="s">
        <v>139</v>
      </c>
      <c r="CC14" s="42" t="s">
        <v>139</v>
      </c>
      <c r="CD14" s="42"/>
      <c r="CE14" s="42"/>
      <c r="CF14" s="42"/>
      <c r="CG14" s="42"/>
      <c r="CH14" s="42"/>
      <c r="CI14" s="42"/>
      <c r="CJ14" s="42"/>
      <c r="CK14" s="42"/>
      <c r="CL14" s="42"/>
      <c r="CM14" s="42" t="s">
        <v>139</v>
      </c>
      <c r="CN14" s="42" t="s">
        <v>139</v>
      </c>
      <c r="CO14" s="42"/>
      <c r="CP14" s="42"/>
      <c r="CQ14" s="42"/>
      <c r="CR14" s="42"/>
      <c r="CS14" s="42"/>
      <c r="CT14" s="42"/>
      <c r="CU14" s="42"/>
      <c r="CV14" s="42"/>
      <c r="CW14" s="42"/>
      <c r="CX14" s="42" t="s">
        <v>139</v>
      </c>
      <c r="CY14" s="42" t="s">
        <v>139</v>
      </c>
      <c r="CZ14" s="42"/>
      <c r="DA14" s="42"/>
      <c r="DB14" s="42"/>
      <c r="DC14" s="42"/>
      <c r="DD14" s="42"/>
      <c r="DE14" s="42"/>
      <c r="DF14" s="42"/>
      <c r="DG14" s="42"/>
      <c r="DH14" s="42"/>
      <c r="DI14" s="42" t="s">
        <v>139</v>
      </c>
      <c r="DJ14" s="42" t="s">
        <v>139</v>
      </c>
      <c r="DK14" s="42"/>
      <c r="DL14" s="42"/>
      <c r="DM14" s="42"/>
      <c r="DN14" s="42"/>
      <c r="DO14" s="42"/>
      <c r="DP14" s="42"/>
      <c r="DQ14" s="42"/>
      <c r="DR14" s="42"/>
      <c r="DS14" s="42"/>
      <c r="DT14" s="42" t="s">
        <v>139</v>
      </c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/>
      <c r="HJ14" s="40"/>
      <c r="HK14" s="40"/>
      <c r="HL14" s="40"/>
      <c r="HM14" s="40"/>
      <c r="HN14" s="40"/>
      <c r="HO14" s="40" t="s">
        <v>139</v>
      </c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 t="s">
        <v>139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 t="s">
        <v>139</v>
      </c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 t="s">
        <v>139</v>
      </c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 t="s">
        <v>139</v>
      </c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 t="s">
        <v>139</v>
      </c>
      <c r="HG17" s="40"/>
      <c r="HH17" s="40"/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/>
      <c r="X19" s="42"/>
      <c r="Y19" s="42" t="s">
        <v>139</v>
      </c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 t="s">
        <v>139</v>
      </c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/>
      <c r="T27" s="42"/>
      <c r="U27" s="42"/>
      <c r="V27" s="42"/>
      <c r="W27" s="42"/>
      <c r="X27" s="42"/>
      <c r="Y27" s="42" t="s">
        <v>139</v>
      </c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 t="s">
        <v>139</v>
      </c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/>
      <c r="BW27" s="42"/>
      <c r="BX27" s="42"/>
      <c r="BY27" s="42"/>
      <c r="BZ27" s="42"/>
      <c r="CA27" s="42"/>
      <c r="CB27" s="42" t="s">
        <v>139</v>
      </c>
      <c r="CC27" s="42" t="s">
        <v>139</v>
      </c>
      <c r="CD27" s="42"/>
      <c r="CE27" s="42"/>
      <c r="CF27" s="42"/>
      <c r="CG27" s="42"/>
      <c r="CH27" s="42"/>
      <c r="CI27" s="42"/>
      <c r="CJ27" s="42"/>
      <c r="CK27" s="42"/>
      <c r="CL27" s="42"/>
      <c r="CM27" s="42" t="s">
        <v>139</v>
      </c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/>
      <c r="DZ27" s="42"/>
      <c r="EA27" s="42"/>
      <c r="EB27" s="42"/>
      <c r="EC27" s="42"/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194</v>
      </c>
      <c r="C30" s="40" t="s">
        <v>195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 t="s">
        <v>139</v>
      </c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 t="s">
        <v>139</v>
      </c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 t="s">
        <v>139</v>
      </c>
      <c r="AV30" s="42" t="s">
        <v>139</v>
      </c>
      <c r="AW30" s="42"/>
      <c r="AX30" s="42"/>
      <c r="AY30" s="42"/>
      <c r="AZ30" s="42"/>
      <c r="BA30" s="42"/>
      <c r="BB30" s="42"/>
      <c r="BC30" s="42"/>
      <c r="BD30" s="42"/>
      <c r="BE30" s="42"/>
      <c r="BF30" s="42" t="s">
        <v>139</v>
      </c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/>
      <c r="BW30" s="42"/>
      <c r="BX30" s="42"/>
      <c r="BY30" s="42"/>
      <c r="BZ30" s="42"/>
      <c r="CA30" s="42"/>
      <c r="CB30" s="42" t="s">
        <v>139</v>
      </c>
      <c r="CC30" s="42" t="s">
        <v>139</v>
      </c>
      <c r="CD30" s="42"/>
      <c r="CE30" s="42"/>
      <c r="CF30" s="42"/>
      <c r="CG30" s="42"/>
      <c r="CH30" s="42"/>
      <c r="CI30" s="42"/>
      <c r="CJ30" s="42"/>
      <c r="CK30" s="42"/>
      <c r="CL30" s="42"/>
      <c r="CM30" s="42" t="s">
        <v>139</v>
      </c>
      <c r="CN30" s="42" t="s">
        <v>139</v>
      </c>
      <c r="CO30" s="42"/>
      <c r="CP30" s="42"/>
      <c r="CQ30" s="42"/>
      <c r="CR30" s="42"/>
      <c r="CS30" s="42"/>
      <c r="CT30" s="42"/>
      <c r="CU30" s="42"/>
      <c r="CV30" s="42"/>
      <c r="CW30" s="42"/>
      <c r="CX30" s="42" t="s">
        <v>139</v>
      </c>
      <c r="CY30" s="42" t="s">
        <v>139</v>
      </c>
      <c r="CZ30" s="42"/>
      <c r="DA30" s="42"/>
      <c r="DB30" s="42"/>
      <c r="DC30" s="42"/>
      <c r="DD30" s="42"/>
      <c r="DE30" s="42"/>
      <c r="DF30" s="42"/>
      <c r="DG30" s="42"/>
      <c r="DH30" s="42"/>
      <c r="DI30" s="42" t="s">
        <v>139</v>
      </c>
      <c r="DJ30" s="42" t="s">
        <v>139</v>
      </c>
      <c r="DK30" s="42"/>
      <c r="DL30" s="42"/>
      <c r="DM30" s="42"/>
      <c r="DN30" s="42"/>
      <c r="DO30" s="42"/>
      <c r="DP30" s="42"/>
      <c r="DQ30" s="42"/>
      <c r="DR30" s="42"/>
      <c r="DS30" s="42"/>
      <c r="DT30" s="42" t="s">
        <v>139</v>
      </c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1">
    <sortCondition ref="A8:A31"/>
    <sortCondition ref="B8:B31"/>
    <sortCondition ref="C8:C31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2015-10-13T05:18:46Z</cp:lastPrinted>
  <dcterms:created xsi:type="dcterms:W3CDTF">2008-01-06T09:25:24Z</dcterms:created>
  <dcterms:modified xsi:type="dcterms:W3CDTF">2020-02-18T06:07:47Z</dcterms:modified>
</cp:coreProperties>
</file>