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'収集運搬（生活系）'!$A$6:$FH$29</definedName>
    <definedName name="_xlnm.Print_Area" localSheetId="5">'手数料（事業系）'!$2:$30</definedName>
    <definedName name="_xlnm.Print_Area" localSheetId="6">'手数料（事業系直接搬入）'!$2:$30</definedName>
    <definedName name="_xlnm.Print_Area" localSheetId="3">'手数料（生活系）'!$2:$30</definedName>
    <definedName name="_xlnm.Print_Area" localSheetId="4">'手数料（生活系直接搬入）'!$2:$30</definedName>
    <definedName name="_xlnm.Print_Area" localSheetId="1">'収集運搬（事業系）'!$2:$30</definedName>
    <definedName name="_xlnm.Print_Area" localSheetId="0">'収集運搬（生活系）'!$2:$30</definedName>
    <definedName name="_xlnm.Print_Area" localSheetId="2">分別数等!$2:$30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<sst xmlns="http://schemas.openxmlformats.org/spreadsheetml/2006/main" count="8457" uniqueCount="197">
  <si>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</si>
  <si>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</si>
  <si>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</si>
  <si>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</si>
  <si>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</si>
  <si>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</si>
  <si>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</si>
  <si>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</si>
  <si>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</si>
  <si>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</si>
  <si>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</si>
  <si>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</si>
  <si>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</si>
  <si>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</si>
  <si>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</si>
  <si>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</si>
  <si>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</si>
  <si>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</si>
  <si>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</si>
  <si>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</si>
  <si>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</si>
  <si>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</si>
  <si>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</si>
  <si>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</si>
  <si>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</si>
  <si>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</si>
  <si>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</si>
  <si>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</si>
  <si>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</si>
  <si>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</si>
  <si>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</si>
  <si>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</si>
  <si>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</si>
  <si>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</si>
  <si>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</si>
  <si>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</si>
  <si>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</si>
  <si>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</si>
  <si>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</si>
  <si>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</si>
  <si>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</si>
  <si>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</si>
  <si>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</si>
  <si>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</si>
  <si>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</si>
  <si>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</si>
  <si>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</si>
  <si>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</si>
  <si>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</si>
  <si>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</si>
  <si>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</si>
  <si>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</si>
  <si>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</si>
  <si>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</si>
  <si>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</si>
  <si>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</si>
  <si>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</si>
  <si>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</si>
  <si>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</si>
  <si>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</si>
  <si>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</si>
  <si>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</si>
  <si>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</si>
  <si>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</si>
  <si>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</si>
  <si>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</si>
  <si>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</si>
  <si>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</si>
  <si>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</si>
  <si>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</si>
  <si>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</si>
  <si>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</si>
  <si>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</si>
  <si>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</si>
  <si>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</si>
  <si>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</si>
  <si>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</si>
  <si>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</si>
  <si>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</si>
  <si>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</si>
  <si>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</si>
  <si>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</si>
  <si>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</si>
  <si>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</si>
  <si>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</si>
  <si>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</si>
  <si>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</si>
  <si>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</si>
  <si>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</si>
  <si>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</si>
  <si>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</si>
  <si>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</si>
  <si>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</si>
  <si>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</si>
  <si>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</si>
  <si>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</si>
  <si>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</si>
  <si>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</si>
  <si>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</si>
  <si>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</si>
  <si>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</si>
  <si>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</si>
  <si>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</si>
  <si>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</si>
  <si>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</si>
  <si>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</si>
  <si>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</si>
  <si>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</si>
  <si>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</si>
  <si>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</si>
  <si>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</si>
  <si>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</si>
  <si>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</si>
  <si>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</si>
  <si>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</si>
  <si>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</si>
  <si>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</si>
  <si>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</si>
  <si>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</si>
  <si>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</si>
  <si>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</si>
  <si>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</si>
  <si>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</si>
  <si>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</si>
  <si>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</si>
  <si>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</si>
  <si>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</si>
  <si>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</si>
  <si>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広島県</t>
  </si>
  <si>
    <t>34000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</si>
  <si>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</si>
  <si>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</si>
  <si>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</si>
  <si>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</si>
  <si>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</si>
  <si>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</si>
  <si>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</si>
  <si>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34100</t>
  </si>
  <si>
    <t>広島市</t>
  </si>
  <si>
    <t>○</t>
  </si>
  <si>
    <t/>
  </si>
  <si>
    <t>２回</t>
  </si>
  <si>
    <t>併用</t>
  </si>
  <si>
    <t>４回</t>
  </si>
  <si>
    <t>不定期</t>
  </si>
  <si>
    <t>その他</t>
  </si>
  <si>
    <t>各戸収集方式</t>
  </si>
  <si>
    <t>34202</t>
  </si>
  <si>
    <t>呉市</t>
  </si>
  <si>
    <t>ステーション方式</t>
  </si>
  <si>
    <t>１回</t>
  </si>
  <si>
    <t>34203</t>
  </si>
  <si>
    <t>竹原市</t>
  </si>
  <si>
    <t>１回未満</t>
  </si>
  <si>
    <t>34204</t>
  </si>
  <si>
    <t>三原市</t>
  </si>
  <si>
    <t>３回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</si>
  <si>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</si>
  <si>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</si>
  <si>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</si>
  <si>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</si>
  <si>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</si>
  <si>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</si>
  <si>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</si>
  <si>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</si>
  <si>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</si>
  <si>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</si>
  <si>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７回以上</t>
  </si>
  <si>
    <t>34211</t>
  </si>
  <si>
    <t>大竹市</t>
  </si>
  <si>
    <t>５回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</si>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</sst>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8</v>
      </c>
      <c r="M7" s="46">
        <f t="shared" si="1"/>
        <v>22</v>
      </c>
      <c r="N7" s="46">
        <f t="shared" si="1"/>
        <v>0</v>
      </c>
      <c r="O7" s="46">
        <f t="shared" si="1"/>
        <v>0</v>
      </c>
      <c r="P7" s="46">
        <f t="shared" si="1"/>
        <v>22</v>
      </c>
      <c r="Q7" s="46">
        <f t="shared" si="1"/>
        <v>1</v>
      </c>
      <c r="R7" s="46">
        <f>COUNTIF(R$8:R$207,"&lt;&gt;")</f>
        <v>23</v>
      </c>
      <c r="S7" s="46">
        <f>COUNTIF(S$8:S$207,"&lt;&gt;")</f>
        <v>23</v>
      </c>
      <c r="T7" s="46">
        <f t="shared" ref="T7:Y7" si="2">COUNTIF(T$8:T$207,"○")</f>
        <v>7</v>
      </c>
      <c r="U7" s="46">
        <f t="shared" si="2"/>
        <v>22</v>
      </c>
      <c r="V7" s="46">
        <f t="shared" si="2"/>
        <v>0</v>
      </c>
      <c r="W7" s="46">
        <f t="shared" si="2"/>
        <v>0</v>
      </c>
      <c r="X7" s="46">
        <f t="shared" si="2"/>
        <v>22</v>
      </c>
      <c r="Y7" s="46">
        <f t="shared" si="2"/>
        <v>1</v>
      </c>
      <c r="Z7" s="46">
        <f>COUNTIF(Z$8:Z$207,"&lt;&gt;")</f>
        <v>23</v>
      </c>
      <c r="AA7" s="46">
        <f>COUNTIF(AA$8:AA$207,"&lt;&gt;")</f>
        <v>23</v>
      </c>
      <c r="AB7" s="46">
        <f t="shared" ref="AB7:AG7" si="3">COUNTIF(AB$8:AB$207,"○")</f>
        <v>3</v>
      </c>
      <c r="AC7" s="46">
        <f t="shared" si="3"/>
        <v>21</v>
      </c>
      <c r="AD7" s="46">
        <f t="shared" si="3"/>
        <v>0</v>
      </c>
      <c r="AE7" s="46">
        <f t="shared" si="3"/>
        <v>2</v>
      </c>
      <c r="AF7" s="46">
        <f t="shared" si="3"/>
        <v>20</v>
      </c>
      <c r="AG7" s="46">
        <f t="shared" si="3"/>
        <v>1</v>
      </c>
      <c r="AH7" s="46">
        <f>COUNTIF(AH$8:AH$207,"&lt;&gt;")</f>
        <v>21</v>
      </c>
      <c r="AI7" s="46">
        <f>COUNTIF(AI$8:AI$207,"&lt;&gt;")</f>
        <v>21</v>
      </c>
      <c r="AJ7" s="46">
        <f t="shared" ref="AJ7:AO7" si="4">COUNTIF(AJ$8:AJ$207,"○")</f>
        <v>4</v>
      </c>
      <c r="AK7" s="46">
        <f t="shared" si="4"/>
        <v>18</v>
      </c>
      <c r="AL7" s="46">
        <f t="shared" si="4"/>
        <v>0</v>
      </c>
      <c r="AM7" s="46">
        <f t="shared" si="4"/>
        <v>5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3</v>
      </c>
      <c r="AS7" s="46">
        <f t="shared" si="5"/>
        <v>14</v>
      </c>
      <c r="AT7" s="46">
        <f t="shared" si="5"/>
        <v>0</v>
      </c>
      <c r="AU7" s="46">
        <f t="shared" si="5"/>
        <v>9</v>
      </c>
      <c r="AV7" s="46">
        <f t="shared" si="5"/>
        <v>13</v>
      </c>
      <c r="AW7" s="46">
        <f t="shared" si="5"/>
        <v>1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7</v>
      </c>
      <c r="BA7" s="46">
        <f t="shared" si="6"/>
        <v>21</v>
      </c>
      <c r="BB7" s="46">
        <f t="shared" si="6"/>
        <v>0</v>
      </c>
      <c r="BC7" s="46">
        <f t="shared" si="6"/>
        <v>1</v>
      </c>
      <c r="BD7" s="46">
        <f t="shared" si="6"/>
        <v>22</v>
      </c>
      <c r="BE7" s="46">
        <f t="shared" si="6"/>
        <v>0</v>
      </c>
      <c r="BF7" s="46">
        <f>COUNTIF(BF$8:BF$207,"&lt;&gt;")</f>
        <v>22</v>
      </c>
      <c r="BG7" s="46">
        <f>COUNTIF(BG$8:BG$207,"&lt;&gt;")</f>
        <v>22</v>
      </c>
      <c r="BH7" s="46">
        <f t="shared" ref="BH7:BM7" si="7">COUNTIF(BH$8:BH$207,"○")</f>
        <v>6</v>
      </c>
      <c r="BI7" s="46">
        <f t="shared" si="7"/>
        <v>21</v>
      </c>
      <c r="BJ7" s="46">
        <f t="shared" si="7"/>
        <v>0</v>
      </c>
      <c r="BK7" s="46">
        <f t="shared" si="7"/>
        <v>2</v>
      </c>
      <c r="BL7" s="46">
        <f t="shared" si="7"/>
        <v>21</v>
      </c>
      <c r="BM7" s="46">
        <f t="shared" si="7"/>
        <v>0</v>
      </c>
      <c r="BN7" s="46">
        <f>COUNTIF(BN$8:BN$207,"&lt;&gt;")</f>
        <v>21</v>
      </c>
      <c r="BO7" s="46">
        <f>COUNTIF(BO$8:BO$207,"&lt;&gt;")</f>
        <v>21</v>
      </c>
      <c r="BP7" s="46">
        <f t="shared" ref="BP7:BU7" si="8">COUNTIF(BP$8:BP$207,"○")</f>
        <v>7</v>
      </c>
      <c r="BQ7" s="46">
        <f t="shared" si="8"/>
        <v>23</v>
      </c>
      <c r="BR7" s="46">
        <f t="shared" si="8"/>
        <v>0</v>
      </c>
      <c r="BS7" s="46">
        <f t="shared" si="8"/>
        <v>0</v>
      </c>
      <c r="BT7" s="46">
        <f t="shared" si="8"/>
        <v>23</v>
      </c>
      <c r="BU7" s="46">
        <f t="shared" si="8"/>
        <v>0</v>
      </c>
      <c r="BV7" s="46">
        <f>COUNTIF(BV$8:BV$207,"&lt;&gt;")</f>
        <v>23</v>
      </c>
      <c r="BW7" s="46">
        <f>COUNTIF(BW$8:BW$207,"&lt;&gt;")</f>
        <v>23</v>
      </c>
      <c r="BX7" s="46">
        <f t="shared" ref="BX7:CC7" si="9">COUNTIF(BX$8:BX$207,"○")</f>
        <v>8</v>
      </c>
      <c r="BY7" s="46">
        <f t="shared" si="9"/>
        <v>19</v>
      </c>
      <c r="BZ7" s="46">
        <f t="shared" si="9"/>
        <v>0</v>
      </c>
      <c r="CA7" s="46">
        <f t="shared" si="9"/>
        <v>3</v>
      </c>
      <c r="CB7" s="46">
        <f t="shared" si="9"/>
        <v>20</v>
      </c>
      <c r="CC7" s="46">
        <f t="shared" si="9"/>
        <v>0</v>
      </c>
      <c r="CD7" s="46">
        <f>COUNTIF(CD$8:CD$207,"&lt;&gt;")</f>
        <v>20</v>
      </c>
      <c r="CE7" s="46">
        <f>COUNTIF(CE$8:CE$207,"&lt;&gt;")</f>
        <v>20</v>
      </c>
      <c r="CF7" s="46">
        <f t="shared" ref="CF7:CK7" si="10">COUNTIF(CF$8:CF$207,"○")</f>
        <v>7</v>
      </c>
      <c r="CG7" s="46">
        <f t="shared" si="10"/>
        <v>15</v>
      </c>
      <c r="CH7" s="46">
        <f t="shared" si="10"/>
        <v>0</v>
      </c>
      <c r="CI7" s="46">
        <f t="shared" si="10"/>
        <v>8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3</v>
      </c>
      <c r="CO7" s="46">
        <f t="shared" si="11"/>
        <v>5</v>
      </c>
      <c r="CP7" s="46">
        <f t="shared" si="11"/>
        <v>0</v>
      </c>
      <c r="CQ7" s="46">
        <f t="shared" si="11"/>
        <v>18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4</v>
      </c>
      <c r="CW7" s="46">
        <f t="shared" si="12"/>
        <v>15</v>
      </c>
      <c r="CX7" s="46">
        <f t="shared" si="12"/>
        <v>0</v>
      </c>
      <c r="CY7" s="46">
        <f t="shared" si="12"/>
        <v>7</v>
      </c>
      <c r="CZ7" s="46">
        <f t="shared" si="12"/>
        <v>15</v>
      </c>
      <c r="DA7" s="46">
        <f t="shared" si="12"/>
        <v>1</v>
      </c>
      <c r="DB7" s="46">
        <f>COUNTIF(DB$8:DB$207,"&lt;&gt;")</f>
        <v>16</v>
      </c>
      <c r="DC7" s="46">
        <f>COUNTIF(DC$8:DC$207,"&lt;&gt;")</f>
        <v>16</v>
      </c>
      <c r="DD7" s="46">
        <f t="shared" ref="DD7:DI7" si="13">COUNTIF(DD$8:DD$207,"○")</f>
        <v>1</v>
      </c>
      <c r="DE7" s="46">
        <f t="shared" si="13"/>
        <v>2</v>
      </c>
      <c r="DF7" s="46">
        <f t="shared" si="13"/>
        <v>0</v>
      </c>
      <c r="DG7" s="46">
        <f t="shared" si="13"/>
        <v>21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2</v>
      </c>
      <c r="DM7" s="46">
        <f t="shared" si="14"/>
        <v>4</v>
      </c>
      <c r="DN7" s="46">
        <f t="shared" si="14"/>
        <v>0</v>
      </c>
      <c r="DO7" s="46">
        <f t="shared" si="14"/>
        <v>18</v>
      </c>
      <c r="DP7" s="46">
        <f t="shared" si="14"/>
        <v>3</v>
      </c>
      <c r="DQ7" s="46">
        <f t="shared" si="14"/>
        <v>2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1</v>
      </c>
      <c r="DU7" s="46">
        <f t="shared" si="15"/>
        <v>2</v>
      </c>
      <c r="DV7" s="46">
        <f t="shared" si="15"/>
        <v>0</v>
      </c>
      <c r="DW7" s="46">
        <f t="shared" si="15"/>
        <v>21</v>
      </c>
      <c r="DX7" s="46">
        <f t="shared" si="15"/>
        <v>1</v>
      </c>
      <c r="DY7" s="46">
        <f t="shared" si="15"/>
        <v>1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3</v>
      </c>
      <c r="EC7" s="46">
        <f t="shared" si="16"/>
        <v>7</v>
      </c>
      <c r="ED7" s="46">
        <f t="shared" si="16"/>
        <v>0</v>
      </c>
      <c r="EE7" s="46">
        <f t="shared" si="16"/>
        <v>14</v>
      </c>
      <c r="EF7" s="46">
        <f t="shared" si="16"/>
        <v>8</v>
      </c>
      <c r="EG7" s="46">
        <f t="shared" si="16"/>
        <v>1</v>
      </c>
      <c r="EH7" s="46">
        <f>COUNTIF(EH$8:EH$207,"&lt;&gt;")</f>
        <v>9</v>
      </c>
      <c r="EI7" s="46">
        <f>COUNTIF(EI$8:EI$207,"&lt;&gt;")</f>
        <v>9</v>
      </c>
      <c r="EJ7" s="46">
        <f t="shared" ref="EJ7:EO7" si="17">COUNTIF(EJ$8:EJ$207,"○")</f>
        <v>1</v>
      </c>
      <c r="EK7" s="46">
        <f t="shared" si="17"/>
        <v>3</v>
      </c>
      <c r="EL7" s="46">
        <f t="shared" si="17"/>
        <v>0</v>
      </c>
      <c r="EM7" s="46">
        <f t="shared" si="17"/>
        <v>19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2</v>
      </c>
      <c r="ES7" s="46">
        <f t="shared" si="18"/>
        <v>17</v>
      </c>
      <c r="ET7" s="46">
        <f t="shared" si="18"/>
        <v>0</v>
      </c>
      <c r="EU7" s="46">
        <f t="shared" si="18"/>
        <v>6</v>
      </c>
      <c r="EV7" s="46">
        <f t="shared" si="18"/>
        <v>17</v>
      </c>
      <c r="EW7" s="46">
        <f t="shared" si="18"/>
        <v>0</v>
      </c>
      <c r="EX7" s="46">
        <f>COUNTIF(EX$8:EX$207,"&lt;&gt;")</f>
        <v>17</v>
      </c>
      <c r="EY7" s="46">
        <f>COUNTIF(EY$8:EY$207,"&lt;&gt;")</f>
        <v>17</v>
      </c>
      <c r="EZ7" s="46">
        <f t="shared" ref="EZ7:FE7" si="19">COUNTIF(EZ$8:EZ$207,"○")</f>
        <v>6</v>
      </c>
      <c r="FA7" s="46">
        <f t="shared" si="19"/>
        <v>18</v>
      </c>
      <c r="FB7" s="46">
        <f t="shared" si="19"/>
        <v>0</v>
      </c>
      <c r="FC7" s="46">
        <f t="shared" si="19"/>
        <v>2</v>
      </c>
      <c r="FD7" s="46">
        <f t="shared" si="19"/>
        <v>20</v>
      </c>
      <c r="FE7" s="46">
        <f t="shared" si="19"/>
        <v>1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141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/>
      <c r="Q9" s="40" t="s">
        <v>139</v>
      </c>
      <c r="R9" s="40" t="s">
        <v>141</v>
      </c>
      <c r="S9" s="40" t="s">
        <v>149</v>
      </c>
      <c r="T9" s="40" t="s">
        <v>139</v>
      </c>
      <c r="U9" s="40"/>
      <c r="V9" s="40"/>
      <c r="W9" s="40"/>
      <c r="X9" s="40"/>
      <c r="Y9" s="40" t="s">
        <v>139</v>
      </c>
      <c r="Z9" s="40" t="s">
        <v>143</v>
      </c>
      <c r="AA9" s="40" t="s">
        <v>149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149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149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149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149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149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149</v>
      </c>
      <c r="BX9" s="40" t="s">
        <v>139</v>
      </c>
      <c r="BY9" s="40"/>
      <c r="BZ9" s="40"/>
      <c r="CA9" s="40"/>
      <c r="CB9" s="40" t="s">
        <v>139</v>
      </c>
      <c r="CC9" s="40"/>
      <c r="CD9" s="40" t="s">
        <v>143</v>
      </c>
      <c r="CE9" s="40" t="s">
        <v>145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143</v>
      </c>
      <c r="DC9" s="40" t="s">
        <v>145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150</v>
      </c>
      <c r="EY9" s="40" t="s">
        <v>149</v>
      </c>
      <c r="EZ9" s="40" t="s">
        <v>139</v>
      </c>
      <c r="FA9" s="40"/>
      <c r="FB9" s="40"/>
      <c r="FC9" s="40"/>
      <c r="FD9" s="40"/>
      <c r="FE9" s="40" t="s">
        <v>139</v>
      </c>
      <c r="FF9" s="40" t="s">
        <v>150</v>
      </c>
      <c r="FG9" s="40" t="s">
        <v>149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149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149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150</v>
      </c>
      <c r="AI10" s="40" t="s">
        <v>149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150</v>
      </c>
      <c r="AQ10" s="40" t="s">
        <v>149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150</v>
      </c>
      <c r="BG10" s="40" t="s">
        <v>149</v>
      </c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 t="s">
        <v>139</v>
      </c>
      <c r="BR10" s="40"/>
      <c r="BS10" s="40"/>
      <c r="BT10" s="40" t="s">
        <v>139</v>
      </c>
      <c r="BU10" s="40"/>
      <c r="BV10" s="40" t="s">
        <v>150</v>
      </c>
      <c r="BW10" s="40" t="s">
        <v>149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150</v>
      </c>
      <c r="CE10" s="40" t="s">
        <v>149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150</v>
      </c>
      <c r="DC10" s="40" t="s">
        <v>149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153</v>
      </c>
      <c r="EY10" s="40" t="s">
        <v>149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153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149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149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149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149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156</v>
      </c>
      <c r="BW11" s="40" t="s">
        <v>149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156</v>
      </c>
      <c r="CE11" s="40" t="s">
        <v>149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156</v>
      </c>
      <c r="CM11" s="40" t="s">
        <v>149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149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149</v>
      </c>
      <c r="T12" s="40" t="s">
        <v>139</v>
      </c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149</v>
      </c>
      <c r="AB12" s="40" t="s">
        <v>139</v>
      </c>
      <c r="AC12" s="40" t="s">
        <v>139</v>
      </c>
      <c r="AD12" s="40"/>
      <c r="AE12" s="40"/>
      <c r="AF12" s="40" t="s">
        <v>139</v>
      </c>
      <c r="AG12" s="40"/>
      <c r="AH12" s="40" t="s">
        <v>150</v>
      </c>
      <c r="AI12" s="40" t="s">
        <v>149</v>
      </c>
      <c r="AJ12" s="40" t="s">
        <v>139</v>
      </c>
      <c r="AK12" s="40" t="s">
        <v>139</v>
      </c>
      <c r="AL12" s="40"/>
      <c r="AM12" s="40"/>
      <c r="AN12" s="40" t="s">
        <v>139</v>
      </c>
      <c r="AO12" s="40"/>
      <c r="AP12" s="40" t="s">
        <v>150</v>
      </c>
      <c r="AQ12" s="40" t="s">
        <v>149</v>
      </c>
      <c r="AR12" s="40" t="s">
        <v>139</v>
      </c>
      <c r="AS12" s="40" t="s">
        <v>139</v>
      </c>
      <c r="AT12" s="40"/>
      <c r="AU12" s="40"/>
      <c r="AV12" s="40" t="s">
        <v>139</v>
      </c>
      <c r="AW12" s="40"/>
      <c r="AX12" s="40" t="s">
        <v>150</v>
      </c>
      <c r="AY12" s="40" t="s">
        <v>149</v>
      </c>
      <c r="AZ12" s="40" t="s">
        <v>139</v>
      </c>
      <c r="BA12" s="40" t="s">
        <v>139</v>
      </c>
      <c r="BB12" s="40"/>
      <c r="BC12" s="40"/>
      <c r="BD12" s="40" t="s">
        <v>139</v>
      </c>
      <c r="BE12" s="40"/>
      <c r="BF12" s="40" t="s">
        <v>150</v>
      </c>
      <c r="BG12" s="40" t="s">
        <v>149</v>
      </c>
      <c r="BH12" s="40" t="s">
        <v>139</v>
      </c>
      <c r="BI12" s="40" t="s">
        <v>139</v>
      </c>
      <c r="BJ12" s="40"/>
      <c r="BK12" s="40"/>
      <c r="BL12" s="40" t="s">
        <v>139</v>
      </c>
      <c r="BM12" s="40"/>
      <c r="BN12" s="40" t="s">
        <v>150</v>
      </c>
      <c r="BO12" s="40" t="s">
        <v>149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149</v>
      </c>
      <c r="BX12" s="40" t="s">
        <v>139</v>
      </c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149</v>
      </c>
      <c r="CF12" s="40" t="s">
        <v>139</v>
      </c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149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/>
      <c r="DA12" s="40" t="s">
        <v>139</v>
      </c>
      <c r="DB12" s="40" t="s">
        <v>150</v>
      </c>
      <c r="DC12" s="40" t="s">
        <v>149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/>
      <c r="DQ12" s="40" t="s">
        <v>139</v>
      </c>
      <c r="DR12" s="40" t="s">
        <v>150</v>
      </c>
      <c r="DS12" s="40" t="s">
        <v>149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146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149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156</v>
      </c>
      <c r="AA13" s="40" t="s">
        <v>149</v>
      </c>
      <c r="AB13" s="40"/>
      <c r="AC13" s="40" t="s">
        <v>139</v>
      </c>
      <c r="AD13" s="40"/>
      <c r="AE13" s="40"/>
      <c r="AF13" s="40"/>
      <c r="AG13" s="40" t="s">
        <v>139</v>
      </c>
      <c r="AH13" s="40" t="s">
        <v>143</v>
      </c>
      <c r="AI13" s="40" t="s">
        <v>149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149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149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149</v>
      </c>
      <c r="BX13" s="40" t="s">
        <v>139</v>
      </c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149</v>
      </c>
      <c r="CF13" s="40" t="s">
        <v>139</v>
      </c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149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 t="s">
        <v>139</v>
      </c>
      <c r="ET13" s="40"/>
      <c r="EU13" s="40"/>
      <c r="EV13" s="40" t="s">
        <v>139</v>
      </c>
      <c r="EW13" s="40"/>
      <c r="EX13" s="40" t="s">
        <v>153</v>
      </c>
      <c r="EY13" s="40" t="s">
        <v>149</v>
      </c>
      <c r="EZ13" s="40" t="s">
        <v>139</v>
      </c>
      <c r="FA13" s="40" t="s">
        <v>139</v>
      </c>
      <c r="FB13" s="40"/>
      <c r="FC13" s="40"/>
      <c r="FD13" s="40" t="s">
        <v>139</v>
      </c>
      <c r="FE13" s="40"/>
      <c r="FF13" s="40" t="s">
        <v>153</v>
      </c>
      <c r="FG13" s="40" t="s">
        <v>149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149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150</v>
      </c>
      <c r="AA14" s="40" t="s">
        <v>149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150</v>
      </c>
      <c r="AI14" s="40" t="s">
        <v>149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150</v>
      </c>
      <c r="AQ14" s="40" t="s">
        <v>149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150</v>
      </c>
      <c r="BG14" s="40" t="s">
        <v>149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150</v>
      </c>
      <c r="BO14" s="40" t="s">
        <v>149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150</v>
      </c>
      <c r="BW14" s="40" t="s">
        <v>149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149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149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150</v>
      </c>
      <c r="DC14" s="40" t="s">
        <v>149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150</v>
      </c>
      <c r="EI14" s="40" t="s">
        <v>149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149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149</v>
      </c>
      <c r="AB15" s="40" t="s">
        <v>139</v>
      </c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149</v>
      </c>
      <c r="AJ15" s="40" t="s">
        <v>139</v>
      </c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149</v>
      </c>
      <c r="AR15" s="40" t="s">
        <v>139</v>
      </c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149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149</v>
      </c>
      <c r="BH15" s="40" t="s">
        <v>139</v>
      </c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149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149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149</v>
      </c>
      <c r="CF15" s="40" t="s">
        <v>139</v>
      </c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149</v>
      </c>
      <c r="CN15" s="40" t="s">
        <v>139</v>
      </c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149</v>
      </c>
      <c r="CV15" s="40" t="s">
        <v>139</v>
      </c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149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144</v>
      </c>
      <c r="DS15" s="40" t="s">
        <v>145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149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141</v>
      </c>
      <c r="FG15" s="40" t="s">
        <v>149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149</v>
      </c>
      <c r="T16" s="40" t="s">
        <v>139</v>
      </c>
      <c r="U16" s="40" t="s">
        <v>139</v>
      </c>
      <c r="V16" s="40"/>
      <c r="W16" s="40"/>
      <c r="X16" s="40" t="s">
        <v>139</v>
      </c>
      <c r="Y16" s="40"/>
      <c r="Z16" s="40" t="s">
        <v>150</v>
      </c>
      <c r="AA16" s="40" t="s">
        <v>149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149</v>
      </c>
      <c r="AJ16" s="40" t="s">
        <v>139</v>
      </c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149</v>
      </c>
      <c r="AR16" s="40"/>
      <c r="AS16" s="40" t="s">
        <v>139</v>
      </c>
      <c r="AT16" s="40"/>
      <c r="AU16" s="40"/>
      <c r="AV16" s="40"/>
      <c r="AW16" s="40" t="s">
        <v>139</v>
      </c>
      <c r="AX16" s="40" t="s">
        <v>167</v>
      </c>
      <c r="AY16" s="40" t="s">
        <v>149</v>
      </c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150</v>
      </c>
      <c r="BG16" s="40" t="s">
        <v>149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150</v>
      </c>
      <c r="BO16" s="40" t="s">
        <v>149</v>
      </c>
      <c r="BP16" s="40" t="s">
        <v>139</v>
      </c>
      <c r="BQ16" s="40" t="s">
        <v>139</v>
      </c>
      <c r="BR16" s="40"/>
      <c r="BS16" s="40"/>
      <c r="BT16" s="40" t="s">
        <v>139</v>
      </c>
      <c r="BU16" s="40"/>
      <c r="BV16" s="40" t="s">
        <v>150</v>
      </c>
      <c r="BW16" s="40" t="s">
        <v>149</v>
      </c>
      <c r="BX16" s="40" t="s">
        <v>139</v>
      </c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149</v>
      </c>
      <c r="CF16" s="40" t="s">
        <v>139</v>
      </c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149</v>
      </c>
      <c r="CN16" s="40" t="s">
        <v>139</v>
      </c>
      <c r="CO16" s="40" t="s">
        <v>139</v>
      </c>
      <c r="CP16" s="40"/>
      <c r="CQ16" s="40"/>
      <c r="CR16" s="40" t="s">
        <v>139</v>
      </c>
      <c r="CS16" s="40"/>
      <c r="CT16" s="40" t="s">
        <v>150</v>
      </c>
      <c r="CU16" s="40" t="s">
        <v>149</v>
      </c>
      <c r="CV16" s="40" t="s">
        <v>139</v>
      </c>
      <c r="CW16" s="40" t="s">
        <v>139</v>
      </c>
      <c r="CX16" s="40"/>
      <c r="CY16" s="40"/>
      <c r="CZ16" s="40" t="s">
        <v>139</v>
      </c>
      <c r="DA16" s="40"/>
      <c r="DB16" s="40" t="s">
        <v>150</v>
      </c>
      <c r="DC16" s="40" t="s">
        <v>149</v>
      </c>
      <c r="DD16" s="40"/>
      <c r="DE16" s="40" t="s">
        <v>139</v>
      </c>
      <c r="DF16" s="40"/>
      <c r="DG16" s="40"/>
      <c r="DH16" s="40"/>
      <c r="DI16" s="40" t="s">
        <v>139</v>
      </c>
      <c r="DJ16" s="40" t="s">
        <v>167</v>
      </c>
      <c r="DK16" s="40" t="s">
        <v>149</v>
      </c>
      <c r="DL16" s="40"/>
      <c r="DM16" s="40" t="s">
        <v>139</v>
      </c>
      <c r="DN16" s="40"/>
      <c r="DO16" s="40"/>
      <c r="DP16" s="40" t="s">
        <v>139</v>
      </c>
      <c r="DQ16" s="40"/>
      <c r="DR16" s="40" t="s">
        <v>144</v>
      </c>
      <c r="DS16" s="40" t="s">
        <v>145</v>
      </c>
      <c r="DT16" s="40"/>
      <c r="DU16" s="40" t="s">
        <v>139</v>
      </c>
      <c r="DV16" s="40"/>
      <c r="DW16" s="40"/>
      <c r="DX16" s="40"/>
      <c r="DY16" s="40" t="s">
        <v>139</v>
      </c>
      <c r="DZ16" s="40" t="s">
        <v>167</v>
      </c>
      <c r="EA16" s="40" t="s">
        <v>149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150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149</v>
      </c>
      <c r="T17" s="40" t="s">
        <v>139</v>
      </c>
      <c r="U17" s="40" t="s">
        <v>139</v>
      </c>
      <c r="V17" s="40"/>
      <c r="W17" s="40"/>
      <c r="X17" s="40" t="s">
        <v>139</v>
      </c>
      <c r="Y17" s="40"/>
      <c r="Z17" s="40" t="s">
        <v>150</v>
      </c>
      <c r="AA17" s="40" t="s">
        <v>149</v>
      </c>
      <c r="AB17" s="40" t="s">
        <v>139</v>
      </c>
      <c r="AC17" s="40" t="s">
        <v>139</v>
      </c>
      <c r="AD17" s="40"/>
      <c r="AE17" s="40"/>
      <c r="AF17" s="40" t="s">
        <v>139</v>
      </c>
      <c r="AG17" s="40"/>
      <c r="AH17" s="40" t="s">
        <v>150</v>
      </c>
      <c r="AI17" s="40" t="s">
        <v>149</v>
      </c>
      <c r="AJ17" s="40" t="s">
        <v>139</v>
      </c>
      <c r="AK17" s="40" t="s">
        <v>139</v>
      </c>
      <c r="AL17" s="40"/>
      <c r="AM17" s="40"/>
      <c r="AN17" s="40" t="s">
        <v>139</v>
      </c>
      <c r="AO17" s="40"/>
      <c r="AP17" s="40" t="s">
        <v>150</v>
      </c>
      <c r="AQ17" s="40" t="s">
        <v>149</v>
      </c>
      <c r="AR17" s="40" t="s">
        <v>139</v>
      </c>
      <c r="AS17" s="40" t="s">
        <v>139</v>
      </c>
      <c r="AT17" s="40"/>
      <c r="AU17" s="40"/>
      <c r="AV17" s="40" t="s">
        <v>139</v>
      </c>
      <c r="AW17" s="40"/>
      <c r="AX17" s="40" t="s">
        <v>167</v>
      </c>
      <c r="AY17" s="40" t="s">
        <v>149</v>
      </c>
      <c r="AZ17" s="40" t="s">
        <v>139</v>
      </c>
      <c r="BA17" s="40" t="s">
        <v>139</v>
      </c>
      <c r="BB17" s="40"/>
      <c r="BC17" s="40"/>
      <c r="BD17" s="40" t="s">
        <v>139</v>
      </c>
      <c r="BE17" s="40"/>
      <c r="BF17" s="40" t="s">
        <v>150</v>
      </c>
      <c r="BG17" s="40" t="s">
        <v>149</v>
      </c>
      <c r="BH17" s="40" t="s">
        <v>139</v>
      </c>
      <c r="BI17" s="40" t="s">
        <v>139</v>
      </c>
      <c r="BJ17" s="40"/>
      <c r="BK17" s="40"/>
      <c r="BL17" s="40" t="s">
        <v>139</v>
      </c>
      <c r="BM17" s="40"/>
      <c r="BN17" s="40" t="s">
        <v>150</v>
      </c>
      <c r="BO17" s="40" t="s">
        <v>149</v>
      </c>
      <c r="BP17" s="40" t="s">
        <v>139</v>
      </c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149</v>
      </c>
      <c r="BX17" s="40" t="s">
        <v>139</v>
      </c>
      <c r="BY17" s="40" t="s">
        <v>139</v>
      </c>
      <c r="BZ17" s="40"/>
      <c r="CA17" s="40"/>
      <c r="CB17" s="40" t="s">
        <v>139</v>
      </c>
      <c r="CC17" s="40"/>
      <c r="CD17" s="40" t="s">
        <v>170</v>
      </c>
      <c r="CE17" s="40" t="s">
        <v>149</v>
      </c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170</v>
      </c>
      <c r="CM17" s="40" t="s">
        <v>149</v>
      </c>
      <c r="CN17" s="40" t="s">
        <v>139</v>
      </c>
      <c r="CO17" s="40" t="s">
        <v>139</v>
      </c>
      <c r="CP17" s="40"/>
      <c r="CQ17" s="40"/>
      <c r="CR17" s="40" t="s">
        <v>139</v>
      </c>
      <c r="CS17" s="40"/>
      <c r="CT17" s="40" t="s">
        <v>170</v>
      </c>
      <c r="CU17" s="40" t="s">
        <v>149</v>
      </c>
      <c r="CV17" s="40" t="s">
        <v>139</v>
      </c>
      <c r="CW17" s="40" t="s">
        <v>139</v>
      </c>
      <c r="CX17" s="40"/>
      <c r="CY17" s="40"/>
      <c r="CZ17" s="40" t="s">
        <v>139</v>
      </c>
      <c r="DA17" s="40"/>
      <c r="DB17" s="40" t="s">
        <v>150</v>
      </c>
      <c r="DC17" s="40" t="s">
        <v>149</v>
      </c>
      <c r="DD17" s="40" t="s">
        <v>139</v>
      </c>
      <c r="DE17" s="40" t="s">
        <v>139</v>
      </c>
      <c r="DF17" s="40"/>
      <c r="DG17" s="40"/>
      <c r="DH17" s="40" t="s">
        <v>139</v>
      </c>
      <c r="DI17" s="40"/>
      <c r="DJ17" s="40" t="s">
        <v>167</v>
      </c>
      <c r="DK17" s="40" t="s">
        <v>149</v>
      </c>
      <c r="DL17" s="40" t="s">
        <v>139</v>
      </c>
      <c r="DM17" s="40" t="s">
        <v>139</v>
      </c>
      <c r="DN17" s="40"/>
      <c r="DO17" s="40"/>
      <c r="DP17" s="40" t="s">
        <v>139</v>
      </c>
      <c r="DQ17" s="40"/>
      <c r="DR17" s="40" t="s">
        <v>167</v>
      </c>
      <c r="DS17" s="40" t="s">
        <v>149</v>
      </c>
      <c r="DT17" s="40" t="s">
        <v>139</v>
      </c>
      <c r="DU17" s="40" t="s">
        <v>139</v>
      </c>
      <c r="DV17" s="40"/>
      <c r="DW17" s="40"/>
      <c r="DX17" s="40" t="s">
        <v>139</v>
      </c>
      <c r="DY17" s="40"/>
      <c r="DZ17" s="40" t="s">
        <v>150</v>
      </c>
      <c r="EA17" s="40" t="s">
        <v>149</v>
      </c>
      <c r="EB17" s="40" t="s">
        <v>139</v>
      </c>
      <c r="EC17" s="40" t="s">
        <v>139</v>
      </c>
      <c r="ED17" s="40"/>
      <c r="EE17" s="40"/>
      <c r="EF17" s="40" t="s">
        <v>139</v>
      </c>
      <c r="EG17" s="40"/>
      <c r="EH17" s="40" t="s">
        <v>150</v>
      </c>
      <c r="EI17" s="40" t="s">
        <v>149</v>
      </c>
      <c r="EJ17" s="40" t="s">
        <v>139</v>
      </c>
      <c r="EK17" s="40"/>
      <c r="EL17" s="40"/>
      <c r="EM17" s="40"/>
      <c r="EN17" s="40" t="s">
        <v>139</v>
      </c>
      <c r="EO17" s="40"/>
      <c r="EP17" s="40" t="s">
        <v>144</v>
      </c>
      <c r="EQ17" s="40" t="s">
        <v>149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170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149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153</v>
      </c>
      <c r="AA18" s="40" t="s">
        <v>149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149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150</v>
      </c>
      <c r="AQ18" s="40" t="s">
        <v>149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150</v>
      </c>
      <c r="AY18" s="40" t="s">
        <v>149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149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149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149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149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149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153</v>
      </c>
      <c r="EY18" s="40" t="s">
        <v>149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144</v>
      </c>
      <c r="FG18" s="40" t="s">
        <v>149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149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150</v>
      </c>
      <c r="AA19" s="40" t="s">
        <v>149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156</v>
      </c>
      <c r="AI19" s="40" t="s">
        <v>149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156</v>
      </c>
      <c r="AQ19" s="40" t="s">
        <v>149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156</v>
      </c>
      <c r="AY19" s="40" t="s">
        <v>149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156</v>
      </c>
      <c r="BG19" s="40" t="s">
        <v>149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156</v>
      </c>
      <c r="BO19" s="40" t="s">
        <v>149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156</v>
      </c>
      <c r="BW19" s="40" t="s">
        <v>149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156</v>
      </c>
      <c r="CE19" s="40" t="s">
        <v>149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156</v>
      </c>
      <c r="CM19" s="40" t="s">
        <v>149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156</v>
      </c>
      <c r="DC19" s="40" t="s">
        <v>149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150</v>
      </c>
      <c r="EY19" s="40" t="s">
        <v>149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150</v>
      </c>
      <c r="FG19" s="40" t="s">
        <v>149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149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149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149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149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149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149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149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149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149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149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141</v>
      </c>
      <c r="EI20" s="40" t="s">
        <v>149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141</v>
      </c>
      <c r="EY20" s="40" t="s">
        <v>149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153</v>
      </c>
      <c r="FG20" s="40" t="s">
        <v>149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149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150</v>
      </c>
      <c r="AA21" s="40" t="s">
        <v>149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150</v>
      </c>
      <c r="AI21" s="40" t="s">
        <v>149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150</v>
      </c>
      <c r="AQ21" s="40" t="s">
        <v>149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150</v>
      </c>
      <c r="AY21" s="40" t="s">
        <v>149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150</v>
      </c>
      <c r="BG21" s="40" t="s">
        <v>149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150</v>
      </c>
      <c r="BO21" s="40" t="s">
        <v>149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149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150</v>
      </c>
      <c r="DC21" s="40" t="s">
        <v>149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144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150</v>
      </c>
      <c r="EY21" s="40" t="s">
        <v>149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150</v>
      </c>
      <c r="FG21" s="40" t="s">
        <v>149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149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150</v>
      </c>
      <c r="AA22" s="40" t="s">
        <v>149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149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149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149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149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149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149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149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149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150</v>
      </c>
      <c r="EY22" s="40" t="s">
        <v>149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153</v>
      </c>
      <c r="FG22" s="40" t="s">
        <v>149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149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156</v>
      </c>
      <c r="AA23" s="40" t="s">
        <v>149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150</v>
      </c>
      <c r="AI23" s="40" t="s">
        <v>149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150</v>
      </c>
      <c r="AQ23" s="40" t="s">
        <v>149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150</v>
      </c>
      <c r="AY23" s="40" t="s">
        <v>149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150</v>
      </c>
      <c r="BG23" s="40" t="s">
        <v>149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150</v>
      </c>
      <c r="BO23" s="40" t="s">
        <v>149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150</v>
      </c>
      <c r="BW23" s="40" t="s">
        <v>149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149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150</v>
      </c>
      <c r="DC23" s="40" t="s">
        <v>149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/>
      <c r="EG23" s="40" t="s">
        <v>139</v>
      </c>
      <c r="EH23" s="40" t="s">
        <v>143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150</v>
      </c>
      <c r="EY23" s="40" t="s">
        <v>149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153</v>
      </c>
      <c r="FG23" s="40" t="s">
        <v>149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149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150</v>
      </c>
      <c r="AA24" s="40" t="s">
        <v>149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149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149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149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149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149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149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143</v>
      </c>
      <c r="CM24" s="40" t="s">
        <v>149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149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149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153</v>
      </c>
      <c r="EY24" s="40" t="s">
        <v>149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153</v>
      </c>
      <c r="FG24" s="40" t="s">
        <v>149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149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150</v>
      </c>
      <c r="AA25" s="40" t="s">
        <v>149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149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149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149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149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149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149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149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/>
      <c r="DQ25" s="40" t="s">
        <v>139</v>
      </c>
      <c r="DR25" s="40" t="s">
        <v>144</v>
      </c>
      <c r="DS25" s="40" t="s">
        <v>149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153</v>
      </c>
      <c r="EY25" s="40" t="s">
        <v>149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149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149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149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150</v>
      </c>
      <c r="AI26" s="40" t="s">
        <v>149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150</v>
      </c>
      <c r="AQ26" s="40" t="s">
        <v>149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150</v>
      </c>
      <c r="AY26" s="40" t="s">
        <v>149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149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149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150</v>
      </c>
      <c r="BW26" s="40" t="s">
        <v>149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 t="s">
        <v>139</v>
      </c>
      <c r="CP26" s="40"/>
      <c r="CQ26" s="40"/>
      <c r="CR26" s="40" t="s">
        <v>139</v>
      </c>
      <c r="CS26" s="40"/>
      <c r="CT26" s="40" t="s">
        <v>143</v>
      </c>
      <c r="CU26" s="40" t="s">
        <v>149</v>
      </c>
      <c r="CV26" s="40"/>
      <c r="CW26" s="40" t="s">
        <v>139</v>
      </c>
      <c r="CX26" s="40"/>
      <c r="CY26" s="40"/>
      <c r="CZ26" s="40" t="s">
        <v>139</v>
      </c>
      <c r="DA26" s="40"/>
      <c r="DB26" s="40" t="s">
        <v>150</v>
      </c>
      <c r="DC26" s="40" t="s">
        <v>149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149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153</v>
      </c>
      <c r="FG26" s="40" t="s">
        <v>149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149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149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149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149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149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149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149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149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141</v>
      </c>
      <c r="CE27" s="40" t="s">
        <v>149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141</v>
      </c>
      <c r="CM27" s="40" t="s">
        <v>149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141</v>
      </c>
      <c r="EI27" s="40" t="s">
        <v>149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141</v>
      </c>
      <c r="EY27" s="40" t="s">
        <v>149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153</v>
      </c>
      <c r="FG27" s="40" t="s">
        <v>149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149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167</v>
      </c>
      <c r="AA28" s="40" t="s">
        <v>149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149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149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 t="s">
        <v>139</v>
      </c>
      <c r="CP28" s="40"/>
      <c r="CQ28" s="40"/>
      <c r="CR28" s="40" t="s">
        <v>139</v>
      </c>
      <c r="CS28" s="40"/>
      <c r="CT28" s="40" t="s">
        <v>141</v>
      </c>
      <c r="CU28" s="40" t="s">
        <v>149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150</v>
      </c>
      <c r="EY28" s="40" t="s">
        <v>149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141</v>
      </c>
      <c r="FG28" s="40" t="s">
        <v>149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150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150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150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150</v>
      </c>
      <c r="EY29" s="40" t="s">
        <v>142</v>
      </c>
      <c r="EZ29" s="40"/>
      <c r="FA29" s="40"/>
      <c r="FB29" s="40"/>
      <c r="FC29" s="40" t="s">
        <v>139</v>
      </c>
      <c r="FD29" s="40"/>
      <c r="FE29" s="40"/>
      <c r="FF29" s="40"/>
      <c r="FG29" s="40"/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149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150</v>
      </c>
      <c r="AA30" s="40" t="s">
        <v>149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150</v>
      </c>
      <c r="AI30" s="40" t="s">
        <v>149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150</v>
      </c>
      <c r="AQ30" s="40" t="s">
        <v>149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150</v>
      </c>
      <c r="BG30" s="40" t="s">
        <v>149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150</v>
      </c>
      <c r="BO30" s="40" t="s">
        <v>149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150</v>
      </c>
      <c r="BW30" s="40" t="s">
        <v>149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149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149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150</v>
      </c>
      <c r="DC30" s="40" t="s">
        <v>149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167</v>
      </c>
      <c r="EI30" s="40" t="s">
        <v>145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150</v>
      </c>
      <c r="EQ30" s="40" t="s">
        <v>149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144</v>
      </c>
      <c r="EY30" s="40" t="s">
        <v>145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167</v>
      </c>
      <c r="FG30" s="40" t="s">
        <v>145</v>
      </c>
      <c r="FH30" s="119" t="s">
        <v>140</v>
      </c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0">
    <sortCondition ref="A8:A30"/>
    <sortCondition ref="B8:B30"/>
    <sortCondition ref="C8:C30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29" man="1"/>
    <brk id="35" min="1" max="29" man="1"/>
    <brk id="51" min="1" max="29" man="1"/>
    <brk id="67" min="1" max="29" man="1"/>
    <brk id="83" min="1" max="29" man="1"/>
    <brk id="99" min="1" max="29" man="1"/>
    <brk id="115" min="1" max="29" man="1"/>
    <brk id="131" min="1" max="29" man="1"/>
    <brk id="147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21</v>
      </c>
      <c r="O7" s="46">
        <f t="shared" si="1"/>
        <v>1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17</v>
      </c>
      <c r="W7" s="46">
        <f t="shared" si="2"/>
        <v>6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13</v>
      </c>
      <c r="AE7" s="46">
        <f t="shared" si="3"/>
        <v>9</v>
      </c>
      <c r="AF7" s="46">
        <f t="shared" si="3"/>
        <v>14</v>
      </c>
      <c r="AG7" s="46">
        <f t="shared" si="3"/>
        <v>0</v>
      </c>
      <c r="AH7" s="46">
        <f>COUNTIF(AH$8:AH$207,"&lt;&gt;")</f>
        <v>14</v>
      </c>
      <c r="AI7" s="46">
        <f>COUNTIF(AI$8:AI$207,"&lt;&gt;")</f>
        <v>14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12</v>
      </c>
      <c r="AM7" s="46">
        <f t="shared" si="4"/>
        <v>11</v>
      </c>
      <c r="AN7" s="46">
        <f t="shared" si="4"/>
        <v>12</v>
      </c>
      <c r="AO7" s="46">
        <f t="shared" si="4"/>
        <v>0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8</v>
      </c>
      <c r="AU7" s="46">
        <f t="shared" si="5"/>
        <v>15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15</v>
      </c>
      <c r="BC7" s="46">
        <f t="shared" si="6"/>
        <v>7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14</v>
      </c>
      <c r="BK7" s="46">
        <f t="shared" si="7"/>
        <v>8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15</v>
      </c>
      <c r="BS7" s="46">
        <f t="shared" si="8"/>
        <v>8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12</v>
      </c>
      <c r="CA7" s="46">
        <f t="shared" si="9"/>
        <v>11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11</v>
      </c>
      <c r="CI7" s="46">
        <f t="shared" si="10"/>
        <v>12</v>
      </c>
      <c r="CJ7" s="46">
        <f t="shared" si="10"/>
        <v>11</v>
      </c>
      <c r="CK7" s="46">
        <f t="shared" si="10"/>
        <v>0</v>
      </c>
      <c r="CL7" s="46">
        <f>COUNTIF(CL$8:CL$207,"&lt;&gt;")</f>
        <v>11</v>
      </c>
      <c r="CM7" s="46">
        <f>COUNTIF(CM$8:CM$207,"&lt;&gt;")</f>
        <v>11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6</v>
      </c>
      <c r="CQ7" s="46">
        <f t="shared" si="11"/>
        <v>17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8</v>
      </c>
      <c r="CY7" s="46">
        <f t="shared" si="12"/>
        <v>15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20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2</v>
      </c>
      <c r="DO7" s="46">
        <f t="shared" si="14"/>
        <v>20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3</v>
      </c>
      <c r="DW7" s="46">
        <f t="shared" si="15"/>
        <v>20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21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19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10</v>
      </c>
      <c r="EU7" s="46">
        <f t="shared" si="18"/>
        <v>13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15</v>
      </c>
      <c r="FC7" s="46">
        <f t="shared" si="19"/>
        <v>8</v>
      </c>
      <c r="FD7" s="46">
        <f t="shared" si="19"/>
        <v>15</v>
      </c>
      <c r="FE7" s="46">
        <f t="shared" si="19"/>
        <v>0</v>
      </c>
      <c r="FF7" s="46">
        <f>COUNTIF(FF$8:FF$207,"&lt;&gt;")</f>
        <v>15</v>
      </c>
      <c r="FG7" s="46">
        <f>COUNTIF(FG$8:FG$207,"&lt;&gt;")</f>
        <v>15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146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146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146</v>
      </c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144</v>
      </c>
      <c r="CE10" s="40" t="s">
        <v>146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144</v>
      </c>
      <c r="DC10" s="40" t="s">
        <v>146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146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145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146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146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146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144</v>
      </c>
      <c r="CM16" s="40" t="s">
        <v>146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144</v>
      </c>
      <c r="CU16" s="40" t="s">
        <v>146</v>
      </c>
      <c r="CV16" s="40"/>
      <c r="CW16" s="40"/>
      <c r="CX16" s="40" t="s">
        <v>139</v>
      </c>
      <c r="CY16" s="40"/>
      <c r="CZ16" s="40" t="s">
        <v>139</v>
      </c>
      <c r="DA16" s="40"/>
      <c r="DB16" s="40" t="s">
        <v>144</v>
      </c>
      <c r="DC16" s="40" t="s">
        <v>146</v>
      </c>
      <c r="DD16" s="40"/>
      <c r="DE16" s="40"/>
      <c r="DF16" s="40" t="s">
        <v>139</v>
      </c>
      <c r="DG16" s="40"/>
      <c r="DH16" s="40" t="s">
        <v>139</v>
      </c>
      <c r="DI16" s="40"/>
      <c r="DJ16" s="40" t="s">
        <v>144</v>
      </c>
      <c r="DK16" s="40" t="s">
        <v>146</v>
      </c>
      <c r="DL16" s="40"/>
      <c r="DM16" s="40" t="s">
        <v>139</v>
      </c>
      <c r="DN16" s="40"/>
      <c r="DO16" s="40"/>
      <c r="DP16" s="40" t="s">
        <v>139</v>
      </c>
      <c r="DQ16" s="40"/>
      <c r="DR16" s="40" t="s">
        <v>144</v>
      </c>
      <c r="DS16" s="40" t="s">
        <v>146</v>
      </c>
      <c r="DT16" s="40"/>
      <c r="DU16" s="40"/>
      <c r="DV16" s="40" t="s">
        <v>139</v>
      </c>
      <c r="DW16" s="40"/>
      <c r="DX16" s="40" t="s">
        <v>139</v>
      </c>
      <c r="DY16" s="40"/>
      <c r="DZ16" s="40" t="s">
        <v>144</v>
      </c>
      <c r="EA16" s="40" t="s">
        <v>146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145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145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145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145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145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145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145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144</v>
      </c>
      <c r="CE17" s="40" t="s">
        <v>145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145</v>
      </c>
      <c r="CN17" s="40"/>
      <c r="CO17" s="40"/>
      <c r="CP17" s="40" t="s">
        <v>139</v>
      </c>
      <c r="CQ17" s="40"/>
      <c r="CR17" s="40" t="s">
        <v>139</v>
      </c>
      <c r="CS17" s="40"/>
      <c r="CT17" s="40" t="s">
        <v>144</v>
      </c>
      <c r="CU17" s="40" t="s">
        <v>145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 t="s">
        <v>139</v>
      </c>
      <c r="DG17" s="40"/>
      <c r="DH17" s="40" t="s">
        <v>139</v>
      </c>
      <c r="DI17" s="40"/>
      <c r="DJ17" s="40" t="s">
        <v>144</v>
      </c>
      <c r="DK17" s="40" t="s">
        <v>145</v>
      </c>
      <c r="DL17" s="40"/>
      <c r="DM17" s="40"/>
      <c r="DN17" s="40" t="s">
        <v>139</v>
      </c>
      <c r="DO17" s="40"/>
      <c r="DP17" s="40" t="s">
        <v>139</v>
      </c>
      <c r="DQ17" s="40"/>
      <c r="DR17" s="40" t="s">
        <v>144</v>
      </c>
      <c r="DS17" s="40" t="s">
        <v>145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144</v>
      </c>
      <c r="EA17" s="40" t="s">
        <v>145</v>
      </c>
      <c r="EB17" s="40"/>
      <c r="EC17" s="40"/>
      <c r="ED17" s="40" t="s">
        <v>139</v>
      </c>
      <c r="EE17" s="40"/>
      <c r="EF17" s="40" t="s">
        <v>139</v>
      </c>
      <c r="EG17" s="40"/>
      <c r="EH17" s="40" t="s">
        <v>144</v>
      </c>
      <c r="EI17" s="40" t="s">
        <v>145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144</v>
      </c>
      <c r="EQ17" s="40" t="s">
        <v>145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142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142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142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146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144</v>
      </c>
      <c r="AI19" s="40" t="s">
        <v>146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144</v>
      </c>
      <c r="AQ19" s="40" t="s">
        <v>146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144</v>
      </c>
      <c r="AY19" s="40" t="s">
        <v>146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144</v>
      </c>
      <c r="CE19" s="40" t="s">
        <v>146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144</v>
      </c>
      <c r="CM19" s="40" t="s">
        <v>146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144</v>
      </c>
      <c r="DC19" s="40" t="s">
        <v>146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144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144</v>
      </c>
      <c r="AQ20" s="40" t="s">
        <v>146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146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144</v>
      </c>
      <c r="CE20" s="40" t="s">
        <v>146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144</v>
      </c>
      <c r="CM20" s="40" t="s">
        <v>146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144</v>
      </c>
      <c r="EY20" s="40" t="s">
        <v>146</v>
      </c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146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144</v>
      </c>
      <c r="DC21" s="40" t="s">
        <v>146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144</v>
      </c>
      <c r="EI21" s="40" t="s">
        <v>146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144</v>
      </c>
      <c r="EY21" s="40" t="s">
        <v>146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146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144</v>
      </c>
      <c r="CU23" s="40" t="s">
        <v>146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144</v>
      </c>
      <c r="DC23" s="40" t="s">
        <v>146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 t="s">
        <v>139</v>
      </c>
      <c r="EU23" s="40"/>
      <c r="EV23" s="40" t="s">
        <v>139</v>
      </c>
      <c r="EW23" s="40"/>
      <c r="EX23" s="40" t="s">
        <v>144</v>
      </c>
      <c r="EY23" s="40" t="s">
        <v>146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146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146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146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144</v>
      </c>
      <c r="EQ24" s="40" t="s">
        <v>146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146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144</v>
      </c>
      <c r="AI25" s="40" t="s">
        <v>146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144</v>
      </c>
      <c r="AQ25" s="40" t="s">
        <v>146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144</v>
      </c>
      <c r="AY25" s="40" t="s">
        <v>146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146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144</v>
      </c>
      <c r="CE25" s="40" t="s">
        <v>146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144</v>
      </c>
      <c r="CM25" s="40" t="s">
        <v>146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144</v>
      </c>
      <c r="CU25" s="40" t="s">
        <v>146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144</v>
      </c>
      <c r="DC25" s="40" t="s">
        <v>146</v>
      </c>
      <c r="DD25" s="40"/>
      <c r="DE25" s="40"/>
      <c r="DF25" s="40" t="s">
        <v>139</v>
      </c>
      <c r="DG25" s="40"/>
      <c r="DH25" s="40" t="s">
        <v>139</v>
      </c>
      <c r="DI25" s="40"/>
      <c r="DJ25" s="40" t="s">
        <v>144</v>
      </c>
      <c r="DK25" s="40" t="s">
        <v>146</v>
      </c>
      <c r="DL25" s="40"/>
      <c r="DM25" s="40"/>
      <c r="DN25" s="40" t="s">
        <v>139</v>
      </c>
      <c r="DO25" s="40"/>
      <c r="DP25" s="40" t="s">
        <v>139</v>
      </c>
      <c r="DQ25" s="40"/>
      <c r="DR25" s="40" t="s">
        <v>144</v>
      </c>
      <c r="DS25" s="40" t="s">
        <v>146</v>
      </c>
      <c r="DT25" s="40"/>
      <c r="DU25" s="40"/>
      <c r="DV25" s="40" t="s">
        <v>139</v>
      </c>
      <c r="DW25" s="40"/>
      <c r="DX25" s="40" t="s">
        <v>139</v>
      </c>
      <c r="DY25" s="40"/>
      <c r="DZ25" s="40" t="s">
        <v>144</v>
      </c>
      <c r="EA25" s="40" t="s">
        <v>146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 t="s">
        <v>139</v>
      </c>
      <c r="EM25" s="40"/>
      <c r="EN25" s="40" t="s">
        <v>139</v>
      </c>
      <c r="EO25" s="40"/>
      <c r="EP25" s="40" t="s">
        <v>144</v>
      </c>
      <c r="EQ25" s="40" t="s">
        <v>146</v>
      </c>
      <c r="ER25" s="40"/>
      <c r="ES25" s="40"/>
      <c r="ET25" s="40" t="s">
        <v>139</v>
      </c>
      <c r="EU25" s="40"/>
      <c r="EV25" s="40" t="s">
        <v>139</v>
      </c>
      <c r="EW25" s="40"/>
      <c r="EX25" s="40" t="s">
        <v>144</v>
      </c>
      <c r="EY25" s="40" t="s">
        <v>146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141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146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 t="s">
        <v>139</v>
      </c>
      <c r="CQ26" s="40"/>
      <c r="CR26" s="40" t="s">
        <v>139</v>
      </c>
      <c r="CS26" s="40"/>
      <c r="CT26" s="40" t="s">
        <v>144</v>
      </c>
      <c r="CU26" s="40" t="s">
        <v>146</v>
      </c>
      <c r="CV26" s="40"/>
      <c r="CW26" s="40"/>
      <c r="CX26" s="40" t="s">
        <v>139</v>
      </c>
      <c r="CY26" s="40"/>
      <c r="CZ26" s="40" t="s">
        <v>139</v>
      </c>
      <c r="DA26" s="40"/>
      <c r="DB26" s="40" t="s">
        <v>144</v>
      </c>
      <c r="DC26" s="40" t="s">
        <v>146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 t="s">
        <v>139</v>
      </c>
      <c r="EM26" s="40"/>
      <c r="EN26" s="40" t="s">
        <v>139</v>
      </c>
      <c r="EO26" s="40"/>
      <c r="EP26" s="40" t="s">
        <v>144</v>
      </c>
      <c r="EQ26" s="40" t="s">
        <v>146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146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 t="s">
        <v>139</v>
      </c>
      <c r="EU27" s="40"/>
      <c r="EV27" s="40" t="s">
        <v>139</v>
      </c>
      <c r="EW27" s="40"/>
      <c r="EX27" s="40" t="s">
        <v>144</v>
      </c>
      <c r="EY27" s="40" t="s">
        <v>146</v>
      </c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146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146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144</v>
      </c>
      <c r="CE29" s="40" t="s">
        <v>146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144</v>
      </c>
      <c r="CM29" s="40" t="s">
        <v>146</v>
      </c>
      <c r="CN29" s="40"/>
      <c r="CO29" s="40"/>
      <c r="CP29" s="40" t="s">
        <v>139</v>
      </c>
      <c r="CQ29" s="40"/>
      <c r="CR29" s="40" t="s">
        <v>139</v>
      </c>
      <c r="CS29" s="40"/>
      <c r="CT29" s="40" t="s">
        <v>144</v>
      </c>
      <c r="CU29" s="40" t="s">
        <v>146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144</v>
      </c>
      <c r="EY29" s="40" t="s">
        <v>146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144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145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150</v>
      </c>
      <c r="BG30" s="40" t="s">
        <v>149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150</v>
      </c>
      <c r="BO30" s="40" t="s">
        <v>149</v>
      </c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0">
    <sortCondition ref="A8:A30"/>
    <sortCondition ref="B8:B30"/>
    <sortCondition ref="C8:C30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4">
        <f>COUNTIF(D$8:D$207,"&lt;&gt;")</f>
        <v>23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1</v>
      </c>
      <c r="M7" s="46">
        <f t="shared" si="0"/>
        <v>2</v>
      </c>
      <c r="N7" s="46">
        <f t="shared" si="0"/>
        <v>3</v>
      </c>
      <c r="O7" s="46">
        <f t="shared" si="0"/>
        <v>3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4</v>
      </c>
      <c r="T7" s="46">
        <f t="shared" si="0"/>
        <v>2</v>
      </c>
      <c r="U7" s="46">
        <f t="shared" si="0"/>
        <v>1</v>
      </c>
      <c r="V7" s="46">
        <f t="shared" si="0"/>
        <v>1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11</v>
      </c>
      <c r="AQ7" s="46">
        <f t="shared" si="0"/>
        <v>7</v>
      </c>
      <c r="AR7" s="46">
        <f t="shared" si="0"/>
        <v>12</v>
      </c>
      <c r="AS7" s="46">
        <f t="shared" si="0"/>
        <v>10</v>
      </c>
      <c r="AT7" s="46">
        <f t="shared" si="0"/>
        <v>17</v>
      </c>
      <c r="AU7" s="46">
        <f t="shared" si="0"/>
        <v>22</v>
      </c>
      <c r="AV7" s="46">
        <f t="shared" si="0"/>
        <v>19</v>
      </c>
      <c r="AW7" s="46">
        <f t="shared" si="0"/>
        <v>22</v>
      </c>
      <c r="AX7" s="46">
        <f t="shared" si="0"/>
        <v>1</v>
      </c>
      <c r="AY7" s="46">
        <f t="shared" si="0"/>
        <v>2</v>
      </c>
      <c r="AZ7" s="46">
        <f t="shared" si="0"/>
        <v>1</v>
      </c>
      <c r="BA7" s="46">
        <f t="shared" si="0"/>
        <v>9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1</v>
      </c>
      <c r="BF7" s="46">
        <f t="shared" si="0"/>
        <v>0</v>
      </c>
      <c r="BG7" s="46">
        <f t="shared" si="0"/>
        <v>23</v>
      </c>
      <c r="BH7" s="46">
        <f t="shared" si="0"/>
        <v>15</v>
      </c>
      <c r="BI7" s="46">
        <f t="shared" si="0"/>
        <v>20</v>
      </c>
      <c r="BJ7" s="46">
        <f t="shared" si="0"/>
        <v>5</v>
      </c>
      <c r="BK7" s="46">
        <f t="shared" si="0"/>
        <v>18</v>
      </c>
      <c r="BL7" s="46">
        <f t="shared" si="0"/>
        <v>14</v>
      </c>
      <c r="BM7" s="46">
        <f t="shared" si="0"/>
        <v>2</v>
      </c>
      <c r="BN7" s="46">
        <f t="shared" si="0"/>
        <v>5</v>
      </c>
      <c r="BO7" s="46">
        <f t="shared" si="0"/>
        <v>2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7</v>
      </c>
      <c r="BU7" s="46">
        <f t="shared" si="1"/>
        <v>6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23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23</v>
      </c>
      <c r="CP7" s="46">
        <f t="shared" si="1"/>
        <v>19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10</v>
      </c>
      <c r="CU7" s="46">
        <f t="shared" si="1"/>
        <v>14</v>
      </c>
      <c r="CV7" s="46">
        <f t="shared" si="1"/>
        <v>0</v>
      </c>
      <c r="CW7" s="46">
        <f t="shared" si="1"/>
        <v>0</v>
      </c>
      <c r="CX7" s="46">
        <f t="shared" si="1"/>
        <v>14</v>
      </c>
      <c r="CY7" s="46">
        <f t="shared" si="1"/>
        <v>7</v>
      </c>
      <c r="CZ7" s="46">
        <f t="shared" si="1"/>
        <v>0</v>
      </c>
      <c r="DA7" s="46">
        <f t="shared" si="1"/>
        <v>4</v>
      </c>
      <c r="DB7" s="46">
        <f t="shared" si="1"/>
        <v>12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7</v>
      </c>
      <c r="DG7" s="46">
        <f t="shared" si="1"/>
        <v>6</v>
      </c>
      <c r="DH7" s="46">
        <f t="shared" si="1"/>
        <v>0</v>
      </c>
      <c r="DI7" s="46">
        <f t="shared" si="1"/>
        <v>11</v>
      </c>
      <c r="DJ7" s="46">
        <f t="shared" si="1"/>
        <v>3</v>
      </c>
      <c r="DK7" s="46">
        <f t="shared" si="1"/>
        <v>6</v>
      </c>
      <c r="DL7" s="46">
        <f t="shared" si="1"/>
        <v>0</v>
      </c>
      <c r="DM7" s="46">
        <f t="shared" si="1"/>
        <v>14</v>
      </c>
      <c r="DN7" s="46">
        <f t="shared" si="1"/>
        <v>7</v>
      </c>
      <c r="DO7" s="46">
        <f t="shared" si="1"/>
        <v>5</v>
      </c>
      <c r="DP7" s="46">
        <f t="shared" si="1"/>
        <v>0</v>
      </c>
      <c r="DQ7" s="46">
        <f t="shared" si="1"/>
        <v>12</v>
      </c>
      <c r="DR7" s="46">
        <f t="shared" si="1"/>
        <v>3</v>
      </c>
      <c r="DS7" s="46">
        <f t="shared" si="1"/>
        <v>6</v>
      </c>
      <c r="DT7" s="46">
        <f t="shared" si="1"/>
        <v>0</v>
      </c>
      <c r="DU7" s="46">
        <f t="shared" si="1"/>
        <v>14</v>
      </c>
      <c r="DV7" s="46">
        <f t="shared" si="1"/>
        <v>7</v>
      </c>
      <c r="DW7" s="46">
        <f t="shared" si="1"/>
        <v>2</v>
      </c>
      <c r="DX7" s="46">
        <f t="shared" si="1"/>
        <v>0</v>
      </c>
      <c r="DY7" s="46">
        <f t="shared" si="1"/>
        <v>14</v>
      </c>
      <c r="DZ7" s="46">
        <f t="shared" si="1"/>
        <v>2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16</v>
      </c>
      <c r="ED7" s="46">
        <f t="shared" si="2"/>
        <v>13</v>
      </c>
      <c r="EE7" s="46">
        <f t="shared" si="2"/>
        <v>9</v>
      </c>
      <c r="EF7" s="46">
        <f t="shared" si="2"/>
        <v>0</v>
      </c>
      <c r="EG7" s="46">
        <f t="shared" si="2"/>
        <v>3</v>
      </c>
      <c r="EH7" s="46">
        <f t="shared" si="2"/>
        <v>8</v>
      </c>
      <c r="EI7" s="46">
        <f t="shared" si="2"/>
        <v>10</v>
      </c>
      <c r="EJ7" s="46">
        <f t="shared" si="2"/>
        <v>0</v>
      </c>
      <c r="EK7" s="46">
        <f t="shared" si="2"/>
        <v>5</v>
      </c>
      <c r="EL7" s="46">
        <f t="shared" si="2"/>
        <v>12</v>
      </c>
      <c r="EM7" s="46">
        <f t="shared" si="2"/>
        <v>8</v>
      </c>
      <c r="EN7" s="46">
        <f t="shared" si="2"/>
        <v>0</v>
      </c>
      <c r="EO7" s="46">
        <f t="shared" si="2"/>
        <v>5</v>
      </c>
      <c r="EP7" s="46">
        <f t="shared" si="2"/>
        <v>8</v>
      </c>
      <c r="EQ7" s="46">
        <f t="shared" si="2"/>
        <v>9</v>
      </c>
      <c r="ER7" s="46">
        <f t="shared" si="2"/>
        <v>0</v>
      </c>
      <c r="ES7" s="46">
        <f t="shared" si="2"/>
        <v>6</v>
      </c>
      <c r="ET7" s="46">
        <f t="shared" si="2"/>
        <v>15</v>
      </c>
      <c r="EU7" s="46">
        <f t="shared" si="2"/>
        <v>6</v>
      </c>
      <c r="EV7" s="46">
        <f t="shared" si="2"/>
        <v>0</v>
      </c>
      <c r="EW7" s="46">
        <f t="shared" si="2"/>
        <v>3</v>
      </c>
      <c r="EX7" s="46">
        <f t="shared" si="2"/>
        <v>8</v>
      </c>
      <c r="EY7" s="46">
        <f t="shared" si="2"/>
        <v>7</v>
      </c>
      <c r="EZ7" s="46">
        <f t="shared" si="2"/>
        <v>0</v>
      </c>
      <c r="FA7" s="46">
        <f t="shared" si="2"/>
        <v>8</v>
      </c>
      <c r="FB7" s="46">
        <f t="shared" si="2"/>
        <v>11</v>
      </c>
      <c r="FC7" s="46">
        <f t="shared" si="2"/>
        <v>7</v>
      </c>
      <c r="FD7" s="46">
        <f t="shared" si="2"/>
        <v>0</v>
      </c>
      <c r="FE7" s="46">
        <f t="shared" si="2"/>
        <v>7</v>
      </c>
      <c r="FF7" s="46">
        <f t="shared" si="2"/>
        <v>7</v>
      </c>
      <c r="FG7" s="46">
        <f t="shared" si="2"/>
        <v>7</v>
      </c>
      <c r="FH7" s="46">
        <f t="shared" si="2"/>
        <v>0</v>
      </c>
      <c r="FI7" s="46">
        <f t="shared" si="2"/>
        <v>9</v>
      </c>
      <c r="FJ7" s="46">
        <f t="shared" si="2"/>
        <v>10</v>
      </c>
      <c r="FK7" s="46">
        <f t="shared" si="2"/>
        <v>7</v>
      </c>
      <c r="FL7" s="46">
        <f t="shared" si="2"/>
        <v>0</v>
      </c>
      <c r="FM7" s="46">
        <f t="shared" si="2"/>
        <v>8</v>
      </c>
      <c r="FN7" s="46">
        <f t="shared" si="2"/>
        <v>7</v>
      </c>
      <c r="FO7" s="46">
        <f t="shared" si="2"/>
        <v>5</v>
      </c>
      <c r="FP7" s="46">
        <f t="shared" si="2"/>
        <v>0</v>
      </c>
      <c r="FQ7" s="46">
        <f t="shared" si="2"/>
        <v>11</v>
      </c>
      <c r="FR7" s="46">
        <f t="shared" si="2"/>
        <v>5</v>
      </c>
      <c r="FS7" s="46">
        <f t="shared" si="2"/>
        <v>5</v>
      </c>
      <c r="FT7" s="46">
        <f t="shared" si="2"/>
        <v>0</v>
      </c>
      <c r="FU7" s="46">
        <f t="shared" si="2"/>
        <v>15</v>
      </c>
      <c r="FV7" s="46">
        <f t="shared" si="2"/>
        <v>2</v>
      </c>
      <c r="FW7" s="46">
        <f t="shared" si="2"/>
        <v>6</v>
      </c>
      <c r="FX7" s="46">
        <f t="shared" si="2"/>
        <v>0</v>
      </c>
      <c r="FY7" s="46">
        <f t="shared" si="2"/>
        <v>15</v>
      </c>
      <c r="FZ7" s="46">
        <f t="shared" si="2"/>
        <v>3</v>
      </c>
      <c r="GA7" s="46">
        <f t="shared" si="2"/>
        <v>7</v>
      </c>
      <c r="GB7" s="46">
        <f t="shared" si="2"/>
        <v>0</v>
      </c>
      <c r="GC7" s="46">
        <f t="shared" si="2"/>
        <v>14</v>
      </c>
      <c r="GD7" s="46">
        <f t="shared" si="2"/>
        <v>2</v>
      </c>
      <c r="GE7" s="46">
        <f t="shared" si="2"/>
        <v>6</v>
      </c>
      <c r="GF7" s="46">
        <f t="shared" si="2"/>
        <v>0</v>
      </c>
      <c r="GG7" s="46">
        <f t="shared" si="2"/>
        <v>15</v>
      </c>
      <c r="GH7" s="46">
        <f t="shared" si="2"/>
        <v>2</v>
      </c>
      <c r="GI7" s="46">
        <f t="shared" si="2"/>
        <v>1</v>
      </c>
      <c r="GJ7" s="46">
        <f t="shared" si="2"/>
        <v>0</v>
      </c>
      <c r="GK7" s="46">
        <f t="shared" si="2"/>
        <v>20</v>
      </c>
      <c r="GL7" s="46">
        <f t="shared" si="2"/>
        <v>0</v>
      </c>
      <c r="GM7" s="46">
        <f t="shared" si="2"/>
        <v>4</v>
      </c>
      <c r="GN7" s="46">
        <f t="shared" si="2"/>
        <v>0</v>
      </c>
      <c r="GO7" s="46">
        <f t="shared" ref="GO7:IK7" si="3">COUNTIF(GO$8:GO$207,"○")</f>
        <v>19</v>
      </c>
      <c r="GP7" s="46">
        <f t="shared" si="3"/>
        <v>1</v>
      </c>
      <c r="GQ7" s="46">
        <f t="shared" si="3"/>
        <v>1</v>
      </c>
      <c r="GR7" s="46">
        <f t="shared" si="3"/>
        <v>0</v>
      </c>
      <c r="GS7" s="46">
        <f t="shared" si="3"/>
        <v>21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3</v>
      </c>
      <c r="GZ7" s="46">
        <f t="shared" si="3"/>
        <v>0</v>
      </c>
      <c r="HA7" s="46">
        <f t="shared" si="3"/>
        <v>19</v>
      </c>
      <c r="HB7" s="46">
        <f t="shared" si="3"/>
        <v>0</v>
      </c>
      <c r="HC7" s="46">
        <f t="shared" si="3"/>
        <v>3</v>
      </c>
      <c r="HD7" s="46">
        <f t="shared" si="3"/>
        <v>0</v>
      </c>
      <c r="HE7" s="46">
        <f t="shared" si="3"/>
        <v>20</v>
      </c>
      <c r="HF7" s="46">
        <f t="shared" si="3"/>
        <v>2</v>
      </c>
      <c r="HG7" s="46">
        <f t="shared" si="3"/>
        <v>3</v>
      </c>
      <c r="HH7" s="46">
        <f t="shared" si="3"/>
        <v>0</v>
      </c>
      <c r="HI7" s="46">
        <f t="shared" si="3"/>
        <v>19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20</v>
      </c>
      <c r="HN7" s="46">
        <f t="shared" si="3"/>
        <v>3</v>
      </c>
      <c r="HO7" s="46">
        <f t="shared" si="3"/>
        <v>2</v>
      </c>
      <c r="HP7" s="46">
        <f t="shared" si="3"/>
        <v>0</v>
      </c>
      <c r="HQ7" s="46">
        <f t="shared" si="3"/>
        <v>19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20</v>
      </c>
      <c r="HV7" s="46">
        <f t="shared" si="3"/>
        <v>9</v>
      </c>
      <c r="HW7" s="46">
        <f t="shared" si="3"/>
        <v>6</v>
      </c>
      <c r="HX7" s="46">
        <f t="shared" si="3"/>
        <v>0</v>
      </c>
      <c r="HY7" s="46">
        <f t="shared" si="3"/>
        <v>8</v>
      </c>
      <c r="HZ7" s="46">
        <f t="shared" si="3"/>
        <v>4</v>
      </c>
      <c r="IA7" s="46">
        <f t="shared" si="3"/>
        <v>13</v>
      </c>
      <c r="IB7" s="46">
        <f t="shared" si="3"/>
        <v>0</v>
      </c>
      <c r="IC7" s="46">
        <f t="shared" si="3"/>
        <v>7</v>
      </c>
      <c r="ID7" s="46">
        <f t="shared" si="3"/>
        <v>15</v>
      </c>
      <c r="IE7" s="46">
        <f t="shared" si="3"/>
        <v>10</v>
      </c>
      <c r="IF7" s="46">
        <f t="shared" si="3"/>
        <v>0</v>
      </c>
      <c r="IG7" s="46">
        <f t="shared" si="3"/>
        <v>0</v>
      </c>
      <c r="IH7" s="46">
        <f t="shared" si="3"/>
        <v>11</v>
      </c>
      <c r="II7" s="46">
        <f t="shared" si="3"/>
        <v>12</v>
      </c>
      <c r="IJ7" s="46">
        <f t="shared" si="3"/>
        <v>0</v>
      </c>
      <c r="IK7" s="46">
        <f t="shared" si="3"/>
        <v>0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 t="s">
        <v>139</v>
      </c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/>
      <c r="EF8" s="42"/>
      <c r="EG8" s="42" t="s">
        <v>139</v>
      </c>
      <c r="EH8" s="42"/>
      <c r="EI8" s="42"/>
      <c r="EJ8" s="42"/>
      <c r="EK8" s="42" t="s">
        <v>139</v>
      </c>
      <c r="EL8" s="42"/>
      <c r="EM8" s="42"/>
      <c r="EN8" s="42"/>
      <c r="EO8" s="42" t="s">
        <v>139</v>
      </c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 t="s">
        <v>139</v>
      </c>
      <c r="HG9" s="42"/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 t="s">
        <v>139</v>
      </c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 t="s">
        <v>139</v>
      </c>
      <c r="DL10" s="42"/>
      <c r="DM10" s="42"/>
      <c r="DN10" s="42"/>
      <c r="DO10" s="42"/>
      <c r="DP10" s="42"/>
      <c r="DQ10" s="42" t="s">
        <v>139</v>
      </c>
      <c r="DR10" s="42"/>
      <c r="DS10" s="42" t="s">
        <v>139</v>
      </c>
      <c r="DT10" s="42"/>
      <c r="DU10" s="42"/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 t="s">
        <v>139</v>
      </c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 t="s">
        <v>139</v>
      </c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22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 t="s">
        <v>139</v>
      </c>
      <c r="AU12" s="42" t="s">
        <v>139</v>
      </c>
      <c r="AV12" s="42"/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 t="s">
        <v>139</v>
      </c>
      <c r="FT12" s="42"/>
      <c r="FU12" s="42"/>
      <c r="FV12" s="42"/>
      <c r="FW12" s="42" t="s">
        <v>139</v>
      </c>
      <c r="FX12" s="42"/>
      <c r="FY12" s="42"/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9</v>
      </c>
      <c r="E13" s="42"/>
      <c r="F13" s="42"/>
      <c r="G13" s="42"/>
      <c r="H13" s="42"/>
      <c r="I13" s="42"/>
      <c r="J13" s="42"/>
      <c r="K13" s="42"/>
      <c r="L13" s="42"/>
      <c r="M13" s="42" t="s">
        <v>139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6</v>
      </c>
      <c r="E14" s="42"/>
      <c r="F14" s="42"/>
      <c r="G14" s="42"/>
      <c r="H14" s="42"/>
      <c r="I14" s="42"/>
      <c r="J14" s="42" t="s">
        <v>139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 t="s">
        <v>139</v>
      </c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 t="s">
        <v>139</v>
      </c>
      <c r="DS14" s="42"/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/>
      <c r="FC14" s="42" t="s">
        <v>139</v>
      </c>
      <c r="FD14" s="42"/>
      <c r="FE14" s="42"/>
      <c r="FF14" s="42" t="s">
        <v>139</v>
      </c>
      <c r="FG14" s="42"/>
      <c r="FH14" s="42"/>
      <c r="FI14" s="42"/>
      <c r="FJ14" s="42"/>
      <c r="FK14" s="42" t="s">
        <v>139</v>
      </c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 t="s">
        <v>139</v>
      </c>
      <c r="HK14" s="42"/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15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 t="s">
        <v>139</v>
      </c>
      <c r="DS15" s="42"/>
      <c r="DT15" s="42"/>
      <c r="DU15" s="42"/>
      <c r="DV15" s="42" t="s">
        <v>139</v>
      </c>
      <c r="DW15" s="42"/>
      <c r="DX15" s="42"/>
      <c r="DY15" s="42"/>
      <c r="DZ15" s="42" t="s">
        <v>139</v>
      </c>
      <c r="EA15" s="42"/>
      <c r="EB15" s="42"/>
      <c r="EC15" s="42"/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 t="s">
        <v>139</v>
      </c>
      <c r="FS15" s="42"/>
      <c r="FT15" s="42"/>
      <c r="FU15" s="42"/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 t="s">
        <v>139</v>
      </c>
      <c r="BN16" s="42" t="s">
        <v>139</v>
      </c>
      <c r="BO16" s="42" t="s">
        <v>139</v>
      </c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 t="s">
        <v>139</v>
      </c>
      <c r="CZ16" s="42"/>
      <c r="DA16" s="42"/>
      <c r="DB16" s="42" t="s">
        <v>139</v>
      </c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 t="s">
        <v>139</v>
      </c>
      <c r="DW16" s="42"/>
      <c r="DX16" s="42"/>
      <c r="DY16" s="42"/>
      <c r="DZ16" s="42"/>
      <c r="EA16" s="42" t="s">
        <v>139</v>
      </c>
      <c r="EB16" s="42"/>
      <c r="EC16" s="42"/>
      <c r="ED16" s="42" t="s">
        <v>139</v>
      </c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 t="s">
        <v>139</v>
      </c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 t="s">
        <v>139</v>
      </c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 t="s">
        <v>139</v>
      </c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 t="s">
        <v>139</v>
      </c>
      <c r="GI16" s="42"/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 t="s">
        <v>139</v>
      </c>
      <c r="HD16" s="42"/>
      <c r="HE16" s="42"/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 t="s">
        <v>139</v>
      </c>
      <c r="BN17" s="42" t="s">
        <v>139</v>
      </c>
      <c r="BO17" s="42" t="s">
        <v>139</v>
      </c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 t="s">
        <v>139</v>
      </c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 t="s">
        <v>139</v>
      </c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 t="s">
        <v>139</v>
      </c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 t="s">
        <v>139</v>
      </c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 t="s">
        <v>139</v>
      </c>
      <c r="GI17" s="42"/>
      <c r="GJ17" s="42"/>
      <c r="GK17" s="42"/>
      <c r="GL17" s="42"/>
      <c r="GM17" s="42" t="s">
        <v>139</v>
      </c>
      <c r="GN17" s="42"/>
      <c r="GO17" s="42"/>
      <c r="GP17" s="42" t="s">
        <v>139</v>
      </c>
      <c r="GQ17" s="42"/>
      <c r="GR17" s="42"/>
      <c r="GS17" s="42"/>
      <c r="GT17" s="42"/>
      <c r="GU17" s="42" t="s">
        <v>139</v>
      </c>
      <c r="GV17" s="42"/>
      <c r="GW17" s="42"/>
      <c r="GX17" s="42" t="s">
        <v>139</v>
      </c>
      <c r="GY17" s="42" t="s">
        <v>139</v>
      </c>
      <c r="GZ17" s="42"/>
      <c r="HA17" s="42"/>
      <c r="HB17" s="42"/>
      <c r="HC17" s="42" t="s">
        <v>139</v>
      </c>
      <c r="HD17" s="42"/>
      <c r="HE17" s="42"/>
      <c r="HF17" s="42" t="s">
        <v>139</v>
      </c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/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 t="s">
        <v>139</v>
      </c>
      <c r="EQ18" s="42"/>
      <c r="ER18" s="42"/>
      <c r="ES18" s="42"/>
      <c r="ET18" s="42" t="s">
        <v>139</v>
      </c>
      <c r="EU18" s="42"/>
      <c r="EV18" s="42"/>
      <c r="EW18" s="42"/>
      <c r="EX18" s="42" t="s">
        <v>139</v>
      </c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 t="s">
        <v>139</v>
      </c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 t="s">
        <v>139</v>
      </c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 t="s">
        <v>139</v>
      </c>
      <c r="DG22" s="42"/>
      <c r="DH22" s="42"/>
      <c r="DI22" s="42"/>
      <c r="DJ22" s="42"/>
      <c r="DK22" s="42"/>
      <c r="DL22" s="42"/>
      <c r="DM22" s="42" t="s">
        <v>139</v>
      </c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 t="s">
        <v>139</v>
      </c>
      <c r="DW22" s="42"/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/>
      <c r="CZ23" s="42"/>
      <c r="DA23" s="42" t="s">
        <v>139</v>
      </c>
      <c r="DB23" s="42"/>
      <c r="DC23" s="42" t="s">
        <v>139</v>
      </c>
      <c r="DD23" s="42"/>
      <c r="DE23" s="42"/>
      <c r="DF23" s="42"/>
      <c r="DG23" s="42"/>
      <c r="DH23" s="42"/>
      <c r="DI23" s="42" t="s">
        <v>139</v>
      </c>
      <c r="DJ23" s="42"/>
      <c r="DK23" s="42" t="s">
        <v>139</v>
      </c>
      <c r="DL23" s="42"/>
      <c r="DM23" s="42"/>
      <c r="DN23" s="42"/>
      <c r="DO23" s="42"/>
      <c r="DP23" s="42"/>
      <c r="DQ23" s="42" t="s">
        <v>139</v>
      </c>
      <c r="DR23" s="42"/>
      <c r="DS23" s="42" t="s">
        <v>139</v>
      </c>
      <c r="DT23" s="42"/>
      <c r="DU23" s="42"/>
      <c r="DV23" s="42"/>
      <c r="DW23" s="42"/>
      <c r="DX23" s="42"/>
      <c r="DY23" s="42" t="s">
        <v>139</v>
      </c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 t="s">
        <v>139</v>
      </c>
      <c r="EP23" s="42"/>
      <c r="EQ23" s="42" t="s">
        <v>139</v>
      </c>
      <c r="ER23" s="42"/>
      <c r="ES23" s="42"/>
      <c r="ET23" s="42"/>
      <c r="EU23" s="42"/>
      <c r="EV23" s="42"/>
      <c r="EW23" s="42" t="s">
        <v>139</v>
      </c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 t="s">
        <v>139</v>
      </c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 t="s">
        <v>139</v>
      </c>
      <c r="HO24" s="42"/>
      <c r="HP24" s="42"/>
      <c r="HQ24" s="42"/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 t="s">
        <v>139</v>
      </c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/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 t="s">
        <v>139</v>
      </c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 t="s">
        <v>139</v>
      </c>
      <c r="FT25" s="42"/>
      <c r="FU25" s="42"/>
      <c r="FV25" s="42"/>
      <c r="FW25" s="42" t="s">
        <v>139</v>
      </c>
      <c r="FX25" s="42"/>
      <c r="FY25" s="42"/>
      <c r="FZ25" s="42"/>
      <c r="GA25" s="42" t="s">
        <v>139</v>
      </c>
      <c r="GB25" s="42"/>
      <c r="GC25" s="42"/>
      <c r="GD25" s="42"/>
      <c r="GE25" s="42" t="s">
        <v>139</v>
      </c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 t="s">
        <v>139</v>
      </c>
      <c r="GZ25" s="42"/>
      <c r="HA25" s="42"/>
      <c r="HB25" s="42"/>
      <c r="HC25" s="42" t="s">
        <v>139</v>
      </c>
      <c r="HD25" s="42"/>
      <c r="HE25" s="42"/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 t="s">
        <v>139</v>
      </c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 t="s">
        <v>139</v>
      </c>
      <c r="CA26" s="42" t="s">
        <v>139</v>
      </c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 t="s">
        <v>139</v>
      </c>
      <c r="FS26" s="42"/>
      <c r="FT26" s="42"/>
      <c r="FU26" s="42"/>
      <c r="FV26" s="42"/>
      <c r="FW26" s="42" t="s">
        <v>139</v>
      </c>
      <c r="FX26" s="42"/>
      <c r="FY26" s="42"/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 t="s">
        <v>139</v>
      </c>
      <c r="IB27" s="42"/>
      <c r="IC27" s="42"/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/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/>
      <c r="EN28" s="42"/>
      <c r="EO28" s="42" t="s">
        <v>139</v>
      </c>
      <c r="EP28" s="42"/>
      <c r="EQ28" s="42"/>
      <c r="ER28" s="42"/>
      <c r="ES28" s="42" t="s">
        <v>139</v>
      </c>
      <c r="ET28" s="42"/>
      <c r="EU28" s="42"/>
      <c r="EV28" s="42"/>
      <c r="EW28" s="42" t="s">
        <v>139</v>
      </c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 t="s">
        <v>139</v>
      </c>
      <c r="FK29" s="42"/>
      <c r="FL29" s="42"/>
      <c r="FM29" s="42"/>
      <c r="FN29" s="42" t="s">
        <v>139</v>
      </c>
      <c r="FO29" s="42"/>
      <c r="FP29" s="42"/>
      <c r="FQ29" s="42"/>
      <c r="FR29" s="42" t="s">
        <v>139</v>
      </c>
      <c r="FS29" s="42"/>
      <c r="FT29" s="42"/>
      <c r="FU29" s="42"/>
      <c r="FV29" s="42" t="s">
        <v>139</v>
      </c>
      <c r="FW29" s="42"/>
      <c r="FX29" s="42"/>
      <c r="FY29" s="42"/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 t="s">
        <v>139</v>
      </c>
      <c r="IA29" s="42"/>
      <c r="IB29" s="42"/>
      <c r="IC29" s="42"/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22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 t="s">
        <v>139</v>
      </c>
      <c r="AU30" s="42" t="s">
        <v>139</v>
      </c>
      <c r="AV30" s="42"/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 t="s">
        <v>139</v>
      </c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0">
    <sortCondition ref="A8:A30"/>
    <sortCondition ref="B8:B30"/>
    <sortCondition ref="C8:C30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10</v>
      </c>
      <c r="Q7" s="46">
        <f t="shared" si="0"/>
        <v>0</v>
      </c>
      <c r="R7" s="46">
        <f t="shared" si="0"/>
        <v>0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13</v>
      </c>
      <c r="AB7" s="46">
        <f t="shared" si="0"/>
        <v>0</v>
      </c>
      <c r="AC7" s="46">
        <f t="shared" si="0"/>
        <v>0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18</v>
      </c>
      <c r="AM7" s="46">
        <f t="shared" si="0"/>
        <v>0</v>
      </c>
      <c r="AN7" s="46">
        <f t="shared" si="0"/>
        <v>2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15</v>
      </c>
      <c r="AX7" s="46">
        <f t="shared" si="0"/>
        <v>0</v>
      </c>
      <c r="AY7" s="46">
        <f t="shared" si="0"/>
        <v>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10</v>
      </c>
      <c r="BI7" s="46">
        <f t="shared" si="0"/>
        <v>0</v>
      </c>
      <c r="BJ7" s="46">
        <f t="shared" si="0"/>
        <v>9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13</v>
      </c>
      <c r="BT7" s="46">
        <f t="shared" si="1"/>
        <v>1</v>
      </c>
      <c r="BU7" s="46">
        <f t="shared" si="1"/>
        <v>1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12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14</v>
      </c>
      <c r="CP7" s="46">
        <f t="shared" si="1"/>
        <v>0</v>
      </c>
      <c r="CQ7" s="46">
        <f t="shared" si="1"/>
        <v>0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12</v>
      </c>
      <c r="DA7" s="46">
        <f t="shared" si="1"/>
        <v>0</v>
      </c>
      <c r="DB7" s="46">
        <f t="shared" si="1"/>
        <v>3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7</v>
      </c>
      <c r="DL7" s="46">
        <f t="shared" si="1"/>
        <v>0</v>
      </c>
      <c r="DM7" s="46">
        <f t="shared" si="1"/>
        <v>8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18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12</v>
      </c>
      <c r="EH7" s="46">
        <f t="shared" si="2"/>
        <v>0</v>
      </c>
      <c r="EI7" s="46">
        <f t="shared" si="2"/>
        <v>7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21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4</v>
      </c>
      <c r="FD7" s="46">
        <f t="shared" si="2"/>
        <v>0</v>
      </c>
      <c r="FE7" s="46">
        <f t="shared" si="2"/>
        <v>18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6</v>
      </c>
      <c r="FZ7" s="46">
        <f t="shared" si="2"/>
        <v>0</v>
      </c>
      <c r="GA7" s="46">
        <f t="shared" si="2"/>
        <v>14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19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14</v>
      </c>
      <c r="GV7" s="46">
        <f t="shared" si="3"/>
        <v>0</v>
      </c>
      <c r="GW7" s="46">
        <f t="shared" si="3"/>
        <v>6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10</v>
      </c>
      <c r="HG7" s="46">
        <f t="shared" si="3"/>
        <v>0</v>
      </c>
      <c r="HH7" s="46">
        <f t="shared" si="3"/>
        <v>2</v>
      </c>
      <c r="HI7" s="46">
        <f t="shared" si="3"/>
        <v>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 t="s">
        <v>139</v>
      </c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29" man="1"/>
    <brk id="47" min="1" max="29" man="1"/>
    <brk id="69" min="1" max="29" man="1"/>
    <brk id="91" min="1" max="29" man="1"/>
    <brk id="113" min="1" max="29" man="1"/>
    <brk id="135" min="1" max="29" man="1"/>
    <brk id="157" min="1" max="29" man="1"/>
    <brk id="179" min="1" max="29" man="1"/>
    <brk id="201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10</v>
      </c>
      <c r="P7" s="46">
        <f t="shared" si="0"/>
        <v>12</v>
      </c>
      <c r="Q7" s="46">
        <f t="shared" si="0"/>
        <v>0</v>
      </c>
      <c r="R7" s="46">
        <f t="shared" si="0"/>
        <v>1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13</v>
      </c>
      <c r="AB7" s="46">
        <f t="shared" si="0"/>
        <v>0</v>
      </c>
      <c r="AC7" s="46">
        <f t="shared" si="0"/>
        <v>1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14</v>
      </c>
      <c r="AM7" s="46">
        <f t="shared" si="0"/>
        <v>0</v>
      </c>
      <c r="AN7" s="46">
        <f t="shared" si="0"/>
        <v>6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12</v>
      </c>
      <c r="AX7" s="46">
        <f t="shared" si="0"/>
        <v>0</v>
      </c>
      <c r="AY7" s="46">
        <f t="shared" si="0"/>
        <v>8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10</v>
      </c>
      <c r="BI7" s="46">
        <f t="shared" si="0"/>
        <v>0</v>
      </c>
      <c r="BJ7" s="46">
        <f t="shared" si="0"/>
        <v>9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12</v>
      </c>
      <c r="BT7" s="46">
        <f t="shared" si="1"/>
        <v>0</v>
      </c>
      <c r="BU7" s="46">
        <f t="shared" si="1"/>
        <v>4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11</v>
      </c>
      <c r="CE7" s="46">
        <f t="shared" si="1"/>
        <v>0</v>
      </c>
      <c r="CF7" s="46">
        <f t="shared" si="1"/>
        <v>5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12</v>
      </c>
      <c r="CP7" s="46">
        <f t="shared" si="1"/>
        <v>0</v>
      </c>
      <c r="CQ7" s="46">
        <f t="shared" si="1"/>
        <v>4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11</v>
      </c>
      <c r="DA7" s="46">
        <f t="shared" si="1"/>
        <v>0</v>
      </c>
      <c r="DB7" s="46">
        <f t="shared" si="1"/>
        <v>7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8</v>
      </c>
      <c r="DL7" s="46">
        <f t="shared" si="1"/>
        <v>0</v>
      </c>
      <c r="DM7" s="46">
        <f t="shared" si="1"/>
        <v>10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3</v>
      </c>
      <c r="DW7" s="46">
        <f t="shared" si="1"/>
        <v>0</v>
      </c>
      <c r="DX7" s="46">
        <f t="shared" si="1"/>
        <v>17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11</v>
      </c>
      <c r="EH7" s="46">
        <f t="shared" si="2"/>
        <v>0</v>
      </c>
      <c r="EI7" s="46">
        <f t="shared" si="2"/>
        <v>10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20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4</v>
      </c>
      <c r="FD7" s="46">
        <f t="shared" si="2"/>
        <v>0</v>
      </c>
      <c r="FE7" s="46">
        <f t="shared" si="2"/>
        <v>18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2</v>
      </c>
      <c r="FO7" s="46">
        <f t="shared" si="2"/>
        <v>0</v>
      </c>
      <c r="FP7" s="46">
        <f t="shared" si="2"/>
        <v>19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0</v>
      </c>
      <c r="FZ7" s="46">
        <f t="shared" si="2"/>
        <v>0</v>
      </c>
      <c r="GA7" s="46">
        <f t="shared" si="2"/>
        <v>19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20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12</v>
      </c>
      <c r="GV7" s="46">
        <f t="shared" si="3"/>
        <v>0</v>
      </c>
      <c r="GW7" s="46">
        <f t="shared" si="3"/>
        <v>7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11</v>
      </c>
      <c r="HG7" s="46">
        <f t="shared" si="3"/>
        <v>0</v>
      </c>
      <c r="HH7" s="46">
        <f t="shared" si="3"/>
        <v>1</v>
      </c>
      <c r="HI7" s="46">
        <f t="shared" si="3"/>
        <v>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1</v>
      </c>
      <c r="AB7" s="46">
        <f t="shared" si="0"/>
        <v>0</v>
      </c>
      <c r="AC7" s="46">
        <f t="shared" si="0"/>
        <v>6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11</v>
      </c>
      <c r="AL7" s="46">
        <f t="shared" si="0"/>
        <v>3</v>
      </c>
      <c r="AM7" s="46">
        <f t="shared" si="0"/>
        <v>0</v>
      </c>
      <c r="AN7" s="46">
        <f t="shared" si="0"/>
        <v>9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2</v>
      </c>
      <c r="AX7" s="46">
        <f t="shared" si="0"/>
        <v>0</v>
      </c>
      <c r="AY7" s="46">
        <f t="shared" si="0"/>
        <v>11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2</v>
      </c>
      <c r="BI7" s="46">
        <f t="shared" si="0"/>
        <v>0</v>
      </c>
      <c r="BJ7" s="46">
        <f t="shared" si="0"/>
        <v>15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1</v>
      </c>
      <c r="BT7" s="46">
        <f t="shared" si="1"/>
        <v>0</v>
      </c>
      <c r="BU7" s="46">
        <f t="shared" si="1"/>
        <v>7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14</v>
      </c>
      <c r="CD7" s="46">
        <f t="shared" si="1"/>
        <v>1</v>
      </c>
      <c r="CE7" s="46">
        <f t="shared" si="1"/>
        <v>0</v>
      </c>
      <c r="CF7" s="46">
        <f t="shared" si="1"/>
        <v>8</v>
      </c>
      <c r="CG7" s="46">
        <f t="shared" si="1"/>
        <v>14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14</v>
      </c>
      <c r="CO7" s="46">
        <f t="shared" si="1"/>
        <v>1</v>
      </c>
      <c r="CP7" s="46">
        <f t="shared" si="1"/>
        <v>0</v>
      </c>
      <c r="CQ7" s="46">
        <f t="shared" si="1"/>
        <v>8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11</v>
      </c>
      <c r="CZ7" s="46">
        <f t="shared" si="1"/>
        <v>1</v>
      </c>
      <c r="DA7" s="46">
        <f t="shared" si="1"/>
        <v>0</v>
      </c>
      <c r="DB7" s="46">
        <f t="shared" si="1"/>
        <v>11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10</v>
      </c>
      <c r="DK7" s="46">
        <f t="shared" si="1"/>
        <v>1</v>
      </c>
      <c r="DL7" s="46">
        <f t="shared" si="1"/>
        <v>0</v>
      </c>
      <c r="DM7" s="46">
        <f t="shared" si="1"/>
        <v>12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17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6</v>
      </c>
      <c r="EG7" s="46">
        <f t="shared" si="2"/>
        <v>2</v>
      </c>
      <c r="EH7" s="46">
        <f t="shared" si="2"/>
        <v>0</v>
      </c>
      <c r="EI7" s="46">
        <f t="shared" si="2"/>
        <v>15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20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20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21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19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1</v>
      </c>
      <c r="GV7" s="46">
        <f t="shared" si="3"/>
        <v>0</v>
      </c>
      <c r="GW7" s="46">
        <f t="shared" si="3"/>
        <v>13</v>
      </c>
      <c r="GX7" s="46">
        <f t="shared" si="3"/>
        <v>8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14</v>
      </c>
      <c r="HF7" s="46">
        <f t="shared" si="3"/>
        <v>1</v>
      </c>
      <c r="HG7" s="46">
        <f t="shared" si="3"/>
        <v>0</v>
      </c>
      <c r="HH7" s="46">
        <f t="shared" si="3"/>
        <v>8</v>
      </c>
      <c r="HI7" s="46">
        <f t="shared" si="3"/>
        <v>12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 t="s">
        <v>139</v>
      </c>
      <c r="CD29" s="42"/>
      <c r="CE29" s="42"/>
      <c r="CF29" s="42"/>
      <c r="CG29" s="42"/>
      <c r="CH29" s="42"/>
      <c r="CI29" s="42"/>
      <c r="CJ29" s="42"/>
      <c r="CK29" s="42"/>
      <c r="CL29" s="42"/>
      <c r="CM29" s="42" t="s">
        <v>139</v>
      </c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 t="s">
        <v>139</v>
      </c>
      <c r="CZ29" s="42"/>
      <c r="DA29" s="42"/>
      <c r="DB29" s="42"/>
      <c r="DC29" s="42"/>
      <c r="DD29" s="42"/>
      <c r="DE29" s="42"/>
      <c r="DF29" s="42"/>
      <c r="DG29" s="42"/>
      <c r="DH29" s="42"/>
      <c r="DI29" s="42" t="s">
        <v>139</v>
      </c>
      <c r="DJ29" s="42" t="s">
        <v>139</v>
      </c>
      <c r="DK29" s="42"/>
      <c r="DL29" s="42"/>
      <c r="DM29" s="42"/>
      <c r="DN29" s="42"/>
      <c r="DO29" s="42"/>
      <c r="DP29" s="42"/>
      <c r="DQ29" s="42"/>
      <c r="DR29" s="42"/>
      <c r="DS29" s="42"/>
      <c r="DT29" s="42" t="s">
        <v>139</v>
      </c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/>
      <c r="HA29" s="40"/>
      <c r="HB29" s="40"/>
      <c r="HC29" s="40"/>
      <c r="HD29" s="40" t="s">
        <v>139</v>
      </c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0</v>
      </c>
      <c r="AB7" s="46">
        <f t="shared" si="0"/>
        <v>0</v>
      </c>
      <c r="AC7" s="46">
        <f t="shared" si="0"/>
        <v>4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12</v>
      </c>
      <c r="AL7" s="46">
        <f t="shared" si="0"/>
        <v>2</v>
      </c>
      <c r="AM7" s="46">
        <f t="shared" si="0"/>
        <v>0</v>
      </c>
      <c r="AN7" s="46">
        <f t="shared" si="0"/>
        <v>9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1</v>
      </c>
      <c r="AX7" s="46">
        <f t="shared" si="0"/>
        <v>0</v>
      </c>
      <c r="AY7" s="46">
        <f t="shared" si="0"/>
        <v>11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1</v>
      </c>
      <c r="BI7" s="46">
        <f t="shared" si="0"/>
        <v>0</v>
      </c>
      <c r="BJ7" s="46">
        <f t="shared" si="0"/>
        <v>15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0</v>
      </c>
      <c r="BT7" s="46">
        <f t="shared" si="1"/>
        <v>0</v>
      </c>
      <c r="BU7" s="46">
        <f t="shared" si="1"/>
        <v>8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14</v>
      </c>
      <c r="CD7" s="46">
        <f t="shared" si="1"/>
        <v>0</v>
      </c>
      <c r="CE7" s="46">
        <f t="shared" si="1"/>
        <v>0</v>
      </c>
      <c r="CF7" s="46">
        <f t="shared" si="1"/>
        <v>9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15</v>
      </c>
      <c r="CO7" s="46">
        <f t="shared" si="1"/>
        <v>0</v>
      </c>
      <c r="CP7" s="46">
        <f t="shared" si="1"/>
        <v>0</v>
      </c>
      <c r="CQ7" s="46">
        <f t="shared" si="1"/>
        <v>8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12</v>
      </c>
      <c r="CZ7" s="46">
        <f t="shared" si="1"/>
        <v>0</v>
      </c>
      <c r="DA7" s="46">
        <f t="shared" si="1"/>
        <v>0</v>
      </c>
      <c r="DB7" s="46">
        <f t="shared" si="1"/>
        <v>11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11</v>
      </c>
      <c r="DK7" s="46">
        <f t="shared" si="1"/>
        <v>0</v>
      </c>
      <c r="DL7" s="46">
        <f t="shared" si="1"/>
        <v>0</v>
      </c>
      <c r="DM7" s="46">
        <f t="shared" si="1"/>
        <v>12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7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7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19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20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19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20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 t="s">
        <v>139</v>
      </c>
      <c r="CD29" s="42"/>
      <c r="CE29" s="42"/>
      <c r="CF29" s="42"/>
      <c r="CG29" s="42"/>
      <c r="CH29" s="42"/>
      <c r="CI29" s="42"/>
      <c r="CJ29" s="42"/>
      <c r="CK29" s="42"/>
      <c r="CL29" s="42"/>
      <c r="CM29" s="42" t="s">
        <v>139</v>
      </c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 t="s">
        <v>139</v>
      </c>
      <c r="CZ29" s="42"/>
      <c r="DA29" s="42"/>
      <c r="DB29" s="42"/>
      <c r="DC29" s="42"/>
      <c r="DD29" s="42"/>
      <c r="DE29" s="42"/>
      <c r="DF29" s="42"/>
      <c r="DG29" s="42"/>
      <c r="DH29" s="42"/>
      <c r="DI29" s="42" t="s">
        <v>139</v>
      </c>
      <c r="DJ29" s="42" t="s">
        <v>139</v>
      </c>
      <c r="DK29" s="42"/>
      <c r="DL29" s="42"/>
      <c r="DM29" s="42"/>
      <c r="DN29" s="42"/>
      <c r="DO29" s="42"/>
      <c r="DP29" s="42"/>
      <c r="DQ29" s="42"/>
      <c r="DR29" s="42"/>
      <c r="DS29" s="42"/>
      <c r="DT29" s="42" t="s">
        <v>139</v>
      </c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/>
      <c r="HA29" s="40"/>
      <c r="HB29" s="40"/>
      <c r="HC29" s="40"/>
      <c r="HD29" s="40" t="s">
        <v>139</v>
      </c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2020-02-21T03:18:03Z</dcterms:modified>
</cp:coreProperties>
</file>