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'委託許可件数（組合）'!$2:$22</definedName>
    <definedName name="_xlnm.Print_Area" localSheetId="3">'収集運搬機材（市町村）'!$2:$34</definedName>
    <definedName name="_xlnm.Print_Area" localSheetId="4">'収集運搬機材（組合）'!$2:$22</definedName>
    <definedName name="_xlnm.Print_Area" localSheetId="7">処理業者と従業員数!$2:$34</definedName>
    <definedName name="_xlnm.Print_Area" localSheetId="0">組合状況!$2:$22</definedName>
    <definedName name="_xlnm.Print_Area" localSheetId="1">'廃棄物処理従事職員数（市町村）'!$2:$34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Z8" i="3" s="1"/>
  <c r="Q9" i="3"/>
  <c r="Q10" i="3"/>
  <c r="Q11" i="3"/>
  <c r="Z11" i="3" s="1"/>
  <c r="Q12" i="3"/>
  <c r="Z12" i="3" s="1"/>
  <c r="Q13" i="3"/>
  <c r="Z13" i="3" s="1"/>
  <c r="Q14" i="3"/>
  <c r="Z14" i="3" s="1"/>
  <c r="Q15" i="3"/>
  <c r="Q16" i="3"/>
  <c r="Q17" i="3"/>
  <c r="Z17" i="3" s="1"/>
  <c r="Q18" i="3"/>
  <c r="Z18" i="3" s="1"/>
  <c r="Q19" i="3"/>
  <c r="Z19" i="3" s="1"/>
  <c r="Q20" i="3"/>
  <c r="Z20" i="3" s="1"/>
  <c r="Q21" i="3"/>
  <c r="Q22" i="3"/>
  <c r="N8" i="3"/>
  <c r="W8" i="3" s="1"/>
  <c r="N9" i="3"/>
  <c r="W9" i="3" s="1"/>
  <c r="N10" i="3"/>
  <c r="W10" i="3" s="1"/>
  <c r="N11" i="3"/>
  <c r="W11" i="3" s="1"/>
  <c r="N12" i="3"/>
  <c r="N13" i="3"/>
  <c r="N14" i="3"/>
  <c r="W14" i="3" s="1"/>
  <c r="N15" i="3"/>
  <c r="W15" i="3" s="1"/>
  <c r="N16" i="3"/>
  <c r="W16" i="3" s="1"/>
  <c r="N17" i="3"/>
  <c r="W17" i="3" s="1"/>
  <c r="N18" i="3"/>
  <c r="N19" i="3"/>
  <c r="N20" i="3"/>
  <c r="W20" i="3" s="1"/>
  <c r="N21" i="3"/>
  <c r="W21" i="3" s="1"/>
  <c r="N22" i="3"/>
  <c r="W22" i="3" s="1"/>
  <c r="M8" i="3"/>
  <c r="V8" i="3" s="1"/>
  <c r="M12" i="3"/>
  <c r="M13" i="3"/>
  <c r="M14" i="3"/>
  <c r="V14" i="3" s="1"/>
  <c r="M18" i="3"/>
  <c r="M19" i="3"/>
  <c r="M20" i="3"/>
  <c r="V20" i="3" s="1"/>
  <c r="H8" i="3"/>
  <c r="H9" i="3"/>
  <c r="Z9" i="3" s="1"/>
  <c r="H10" i="3"/>
  <c r="Z10" i="3" s="1"/>
  <c r="H11" i="3"/>
  <c r="H12" i="3"/>
  <c r="H13" i="3"/>
  <c r="H14" i="3"/>
  <c r="H15" i="3"/>
  <c r="Z15" i="3" s="1"/>
  <c r="H16" i="3"/>
  <c r="Z16" i="3" s="1"/>
  <c r="H17" i="3"/>
  <c r="H18" i="3"/>
  <c r="H19" i="3"/>
  <c r="H20" i="3"/>
  <c r="H21" i="3"/>
  <c r="Z21" i="3" s="1"/>
  <c r="H22" i="3"/>
  <c r="Z22" i="3" s="1"/>
  <c r="E8" i="3"/>
  <c r="D8" i="3" s="1"/>
  <c r="E9" i="3"/>
  <c r="E10" i="3"/>
  <c r="E11" i="3"/>
  <c r="E12" i="3"/>
  <c r="W12" i="3" s="1"/>
  <c r="E13" i="3"/>
  <c r="W13" i="3" s="1"/>
  <c r="E14" i="3"/>
  <c r="D14" i="3" s="1"/>
  <c r="E15" i="3"/>
  <c r="E16" i="3"/>
  <c r="E17" i="3"/>
  <c r="E18" i="3"/>
  <c r="W18" i="3" s="1"/>
  <c r="E19" i="3"/>
  <c r="W19" i="3" s="1"/>
  <c r="E20" i="3"/>
  <c r="D20" i="3" s="1"/>
  <c r="E21" i="3"/>
  <c r="E22" i="3"/>
  <c r="D9" i="3"/>
  <c r="D10" i="3"/>
  <c r="D11" i="3"/>
  <c r="D15" i="3"/>
  <c r="D16" i="3"/>
  <c r="D17" i="3"/>
  <c r="D21" i="3"/>
  <c r="D2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Q8" i="2"/>
  <c r="Z8" i="2" s="1"/>
  <c r="Q9" i="2"/>
  <c r="Z9" i="2" s="1"/>
  <c r="Q10" i="2"/>
  <c r="Z10" i="2" s="1"/>
  <c r="Q11" i="2"/>
  <c r="Z11" i="2" s="1"/>
  <c r="Q12" i="2"/>
  <c r="Q13" i="2"/>
  <c r="Q14" i="2"/>
  <c r="Z14" i="2" s="1"/>
  <c r="Q15" i="2"/>
  <c r="Z15" i="2" s="1"/>
  <c r="Q16" i="2"/>
  <c r="Z16" i="2" s="1"/>
  <c r="Q17" i="2"/>
  <c r="Z17" i="2" s="1"/>
  <c r="Q18" i="2"/>
  <c r="Q19" i="2"/>
  <c r="Q20" i="2"/>
  <c r="Z20" i="2" s="1"/>
  <c r="Q21" i="2"/>
  <c r="Z21" i="2" s="1"/>
  <c r="Q22" i="2"/>
  <c r="Z22" i="2" s="1"/>
  <c r="Q23" i="2"/>
  <c r="Z23" i="2" s="1"/>
  <c r="Q24" i="2"/>
  <c r="Q25" i="2"/>
  <c r="Q26" i="2"/>
  <c r="Z26" i="2" s="1"/>
  <c r="Q27" i="2"/>
  <c r="Z27" i="2" s="1"/>
  <c r="Q28" i="2"/>
  <c r="Z28" i="2" s="1"/>
  <c r="Q29" i="2"/>
  <c r="Z29" i="2" s="1"/>
  <c r="Q30" i="2"/>
  <c r="Q31" i="2"/>
  <c r="Q32" i="2"/>
  <c r="Z32" i="2" s="1"/>
  <c r="Q33" i="2"/>
  <c r="Z33" i="2" s="1"/>
  <c r="Q34" i="2"/>
  <c r="Z34" i="2" s="1"/>
  <c r="N8" i="2"/>
  <c r="M8" i="2" s="1"/>
  <c r="V8" i="2" s="1"/>
  <c r="N9" i="2"/>
  <c r="N10" i="2"/>
  <c r="N11" i="2"/>
  <c r="N12" i="2"/>
  <c r="W12" i="2" s="1"/>
  <c r="N13" i="2"/>
  <c r="W13" i="2" s="1"/>
  <c r="N14" i="2"/>
  <c r="W14" i="2" s="1"/>
  <c r="N15" i="2"/>
  <c r="N16" i="2"/>
  <c r="N17" i="2"/>
  <c r="N18" i="2"/>
  <c r="W18" i="2" s="1"/>
  <c r="N19" i="2"/>
  <c r="W19" i="2" s="1"/>
  <c r="N20" i="2"/>
  <c r="M20" i="2" s="1"/>
  <c r="V20" i="2" s="1"/>
  <c r="N21" i="2"/>
  <c r="N22" i="2"/>
  <c r="N23" i="2"/>
  <c r="N24" i="2"/>
  <c r="W24" i="2" s="1"/>
  <c r="N25" i="2"/>
  <c r="W25" i="2" s="1"/>
  <c r="N26" i="2"/>
  <c r="W26" i="2" s="1"/>
  <c r="N27" i="2"/>
  <c r="N28" i="2"/>
  <c r="N29" i="2"/>
  <c r="N30" i="2"/>
  <c r="W30" i="2" s="1"/>
  <c r="N31" i="2"/>
  <c r="W31" i="2" s="1"/>
  <c r="N32" i="2"/>
  <c r="W32" i="2" s="1"/>
  <c r="N33" i="2"/>
  <c r="N34" i="2"/>
  <c r="M9" i="2"/>
  <c r="M10" i="2"/>
  <c r="M11" i="2"/>
  <c r="M15" i="2"/>
  <c r="M16" i="2"/>
  <c r="M17" i="2"/>
  <c r="M21" i="2"/>
  <c r="M22" i="2"/>
  <c r="M23" i="2"/>
  <c r="M27" i="2"/>
  <c r="M28" i="2"/>
  <c r="M29" i="2"/>
  <c r="M33" i="2"/>
  <c r="M34" i="2"/>
  <c r="H8" i="2"/>
  <c r="H9" i="2"/>
  <c r="H10" i="2"/>
  <c r="H11" i="2"/>
  <c r="H12" i="2"/>
  <c r="Z12" i="2" s="1"/>
  <c r="H13" i="2"/>
  <c r="Z13" i="2" s="1"/>
  <c r="H14" i="2"/>
  <c r="H15" i="2"/>
  <c r="H16" i="2"/>
  <c r="H17" i="2"/>
  <c r="H18" i="2"/>
  <c r="Z18" i="2" s="1"/>
  <c r="H19" i="2"/>
  <c r="Z19" i="2" s="1"/>
  <c r="H20" i="2"/>
  <c r="H21" i="2"/>
  <c r="H22" i="2"/>
  <c r="H23" i="2"/>
  <c r="H24" i="2"/>
  <c r="Z24" i="2" s="1"/>
  <c r="H25" i="2"/>
  <c r="Z25" i="2" s="1"/>
  <c r="H26" i="2"/>
  <c r="H27" i="2"/>
  <c r="H28" i="2"/>
  <c r="H29" i="2"/>
  <c r="H30" i="2"/>
  <c r="Z30" i="2" s="1"/>
  <c r="H31" i="2"/>
  <c r="Z31" i="2" s="1"/>
  <c r="H32" i="2"/>
  <c r="H33" i="2"/>
  <c r="H34" i="2"/>
  <c r="E8" i="2"/>
  <c r="E9" i="2"/>
  <c r="W9" i="2" s="1"/>
  <c r="E10" i="2"/>
  <c r="W10" i="2" s="1"/>
  <c r="E11" i="2"/>
  <c r="D11" i="2" s="1"/>
  <c r="E12" i="2"/>
  <c r="E13" i="2"/>
  <c r="E14" i="2"/>
  <c r="E15" i="2"/>
  <c r="W15" i="2" s="1"/>
  <c r="E16" i="2"/>
  <c r="W16" i="2" s="1"/>
  <c r="E17" i="2"/>
  <c r="W17" i="2" s="1"/>
  <c r="E18" i="2"/>
  <c r="E19" i="2"/>
  <c r="E20" i="2"/>
  <c r="E21" i="2"/>
  <c r="W21" i="2" s="1"/>
  <c r="E22" i="2"/>
  <c r="W22" i="2" s="1"/>
  <c r="E23" i="2"/>
  <c r="D23" i="2" s="1"/>
  <c r="E24" i="2"/>
  <c r="E25" i="2"/>
  <c r="E26" i="2"/>
  <c r="E27" i="2"/>
  <c r="W27" i="2" s="1"/>
  <c r="E28" i="2"/>
  <c r="W28" i="2" s="1"/>
  <c r="E29" i="2"/>
  <c r="W29" i="2" s="1"/>
  <c r="E30" i="2"/>
  <c r="E31" i="2"/>
  <c r="E32" i="2"/>
  <c r="E33" i="2"/>
  <c r="W33" i="2" s="1"/>
  <c r="E34" i="2"/>
  <c r="W34" i="2" s="1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V34" i="2" l="1"/>
  <c r="V18" i="3"/>
  <c r="V23" i="2"/>
  <c r="V33" i="2"/>
  <c r="V29" i="2"/>
  <c r="V11" i="2"/>
  <c r="V13" i="3"/>
  <c r="V12" i="3"/>
  <c r="D29" i="2"/>
  <c r="D17" i="2"/>
  <c r="V17" i="2" s="1"/>
  <c r="M32" i="2"/>
  <c r="V32" i="2" s="1"/>
  <c r="M26" i="2"/>
  <c r="V26" i="2" s="1"/>
  <c r="M14" i="2"/>
  <c r="V14" i="2" s="1"/>
  <c r="W20" i="2"/>
  <c r="W8" i="2"/>
  <c r="D34" i="2"/>
  <c r="D28" i="2"/>
  <c r="V28" i="2" s="1"/>
  <c r="D22" i="2"/>
  <c r="V22" i="2" s="1"/>
  <c r="D16" i="2"/>
  <c r="V16" i="2" s="1"/>
  <c r="D10" i="2"/>
  <c r="V10" i="2" s="1"/>
  <c r="M31" i="2"/>
  <c r="V31" i="2" s="1"/>
  <c r="M25" i="2"/>
  <c r="V25" i="2" s="1"/>
  <c r="M19" i="2"/>
  <c r="V19" i="2" s="1"/>
  <c r="M13" i="2"/>
  <c r="V13" i="2" s="1"/>
  <c r="D19" i="3"/>
  <c r="V19" i="3" s="1"/>
  <c r="D13" i="3"/>
  <c r="M22" i="3"/>
  <c r="V22" i="3" s="1"/>
  <c r="M16" i="3"/>
  <c r="V16" i="3" s="1"/>
  <c r="M10" i="3"/>
  <c r="V10" i="3" s="1"/>
  <c r="D33" i="2"/>
  <c r="D27" i="2"/>
  <c r="V27" i="2" s="1"/>
  <c r="D21" i="2"/>
  <c r="V21" i="2" s="1"/>
  <c r="D15" i="2"/>
  <c r="V15" i="2" s="1"/>
  <c r="D9" i="2"/>
  <c r="V9" i="2" s="1"/>
  <c r="M30" i="2"/>
  <c r="V30" i="2" s="1"/>
  <c r="M24" i="2"/>
  <c r="V24" i="2" s="1"/>
  <c r="M18" i="2"/>
  <c r="V18" i="2" s="1"/>
  <c r="M12" i="2"/>
  <c r="V12" i="2" s="1"/>
  <c r="D18" i="3"/>
  <c r="D12" i="3"/>
  <c r="M21" i="3"/>
  <c r="V21" i="3" s="1"/>
  <c r="M15" i="3"/>
  <c r="V15" i="3" s="1"/>
  <c r="M9" i="3"/>
  <c r="V9" i="3" s="1"/>
  <c r="W23" i="2"/>
  <c r="W11" i="2"/>
  <c r="M17" i="3"/>
  <c r="V17" i="3" s="1"/>
  <c r="M11" i="3"/>
  <c r="V11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M7" i="3"/>
  <c r="W7" i="3"/>
  <c r="Z7" i="3"/>
  <c r="D7" i="3"/>
  <c r="W7" i="2"/>
  <c r="Z7" i="2"/>
  <c r="M7" i="2"/>
  <c r="V7" i="2" l="1"/>
  <c r="V7" i="3"/>
</calcChain>
</file>

<file path=xl/sharedStrings.xml><?xml version="1.0" encoding="utf-8"?>
<sst xmlns="http://schemas.openxmlformats.org/spreadsheetml/2006/main" count="1618" uniqueCount="176">
  <si>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</si>
  <si>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</si>
  <si>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</si>
  <si>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</si>
  <si>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</si>
  <si>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</si>
  <si>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</si>
  <si>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</si>
  <si>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</si>
  <si>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</si>
  <si>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</si>
  <si>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</si>
  <si>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</si>
  <si>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</si>
  <si>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</si>
  <si>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</si>
  <si>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</si>
  <si>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</si>
  <si>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</si>
  <si>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</si>
  <si>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</si>
  <si>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</si>
  <si>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</si>
  <si>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</si>
  <si>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</si>
  <si>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</si>
  <si>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</si>
  <si>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</si>
  <si>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</si>
  <si>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</si>
  <si>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</si>
  <si>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</si>
  <si>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</si>
  <si>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</si>
  <si>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</si>
  <si>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</si>
  <si>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</si>
  <si>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</si>
  <si>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</si>
  <si>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</si>
  <si>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</si>
  <si>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</si>
  <si>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</si>
  <si>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</si>
  <si>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</si>
  <si>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</si>
  <si>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</si>
  <si>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</si>
  <si>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</si>
  <si>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</si>
  <si>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</si>
  <si>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</si>
  <si>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</si>
  <si>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</si>
  <si>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</si>
  <si>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</si>
  <si>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</si>
  <si>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</si>
  <si>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</si>
  <si>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</si>
  <si>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</si>
  <si>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</si>
  <si>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</si>
  <si>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</si>
  <si>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</si>
  <si>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</si>
  <si>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</si>
  <si>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</si>
  <si>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</si>
  <si>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</si>
  <si>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</si>
  <si>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</si>
  <si>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</si>
  <si>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</si>
  <si>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</si>
  <si>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</si>
  <si>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</si>
  <si>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</si>
  <si>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</si>
  <si>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</si>
  <si>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岡山県</t>
  </si>
  <si>
    <t>33000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</si>
  <si>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</si>
  <si>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</si>
  <si>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</si>
  <si>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</si>
  <si>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</si>
  <si>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</si>
  <si>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</si>
  <si>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</si>
  <si>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33100</t>
  </si>
  <si>
    <t>岡山市</t>
  </si>
  <si>
    <t/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</si>
  <si>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</si>
  <si>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</si>
  <si>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</si>
  <si>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</si>
  <si>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</si>
  <si>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</si>
  <si>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</si>
  <si>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</si>
  <si>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</si>
  <si>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</si>
  <si>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</si>
  <si>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</si>
  <si>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</si>
  <si>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</si>
  <si>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</si>
  <si>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</si>
  <si>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</si>
  <si>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</si>
  <si>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</si>
  <si>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</si>
  <si>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</si>
  <si>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</si>
  <si>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</si>
  <si>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</si>
  <si>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</si>
  <si>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</si>
  <si>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</si>
  <si>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</si>
  <si>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</si>
  <si>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</si>
  <si>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</si>
  <si>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</si>
  <si>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</si>
  <si>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</si>
  <si>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</si>
  <si>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</si>
  <si>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</si>
  <si>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</si>
  <si>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</si>
  <si>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</si>
  <si>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</si>
  <si>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</si>
  <si>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</si>
  <si>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</si>
  <si>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</si>
  <si>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</si>
  <si>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</si>
  <si>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</si>
  <si>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</si>
  <si>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</si>
  <si>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</si>
  <si>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</si>
  <si>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33846</t>
  </si>
  <si>
    <t>神崎衛生施設組合</t>
  </si>
  <si>
    <t>○</t>
  </si>
  <si>
    <t>33847</t>
  </si>
  <si>
    <t>備南衛生施設組合</t>
  </si>
  <si>
    <t>33849</t>
  </si>
  <si>
    <t>勝英衛生施設組合</t>
  </si>
  <si>
    <t>33850</t>
  </si>
  <si>
    <t>岡山県西部衛生施設組合</t>
  </si>
  <si>
    <t>33851</t>
  </si>
  <si>
    <t>旭川中部衛生施設組合</t>
  </si>
  <si>
    <t>33852</t>
  </si>
  <si>
    <t>和気赤磐し尿処理施設一部事務組合</t>
  </si>
  <si>
    <t>33855</t>
  </si>
  <si>
    <t>岡山県西部環境整備施設組合</t>
  </si>
  <si>
    <t>33859</t>
  </si>
  <si>
    <t>倉敷西部清掃施設組合</t>
  </si>
  <si>
    <t>33895</t>
  </si>
  <si>
    <t>岡山市久米南町衛生施設組合</t>
  </si>
  <si>
    <t>33896</t>
  </si>
  <si>
    <t>岡山県中部環境施設組合</t>
  </si>
  <si>
    <t>33897</t>
  </si>
  <si>
    <t>岡山県井原地区清掃施設組合</t>
  </si>
  <si>
    <t>33898</t>
  </si>
  <si>
    <t>津山圏域衛生処理組合</t>
  </si>
  <si>
    <t>33913</t>
  </si>
  <si>
    <t>総社広域環境施設組合</t>
  </si>
  <si>
    <t>33946</t>
  </si>
  <si>
    <t>高梁地域事務組合</t>
  </si>
  <si>
    <t>33959</t>
  </si>
  <si>
    <t>津山圏域資源循環施設組合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</si>
</sst>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6</v>
      </c>
      <c r="E7" s="72">
        <f t="shared" si="0"/>
        <v>2</v>
      </c>
      <c r="F7" s="72">
        <f t="shared" si="0"/>
        <v>9</v>
      </c>
      <c r="G7" s="72">
        <f t="shared" si="0"/>
        <v>4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6</v>
      </c>
      <c r="N7" s="72">
        <f t="shared" si="0"/>
        <v>3</v>
      </c>
      <c r="O7" s="72">
        <f t="shared" si="0"/>
        <v>8</v>
      </c>
      <c r="P7" s="72">
        <f t="shared" si="0"/>
        <v>6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7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3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145</v>
      </c>
      <c r="C8" s="62" t="s">
        <v>146</v>
      </c>
      <c r="D8" s="62" t="s">
        <v>147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147</v>
      </c>
      <c r="P8" s="62" t="s">
        <v>147</v>
      </c>
      <c r="Q8" s="62"/>
      <c r="R8" s="62"/>
      <c r="S8" s="62"/>
      <c r="T8" s="62"/>
      <c r="U8" s="62">
        <v>2</v>
      </c>
      <c r="V8" s="68" t="s">
        <v>90</v>
      </c>
      <c r="W8" s="62" t="s">
        <v>91</v>
      </c>
      <c r="X8" s="68" t="s">
        <v>111</v>
      </c>
      <c r="Y8" s="62" t="s">
        <v>112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148</v>
      </c>
      <c r="C9" s="62" t="s">
        <v>149</v>
      </c>
      <c r="D9" s="62" t="s">
        <v>147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147</v>
      </c>
      <c r="P9" s="62"/>
      <c r="Q9" s="62"/>
      <c r="R9" s="62"/>
      <c r="S9" s="62"/>
      <c r="T9" s="62"/>
      <c r="U9" s="62">
        <v>3</v>
      </c>
      <c r="V9" s="68" t="s">
        <v>90</v>
      </c>
      <c r="W9" s="62" t="s">
        <v>91</v>
      </c>
      <c r="X9" s="68" t="s">
        <v>93</v>
      </c>
      <c r="Y9" s="62" t="s">
        <v>94</v>
      </c>
      <c r="Z9" s="68" t="s">
        <v>123</v>
      </c>
      <c r="AA9" s="62" t="s">
        <v>124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150</v>
      </c>
      <c r="C10" s="62" t="s">
        <v>151</v>
      </c>
      <c r="D10" s="62" t="s">
        <v>147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 t="s">
        <v>147</v>
      </c>
      <c r="Q10" s="62"/>
      <c r="R10" s="62" t="s">
        <v>147</v>
      </c>
      <c r="S10" s="62"/>
      <c r="T10" s="62"/>
      <c r="U10" s="62">
        <v>5</v>
      </c>
      <c r="V10" s="68" t="s">
        <v>117</v>
      </c>
      <c r="W10" s="62" t="s">
        <v>118</v>
      </c>
      <c r="X10" s="68" t="s">
        <v>133</v>
      </c>
      <c r="Y10" s="62" t="s">
        <v>134</v>
      </c>
      <c r="Z10" s="68" t="s">
        <v>135</v>
      </c>
      <c r="AA10" s="62" t="s">
        <v>136</v>
      </c>
      <c r="AB10" s="68" t="s">
        <v>137</v>
      </c>
      <c r="AC10" s="62" t="s">
        <v>138</v>
      </c>
      <c r="AD10" s="68" t="s">
        <v>141</v>
      </c>
      <c r="AE10" s="62" t="s">
        <v>142</v>
      </c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152</v>
      </c>
      <c r="C11" s="62" t="s">
        <v>153</v>
      </c>
      <c r="D11" s="62"/>
      <c r="E11" s="62" t="s">
        <v>147</v>
      </c>
      <c r="F11" s="62" t="s">
        <v>147</v>
      </c>
      <c r="G11" s="62" t="s">
        <v>147</v>
      </c>
      <c r="H11" s="62"/>
      <c r="I11" s="62" t="s">
        <v>147</v>
      </c>
      <c r="J11" s="62" t="s">
        <v>147</v>
      </c>
      <c r="K11" s="62"/>
      <c r="L11" s="62"/>
      <c r="M11" s="62"/>
      <c r="N11" s="62" t="s">
        <v>147</v>
      </c>
      <c r="O11" s="62" t="s">
        <v>147</v>
      </c>
      <c r="P11" s="62" t="s">
        <v>147</v>
      </c>
      <c r="Q11" s="62"/>
      <c r="R11" s="62"/>
      <c r="S11" s="62"/>
      <c r="T11" s="62"/>
      <c r="U11" s="62">
        <v>5</v>
      </c>
      <c r="V11" s="68" t="s">
        <v>99</v>
      </c>
      <c r="W11" s="62" t="s">
        <v>100</v>
      </c>
      <c r="X11" s="68" t="s">
        <v>101</v>
      </c>
      <c r="Y11" s="62" t="s">
        <v>102</v>
      </c>
      <c r="Z11" s="68" t="s">
        <v>119</v>
      </c>
      <c r="AA11" s="62" t="s">
        <v>120</v>
      </c>
      <c r="AB11" s="68" t="s">
        <v>125</v>
      </c>
      <c r="AC11" s="62" t="s">
        <v>126</v>
      </c>
      <c r="AD11" s="68" t="s">
        <v>127</v>
      </c>
      <c r="AE11" s="62" t="s">
        <v>128</v>
      </c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154</v>
      </c>
      <c r="C12" s="62" t="s">
        <v>155</v>
      </c>
      <c r="D12" s="62" t="s">
        <v>147</v>
      </c>
      <c r="E12" s="62"/>
      <c r="F12" s="62"/>
      <c r="G12" s="62"/>
      <c r="H12" s="62"/>
      <c r="I12" s="62"/>
      <c r="J12" s="62"/>
      <c r="K12" s="62"/>
      <c r="L12" s="62"/>
      <c r="M12" s="62"/>
      <c r="N12" s="62" t="s">
        <v>147</v>
      </c>
      <c r="O12" s="62" t="s">
        <v>147</v>
      </c>
      <c r="P12" s="62" t="s">
        <v>147</v>
      </c>
      <c r="Q12" s="62"/>
      <c r="R12" s="62"/>
      <c r="S12" s="62"/>
      <c r="T12" s="62" t="s">
        <v>147</v>
      </c>
      <c r="U12" s="62">
        <v>3</v>
      </c>
      <c r="V12" s="68" t="s">
        <v>90</v>
      </c>
      <c r="W12" s="62" t="s">
        <v>91</v>
      </c>
      <c r="X12" s="68" t="s">
        <v>139</v>
      </c>
      <c r="Y12" s="62" t="s">
        <v>140</v>
      </c>
      <c r="Z12" s="68" t="s">
        <v>143</v>
      </c>
      <c r="AA12" s="62" t="s">
        <v>144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156</v>
      </c>
      <c r="C13" s="62" t="s">
        <v>157</v>
      </c>
      <c r="D13" s="62" t="s">
        <v>147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147</v>
      </c>
      <c r="O13" s="62" t="s">
        <v>147</v>
      </c>
      <c r="P13" s="62" t="s">
        <v>147</v>
      </c>
      <c r="Q13" s="62" t="s">
        <v>147</v>
      </c>
      <c r="R13" s="62" t="s">
        <v>147</v>
      </c>
      <c r="S13" s="62"/>
      <c r="T13" s="62"/>
      <c r="U13" s="62">
        <v>2</v>
      </c>
      <c r="V13" s="68" t="s">
        <v>113</v>
      </c>
      <c r="W13" s="62" t="s">
        <v>114</v>
      </c>
      <c r="X13" s="68" t="s">
        <v>121</v>
      </c>
      <c r="Y13" s="62" t="s">
        <v>122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158</v>
      </c>
      <c r="C14" s="62" t="s">
        <v>159</v>
      </c>
      <c r="D14" s="62"/>
      <c r="E14" s="62"/>
      <c r="F14" s="62" t="s">
        <v>147</v>
      </c>
      <c r="G14" s="62"/>
      <c r="H14" s="62"/>
      <c r="I14" s="62"/>
      <c r="J14" s="62"/>
      <c r="K14" s="62"/>
      <c r="L14" s="62"/>
      <c r="M14" s="62" t="s">
        <v>147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99</v>
      </c>
      <c r="W14" s="62" t="s">
        <v>100</v>
      </c>
      <c r="X14" s="68" t="s">
        <v>119</v>
      </c>
      <c r="Y14" s="62" t="s">
        <v>120</v>
      </c>
      <c r="Z14" s="68" t="s">
        <v>125</v>
      </c>
      <c r="AA14" s="62" t="s">
        <v>126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160</v>
      </c>
      <c r="C15" s="62" t="s">
        <v>161</v>
      </c>
      <c r="D15" s="62"/>
      <c r="E15" s="62"/>
      <c r="F15" s="62" t="s">
        <v>147</v>
      </c>
      <c r="G15" s="62"/>
      <c r="H15" s="62"/>
      <c r="I15" s="62"/>
      <c r="J15" s="62"/>
      <c r="K15" s="62"/>
      <c r="L15" s="62"/>
      <c r="M15" s="62" t="s">
        <v>147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93</v>
      </c>
      <c r="W15" s="62" t="s">
        <v>94</v>
      </c>
      <c r="X15" s="68" t="s">
        <v>119</v>
      </c>
      <c r="Y15" s="62" t="s">
        <v>120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162</v>
      </c>
      <c r="C16" s="62" t="s">
        <v>163</v>
      </c>
      <c r="D16" s="62"/>
      <c r="E16" s="62" t="s">
        <v>147</v>
      </c>
      <c r="F16" s="62" t="s">
        <v>147</v>
      </c>
      <c r="G16" s="62" t="s">
        <v>147</v>
      </c>
      <c r="H16" s="62"/>
      <c r="I16" s="62"/>
      <c r="J16" s="62"/>
      <c r="K16" s="62"/>
      <c r="L16" s="62"/>
      <c r="M16" s="62" t="s">
        <v>147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90</v>
      </c>
      <c r="W16" s="62" t="s">
        <v>91</v>
      </c>
      <c r="X16" s="68" t="s">
        <v>139</v>
      </c>
      <c r="Y16" s="62" t="s">
        <v>140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164</v>
      </c>
      <c r="C17" s="62" t="s">
        <v>165</v>
      </c>
      <c r="D17" s="62"/>
      <c r="E17" s="62"/>
      <c r="F17" s="62" t="s">
        <v>147</v>
      </c>
      <c r="G17" s="62"/>
      <c r="H17" s="62"/>
      <c r="I17" s="62"/>
      <c r="J17" s="62" t="s">
        <v>147</v>
      </c>
      <c r="K17" s="62" t="s">
        <v>147</v>
      </c>
      <c r="L17" s="62"/>
      <c r="M17" s="62" t="s">
        <v>147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115</v>
      </c>
      <c r="W17" s="62" t="s">
        <v>116</v>
      </c>
      <c r="X17" s="68" t="s">
        <v>141</v>
      </c>
      <c r="Y17" s="62" t="s">
        <v>142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166</v>
      </c>
      <c r="C18" s="62" t="s">
        <v>167</v>
      </c>
      <c r="D18" s="62"/>
      <c r="E18" s="62"/>
      <c r="F18" s="62" t="s">
        <v>147</v>
      </c>
      <c r="G18" s="62"/>
      <c r="H18" s="62"/>
      <c r="I18" s="62"/>
      <c r="J18" s="62"/>
      <c r="K18" s="62"/>
      <c r="L18" s="62"/>
      <c r="M18" s="62" t="s">
        <v>147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101</v>
      </c>
      <c r="W18" s="62" t="s">
        <v>102</v>
      </c>
      <c r="X18" s="68" t="s">
        <v>127</v>
      </c>
      <c r="Y18" s="62" t="s">
        <v>128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168</v>
      </c>
      <c r="C19" s="62" t="s">
        <v>169</v>
      </c>
      <c r="D19" s="62" t="s">
        <v>147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147</v>
      </c>
      <c r="P19" s="62"/>
      <c r="Q19" s="62"/>
      <c r="R19" s="62"/>
      <c r="S19" s="62"/>
      <c r="T19" s="62"/>
      <c r="U19" s="62">
        <v>3</v>
      </c>
      <c r="V19" s="68" t="s">
        <v>95</v>
      </c>
      <c r="W19" s="62" t="s">
        <v>96</v>
      </c>
      <c r="X19" s="68" t="s">
        <v>131</v>
      </c>
      <c r="Y19" s="62" t="s">
        <v>132</v>
      </c>
      <c r="Z19" s="68" t="s">
        <v>141</v>
      </c>
      <c r="AA19" s="62" t="s">
        <v>142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170</v>
      </c>
      <c r="C20" s="62" t="s">
        <v>171</v>
      </c>
      <c r="D20" s="62"/>
      <c r="E20" s="62"/>
      <c r="F20" s="62" t="s">
        <v>147</v>
      </c>
      <c r="G20" s="62"/>
      <c r="H20" s="62"/>
      <c r="I20" s="62"/>
      <c r="J20" s="62"/>
      <c r="K20" s="62"/>
      <c r="L20" s="62"/>
      <c r="M20" s="62"/>
      <c r="N20" s="62"/>
      <c r="O20" s="62" t="s">
        <v>147</v>
      </c>
      <c r="P20" s="62"/>
      <c r="Q20" s="62"/>
      <c r="R20" s="62"/>
      <c r="S20" s="62"/>
      <c r="T20" s="62"/>
      <c r="U20" s="62">
        <v>2</v>
      </c>
      <c r="V20" s="68" t="s">
        <v>103</v>
      </c>
      <c r="W20" s="62" t="s">
        <v>104</v>
      </c>
      <c r="X20" s="68" t="s">
        <v>93</v>
      </c>
      <c r="Y20" s="62" t="s">
        <v>94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172</v>
      </c>
      <c r="C21" s="62" t="s">
        <v>173</v>
      </c>
      <c r="D21" s="62"/>
      <c r="E21" s="62"/>
      <c r="F21" s="62" t="s">
        <v>147</v>
      </c>
      <c r="G21" s="62" t="s">
        <v>147</v>
      </c>
      <c r="H21" s="62"/>
      <c r="I21" s="62" t="s">
        <v>147</v>
      </c>
      <c r="J21" s="62" t="s">
        <v>147</v>
      </c>
      <c r="K21" s="62" t="s">
        <v>147</v>
      </c>
      <c r="L21" s="62"/>
      <c r="M21" s="62"/>
      <c r="N21" s="62"/>
      <c r="O21" s="62" t="s">
        <v>147</v>
      </c>
      <c r="P21" s="62" t="s">
        <v>147</v>
      </c>
      <c r="Q21" s="62"/>
      <c r="R21" s="62" t="s">
        <v>147</v>
      </c>
      <c r="S21" s="62"/>
      <c r="T21" s="62"/>
      <c r="U21" s="62">
        <v>2</v>
      </c>
      <c r="V21" s="68" t="s">
        <v>105</v>
      </c>
      <c r="W21" s="62" t="s">
        <v>106</v>
      </c>
      <c r="X21" s="68" t="s">
        <v>143</v>
      </c>
      <c r="Y21" s="62" t="s">
        <v>144</v>
      </c>
      <c r="Z21" s="68" t="s">
        <v>92</v>
      </c>
      <c r="AA21" s="62"/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174</v>
      </c>
      <c r="C22" s="62" t="s">
        <v>175</v>
      </c>
      <c r="D22" s="62"/>
      <c r="E22" s="62"/>
      <c r="F22" s="62" t="s">
        <v>147</v>
      </c>
      <c r="G22" s="62" t="s">
        <v>147</v>
      </c>
      <c r="H22" s="62"/>
      <c r="I22" s="62" t="s">
        <v>147</v>
      </c>
      <c r="J22" s="62" t="s">
        <v>147</v>
      </c>
      <c r="K22" s="62" t="s">
        <v>147</v>
      </c>
      <c r="L22" s="62"/>
      <c r="M22" s="62" t="s">
        <v>147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95</v>
      </c>
      <c r="W22" s="62" t="s">
        <v>96</v>
      </c>
      <c r="X22" s="68" t="s">
        <v>131</v>
      </c>
      <c r="Y22" s="62" t="s">
        <v>132</v>
      </c>
      <c r="Z22" s="68" t="s">
        <v>133</v>
      </c>
      <c r="AA22" s="62" t="s">
        <v>134</v>
      </c>
      <c r="AB22" s="68" t="s">
        <v>135</v>
      </c>
      <c r="AC22" s="62" t="s">
        <v>136</v>
      </c>
      <c r="AD22" s="68" t="s">
        <v>141</v>
      </c>
      <c r="AE22" s="62" t="s">
        <v>142</v>
      </c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2">
    <sortCondition ref="A8:A22"/>
    <sortCondition ref="B8:B22"/>
    <sortCondition ref="C8:C2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761</v>
      </c>
      <c r="E7" s="71">
        <f>SUM(F7:G7)</f>
        <v>295</v>
      </c>
      <c r="F7" s="71">
        <f>SUM(F$8:F$207)</f>
        <v>225</v>
      </c>
      <c r="G7" s="71">
        <f>SUM(G$8:G$207)</f>
        <v>70</v>
      </c>
      <c r="H7" s="71">
        <f>SUM(I7:L7)</f>
        <v>466</v>
      </c>
      <c r="I7" s="71">
        <f>SUM(I$8:I$207)</f>
        <v>304</v>
      </c>
      <c r="J7" s="71">
        <f>SUM(J$8:J$207)</f>
        <v>120</v>
      </c>
      <c r="K7" s="71">
        <f>SUM(K$8:K$207)</f>
        <v>27</v>
      </c>
      <c r="L7" s="71">
        <f>SUM(L$8:L$207)</f>
        <v>15</v>
      </c>
      <c r="M7" s="71">
        <f>SUM(N7,+Q7)</f>
        <v>101</v>
      </c>
      <c r="N7" s="71">
        <f>SUM(O7:P7)</f>
        <v>36</v>
      </c>
      <c r="O7" s="71">
        <f>SUM(O$8:O$207)</f>
        <v>29</v>
      </c>
      <c r="P7" s="71">
        <f>SUM(P$8:P$207)</f>
        <v>7</v>
      </c>
      <c r="Q7" s="71">
        <f>SUM(R7:U7)</f>
        <v>65</v>
      </c>
      <c r="R7" s="71">
        <f>SUM(R$8:R$207)</f>
        <v>49</v>
      </c>
      <c r="S7" s="71">
        <f>SUM(S$8:S$207)</f>
        <v>4</v>
      </c>
      <c r="T7" s="71">
        <f>SUM(T$8:T$207)</f>
        <v>0</v>
      </c>
      <c r="U7" s="71">
        <f>SUM(U$8:U$207)</f>
        <v>12</v>
      </c>
      <c r="V7" s="71">
        <f t="shared" ref="V7:AD7" si="0">SUM(D7,+M7)</f>
        <v>862</v>
      </c>
      <c r="W7" s="71">
        <f t="shared" si="0"/>
        <v>331</v>
      </c>
      <c r="X7" s="71">
        <f t="shared" si="0"/>
        <v>254</v>
      </c>
      <c r="Y7" s="71">
        <f t="shared" si="0"/>
        <v>77</v>
      </c>
      <c r="Z7" s="71">
        <f t="shared" si="0"/>
        <v>531</v>
      </c>
      <c r="AA7" s="71">
        <f t="shared" si="0"/>
        <v>353</v>
      </c>
      <c r="AB7" s="71">
        <f t="shared" si="0"/>
        <v>124</v>
      </c>
      <c r="AC7" s="71">
        <f t="shared" si="0"/>
        <v>27</v>
      </c>
      <c r="AD7" s="71">
        <f t="shared" si="0"/>
        <v>27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375</v>
      </c>
      <c r="E8" s="63">
        <f>SUM(F8:G8)</f>
        <v>109</v>
      </c>
      <c r="F8" s="63">
        <v>72</v>
      </c>
      <c r="G8" s="63">
        <v>37</v>
      </c>
      <c r="H8" s="63">
        <f>SUM(I8:L8)</f>
        <v>266</v>
      </c>
      <c r="I8" s="63">
        <v>180</v>
      </c>
      <c r="J8" s="63">
        <v>74</v>
      </c>
      <c r="K8" s="63">
        <v>6</v>
      </c>
      <c r="L8" s="63">
        <v>6</v>
      </c>
      <c r="M8" s="63">
        <f>SUM(N8,+Q8)</f>
        <v>43</v>
      </c>
      <c r="N8" s="63">
        <f>SUM(O8:P8)</f>
        <v>12</v>
      </c>
      <c r="O8" s="63">
        <v>7</v>
      </c>
      <c r="P8" s="63">
        <v>5</v>
      </c>
      <c r="Q8" s="63">
        <f>SUM(R8:U8)</f>
        <v>31</v>
      </c>
      <c r="R8" s="63">
        <v>24</v>
      </c>
      <c r="S8" s="63">
        <v>0</v>
      </c>
      <c r="T8" s="63">
        <v>0</v>
      </c>
      <c r="U8" s="63">
        <v>7</v>
      </c>
      <c r="V8" s="63">
        <f>SUM(D8,+M8)</f>
        <v>418</v>
      </c>
      <c r="W8" s="63">
        <f>SUM(E8,+N8)</f>
        <v>121</v>
      </c>
      <c r="X8" s="63">
        <f>SUM(F8,+O8)</f>
        <v>79</v>
      </c>
      <c r="Y8" s="63">
        <f>SUM(G8,+P8)</f>
        <v>42</v>
      </c>
      <c r="Z8" s="63">
        <f>SUM(H8,+Q8)</f>
        <v>297</v>
      </c>
      <c r="AA8" s="63">
        <f>SUM(I8,+R8)</f>
        <v>204</v>
      </c>
      <c r="AB8" s="63">
        <f>SUM(J8,+S8)</f>
        <v>74</v>
      </c>
      <c r="AC8" s="63">
        <f>SUM(K8,+T8)</f>
        <v>6</v>
      </c>
      <c r="AD8" s="63">
        <f>SUM(L8,+U8)</f>
        <v>13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130</v>
      </c>
      <c r="E9" s="63">
        <f>SUM(F9:G9)</f>
        <v>68</v>
      </c>
      <c r="F9" s="63">
        <v>52</v>
      </c>
      <c r="G9" s="63">
        <v>16</v>
      </c>
      <c r="H9" s="63">
        <f>SUM(I9:L9)</f>
        <v>62</v>
      </c>
      <c r="I9" s="63">
        <v>50</v>
      </c>
      <c r="J9" s="63">
        <v>3</v>
      </c>
      <c r="K9" s="63">
        <v>2</v>
      </c>
      <c r="L9" s="63">
        <v>7</v>
      </c>
      <c r="M9" s="63">
        <f>SUM(N9,+Q9)</f>
        <v>18</v>
      </c>
      <c r="N9" s="63">
        <f>SUM(O9:P9)</f>
        <v>3</v>
      </c>
      <c r="O9" s="63">
        <v>3</v>
      </c>
      <c r="P9" s="63">
        <v>0</v>
      </c>
      <c r="Q9" s="63">
        <f>SUM(R9:U9)</f>
        <v>15</v>
      </c>
      <c r="R9" s="63">
        <v>10</v>
      </c>
      <c r="S9" s="63">
        <v>0</v>
      </c>
      <c r="T9" s="63">
        <v>0</v>
      </c>
      <c r="U9" s="63">
        <v>5</v>
      </c>
      <c r="V9" s="63">
        <f>SUM(D9,+M9)</f>
        <v>148</v>
      </c>
      <c r="W9" s="63">
        <f>SUM(E9,+N9)</f>
        <v>71</v>
      </c>
      <c r="X9" s="63">
        <f>SUM(F9,+O9)</f>
        <v>55</v>
      </c>
      <c r="Y9" s="63">
        <f>SUM(G9,+P9)</f>
        <v>16</v>
      </c>
      <c r="Z9" s="63">
        <f>SUM(H9,+Q9)</f>
        <v>77</v>
      </c>
      <c r="AA9" s="63">
        <f>SUM(I9,+R9)</f>
        <v>60</v>
      </c>
      <c r="AB9" s="63">
        <f>SUM(J9,+S9)</f>
        <v>3</v>
      </c>
      <c r="AC9" s="63">
        <f>SUM(K9,+T9)</f>
        <v>2</v>
      </c>
      <c r="AD9" s="63">
        <f>SUM(L9,+U9)</f>
        <v>12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13</v>
      </c>
      <c r="E10" s="63">
        <f>SUM(F10:G10)</f>
        <v>13</v>
      </c>
      <c r="F10" s="63">
        <v>11</v>
      </c>
      <c r="G10" s="63">
        <v>2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13</v>
      </c>
      <c r="W10" s="63">
        <f>SUM(E10,+N10)</f>
        <v>13</v>
      </c>
      <c r="X10" s="63">
        <f>SUM(F10,+O10)</f>
        <v>11</v>
      </c>
      <c r="Y10" s="63">
        <f>SUM(G10,+P10)</f>
        <v>2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36</v>
      </c>
      <c r="E11" s="63">
        <f>SUM(F11:G11)</f>
        <v>21</v>
      </c>
      <c r="F11" s="63">
        <v>19</v>
      </c>
      <c r="G11" s="63">
        <v>2</v>
      </c>
      <c r="H11" s="63">
        <f>SUM(I11:L11)</f>
        <v>15</v>
      </c>
      <c r="I11" s="63">
        <v>10</v>
      </c>
      <c r="J11" s="63">
        <v>0</v>
      </c>
      <c r="K11" s="63">
        <v>4</v>
      </c>
      <c r="L11" s="63">
        <v>1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36</v>
      </c>
      <c r="W11" s="63">
        <f>SUM(E11,+N11)</f>
        <v>21</v>
      </c>
      <c r="X11" s="63">
        <f>SUM(F11,+O11)</f>
        <v>19</v>
      </c>
      <c r="Y11" s="63">
        <f>SUM(G11,+P11)</f>
        <v>2</v>
      </c>
      <c r="Z11" s="63">
        <f>SUM(H11,+Q11)</f>
        <v>15</v>
      </c>
      <c r="AA11" s="63">
        <f>SUM(I11,+R11)</f>
        <v>10</v>
      </c>
      <c r="AB11" s="63">
        <f>SUM(J11,+S11)</f>
        <v>0</v>
      </c>
      <c r="AC11" s="63">
        <f>SUM(K11,+T11)</f>
        <v>4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28</v>
      </c>
      <c r="E12" s="63">
        <f>SUM(F12:G12)</f>
        <v>4</v>
      </c>
      <c r="F12" s="63">
        <v>4</v>
      </c>
      <c r="G12" s="63">
        <v>0</v>
      </c>
      <c r="H12" s="63">
        <f>SUM(I12:L12)</f>
        <v>24</v>
      </c>
      <c r="I12" s="63">
        <v>24</v>
      </c>
      <c r="J12" s="63">
        <v>0</v>
      </c>
      <c r="K12" s="63">
        <v>0</v>
      </c>
      <c r="L12" s="63">
        <v>0</v>
      </c>
      <c r="M12" s="63">
        <f>SUM(N12,+Q12)</f>
        <v>6</v>
      </c>
      <c r="N12" s="63">
        <f>SUM(O12:P12)</f>
        <v>1</v>
      </c>
      <c r="O12" s="63">
        <v>1</v>
      </c>
      <c r="P12" s="63">
        <v>0</v>
      </c>
      <c r="Q12" s="63">
        <f>SUM(R12:U12)</f>
        <v>5</v>
      </c>
      <c r="R12" s="63">
        <v>5</v>
      </c>
      <c r="S12" s="63">
        <v>0</v>
      </c>
      <c r="T12" s="63">
        <v>0</v>
      </c>
      <c r="U12" s="63">
        <v>0</v>
      </c>
      <c r="V12" s="63">
        <f>SUM(D12,+M12)</f>
        <v>34</v>
      </c>
      <c r="W12" s="63">
        <f>SUM(E12,+N12)</f>
        <v>5</v>
      </c>
      <c r="X12" s="63">
        <f>SUM(F12,+O12)</f>
        <v>5</v>
      </c>
      <c r="Y12" s="63">
        <f>SUM(G12,+P12)</f>
        <v>0</v>
      </c>
      <c r="Z12" s="63">
        <f>SUM(H12,+Q12)</f>
        <v>29</v>
      </c>
      <c r="AA12" s="63">
        <f>SUM(I12,+R12)</f>
        <v>29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12</v>
      </c>
      <c r="N15" s="63">
        <f>SUM(O15:P15)</f>
        <v>2</v>
      </c>
      <c r="O15" s="63">
        <v>2</v>
      </c>
      <c r="P15" s="63">
        <v>0</v>
      </c>
      <c r="Q15" s="63">
        <f>SUM(R15:U15)</f>
        <v>10</v>
      </c>
      <c r="R15" s="63">
        <v>10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10</v>
      </c>
      <c r="AA15" s="63">
        <f>SUM(I15,+R15)</f>
        <v>10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11</v>
      </c>
      <c r="E16" s="63">
        <f>SUM(F16:G16)</f>
        <v>11</v>
      </c>
      <c r="F16" s="63">
        <v>10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11</v>
      </c>
      <c r="W16" s="63">
        <f>SUM(E16,+N16)</f>
        <v>11</v>
      </c>
      <c r="X16" s="63">
        <f>SUM(F16,+O16)</f>
        <v>10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28</v>
      </c>
      <c r="E17" s="63">
        <f>SUM(F17:G17)</f>
        <v>8</v>
      </c>
      <c r="F17" s="63">
        <v>8</v>
      </c>
      <c r="G17" s="63">
        <v>0</v>
      </c>
      <c r="H17" s="63">
        <f>SUM(I17:L17)</f>
        <v>20</v>
      </c>
      <c r="I17" s="63">
        <v>16</v>
      </c>
      <c r="J17" s="63">
        <v>2</v>
      </c>
      <c r="K17" s="63">
        <v>2</v>
      </c>
      <c r="L17" s="63">
        <v>0</v>
      </c>
      <c r="M17" s="63">
        <f>SUM(N17,+Q17)</f>
        <v>3</v>
      </c>
      <c r="N17" s="63">
        <f>SUM(O17:P17)</f>
        <v>3</v>
      </c>
      <c r="O17" s="63">
        <v>3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31</v>
      </c>
      <c r="W17" s="63">
        <f>SUM(E17,+N17)</f>
        <v>11</v>
      </c>
      <c r="X17" s="63">
        <f>SUM(F17,+O17)</f>
        <v>11</v>
      </c>
      <c r="Y17" s="63">
        <f>SUM(G17,+P17)</f>
        <v>0</v>
      </c>
      <c r="Z17" s="63">
        <f>SUM(H17,+Q17)</f>
        <v>20</v>
      </c>
      <c r="AA17" s="63">
        <f>SUM(I17,+R17)</f>
        <v>16</v>
      </c>
      <c r="AB17" s="63">
        <f>SUM(J17,+S17)</f>
        <v>2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17</v>
      </c>
      <c r="E18" s="63">
        <f>SUM(F18:G18)</f>
        <v>17</v>
      </c>
      <c r="F18" s="63">
        <v>5</v>
      </c>
      <c r="G18" s="63">
        <v>12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3</v>
      </c>
      <c r="N18" s="63">
        <f>SUM(O18:P18)</f>
        <v>3</v>
      </c>
      <c r="O18" s="63">
        <v>1</v>
      </c>
      <c r="P18" s="63">
        <v>2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20</v>
      </c>
      <c r="W18" s="63">
        <f>SUM(E18,+N18)</f>
        <v>20</v>
      </c>
      <c r="X18" s="63">
        <f>SUM(F18,+O18)</f>
        <v>6</v>
      </c>
      <c r="Y18" s="63">
        <f>SUM(G18,+P18)</f>
        <v>14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18</v>
      </c>
      <c r="E19" s="63">
        <f>SUM(F19:G19)</f>
        <v>0</v>
      </c>
      <c r="F19" s="63">
        <v>0</v>
      </c>
      <c r="G19" s="63">
        <v>0</v>
      </c>
      <c r="H19" s="63">
        <f>SUM(I19:L19)</f>
        <v>18</v>
      </c>
      <c r="I19" s="63">
        <v>5</v>
      </c>
      <c r="J19" s="63">
        <v>11</v>
      </c>
      <c r="K19" s="63">
        <v>2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18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18</v>
      </c>
      <c r="AA19" s="63">
        <f>SUM(I19,+R19)</f>
        <v>5</v>
      </c>
      <c r="AB19" s="63">
        <f>SUM(J19,+S19)</f>
        <v>11</v>
      </c>
      <c r="AC19" s="63">
        <f>SUM(K19,+T19)</f>
        <v>2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26</v>
      </c>
      <c r="E20" s="63">
        <f>SUM(F20:G20)</f>
        <v>6</v>
      </c>
      <c r="F20" s="63">
        <v>6</v>
      </c>
      <c r="G20" s="63">
        <v>0</v>
      </c>
      <c r="H20" s="63">
        <f>SUM(I20:L20)</f>
        <v>20</v>
      </c>
      <c r="I20" s="63">
        <v>0</v>
      </c>
      <c r="J20" s="63">
        <v>19</v>
      </c>
      <c r="K20" s="63">
        <v>1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29</v>
      </c>
      <c r="W20" s="63">
        <f>SUM(E20,+N20)</f>
        <v>9</v>
      </c>
      <c r="X20" s="63">
        <f>SUM(F20,+O20)</f>
        <v>9</v>
      </c>
      <c r="Y20" s="63">
        <f>SUM(G20,+P20)</f>
        <v>0</v>
      </c>
      <c r="Z20" s="63">
        <f>SUM(H20,+Q20)</f>
        <v>20</v>
      </c>
      <c r="AA20" s="63">
        <f>SUM(I20,+R20)</f>
        <v>0</v>
      </c>
      <c r="AB20" s="63">
        <f>SUM(J20,+S20)</f>
        <v>19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15</v>
      </c>
      <c r="E21" s="63">
        <f>SUM(F21:G21)</f>
        <v>4</v>
      </c>
      <c r="F21" s="63">
        <v>4</v>
      </c>
      <c r="G21" s="63">
        <v>0</v>
      </c>
      <c r="H21" s="63">
        <f>SUM(I21:L21)</f>
        <v>11</v>
      </c>
      <c r="I21" s="63">
        <v>5</v>
      </c>
      <c r="J21" s="63">
        <v>5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16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11</v>
      </c>
      <c r="AA21" s="63">
        <f>SUM(I21,+R21)</f>
        <v>5</v>
      </c>
      <c r="AB21" s="63">
        <f>SUM(J21,+S21)</f>
        <v>5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10</v>
      </c>
      <c r="E22" s="63">
        <f>SUM(F22:G22)</f>
        <v>3</v>
      </c>
      <c r="F22" s="63">
        <v>3</v>
      </c>
      <c r="G22" s="63">
        <v>0</v>
      </c>
      <c r="H22" s="63">
        <f>SUM(I22:L22)</f>
        <v>7</v>
      </c>
      <c r="I22" s="63">
        <v>0</v>
      </c>
      <c r="J22" s="63">
        <v>1</v>
      </c>
      <c r="K22" s="63">
        <v>6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11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7</v>
      </c>
      <c r="AA22" s="63">
        <f>SUM(I22,+R22)</f>
        <v>0</v>
      </c>
      <c r="AB22" s="63">
        <f>SUM(J22,+S22)</f>
        <v>1</v>
      </c>
      <c r="AC22" s="63">
        <f>SUM(K22,+T22)</f>
        <v>6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13</v>
      </c>
      <c r="E23" s="63">
        <f>SUM(F23:G23)</f>
        <v>4</v>
      </c>
      <c r="F23" s="63">
        <v>4</v>
      </c>
      <c r="G23" s="63">
        <v>0</v>
      </c>
      <c r="H23" s="63">
        <f>SUM(I23:L23)</f>
        <v>9</v>
      </c>
      <c r="I23" s="63">
        <v>6</v>
      </c>
      <c r="J23" s="63">
        <v>3</v>
      </c>
      <c r="K23" s="63">
        <v>0</v>
      </c>
      <c r="L23" s="63">
        <v>0</v>
      </c>
      <c r="M23" s="63">
        <f>SUM(N23,+Q23)</f>
        <v>6</v>
      </c>
      <c r="N23" s="63">
        <f>SUM(O23:P23)</f>
        <v>2</v>
      </c>
      <c r="O23" s="63">
        <v>2</v>
      </c>
      <c r="P23" s="63">
        <v>0</v>
      </c>
      <c r="Q23" s="63">
        <f>SUM(R23:U23)</f>
        <v>4</v>
      </c>
      <c r="R23" s="63">
        <v>0</v>
      </c>
      <c r="S23" s="63">
        <v>4</v>
      </c>
      <c r="T23" s="63">
        <v>0</v>
      </c>
      <c r="U23" s="63">
        <v>0</v>
      </c>
      <c r="V23" s="63">
        <f>SUM(D23,+M23)</f>
        <v>19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13</v>
      </c>
      <c r="AA23" s="63">
        <f>SUM(I23,+R23)</f>
        <v>6</v>
      </c>
      <c r="AB23" s="63">
        <f>SUM(J23,+S23)</f>
        <v>7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6</v>
      </c>
      <c r="E24" s="63">
        <f>SUM(F24:G24)</f>
        <v>3</v>
      </c>
      <c r="F24" s="63">
        <v>3</v>
      </c>
      <c r="G24" s="63">
        <v>0</v>
      </c>
      <c r="H24" s="63">
        <f>SUM(I24:L24)</f>
        <v>3</v>
      </c>
      <c r="I24" s="63">
        <v>0</v>
      </c>
      <c r="J24" s="63">
        <v>2</v>
      </c>
      <c r="K24" s="63">
        <v>1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3</v>
      </c>
      <c r="AA24" s="63">
        <f>SUM(I24,+R24)</f>
        <v>0</v>
      </c>
      <c r="AB24" s="63">
        <f>SUM(J24,+S24)</f>
        <v>2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0</v>
      </c>
      <c r="J26" s="63">
        <v>0</v>
      </c>
      <c r="K26" s="63">
        <v>0</v>
      </c>
      <c r="L26" s="63">
        <v>1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1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1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</v>
      </c>
      <c r="E28" s="63">
        <f>SUM(F28:G28)</f>
        <v>0</v>
      </c>
      <c r="F28" s="63">
        <v>0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2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2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5</v>
      </c>
      <c r="E29" s="63">
        <f>SUM(F29:G29)</f>
        <v>1</v>
      </c>
      <c r="F29" s="63">
        <v>1</v>
      </c>
      <c r="G29" s="63">
        <v>0</v>
      </c>
      <c r="H29" s="63">
        <f>SUM(I29:L29)</f>
        <v>4</v>
      </c>
      <c r="I29" s="63">
        <v>4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4</v>
      </c>
      <c r="AA29" s="63">
        <f>SUM(I29,+R29)</f>
        <v>4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6</v>
      </c>
      <c r="E30" s="63">
        <f>SUM(F30:G30)</f>
        <v>2</v>
      </c>
      <c r="F30" s="63">
        <v>2</v>
      </c>
      <c r="G30" s="63">
        <v>0</v>
      </c>
      <c r="H30" s="63">
        <f>SUM(I30:L30)</f>
        <v>4</v>
      </c>
      <c r="I30" s="63">
        <v>4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4</v>
      </c>
      <c r="AA30" s="63">
        <f>SUM(I30,+R30)</f>
        <v>4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65</v>
      </c>
      <c r="E7" s="71">
        <f>SUM(F7:G7)</f>
        <v>35</v>
      </c>
      <c r="F7" s="71">
        <f>SUM(F$8:F$57)</f>
        <v>26</v>
      </c>
      <c r="G7" s="71">
        <f>SUM(G$8:G$57)</f>
        <v>9</v>
      </c>
      <c r="H7" s="71">
        <f>SUM(I7:L7)</f>
        <v>30</v>
      </c>
      <c r="I7" s="71">
        <f>SUM(I$8:I$57)</f>
        <v>6</v>
      </c>
      <c r="J7" s="71">
        <f>SUM(J$8:J$57)</f>
        <v>21</v>
      </c>
      <c r="K7" s="71">
        <f>SUM(K$8:K$57)</f>
        <v>3</v>
      </c>
      <c r="L7" s="71">
        <f>SUM(L$8:L$57)</f>
        <v>0</v>
      </c>
      <c r="M7" s="71">
        <f>SUM(N7,+Q7)</f>
        <v>45</v>
      </c>
      <c r="N7" s="71">
        <f>SUM(O7:P7)</f>
        <v>41</v>
      </c>
      <c r="O7" s="71">
        <f>SUM(O$8:O$57)</f>
        <v>26</v>
      </c>
      <c r="P7" s="71">
        <f>SUM(P$8:P$57)</f>
        <v>15</v>
      </c>
      <c r="Q7" s="71">
        <f>SUM(R7:U7)</f>
        <v>4</v>
      </c>
      <c r="R7" s="71">
        <f>SUM(R$8:R$57)</f>
        <v>0</v>
      </c>
      <c r="S7" s="71">
        <f>SUM(S$8:S$57)</f>
        <v>4</v>
      </c>
      <c r="T7" s="71">
        <f>SUM(T$8:T$57)</f>
        <v>0</v>
      </c>
      <c r="U7" s="71">
        <f>SUM(U$8:U$57)</f>
        <v>0</v>
      </c>
      <c r="V7" s="71">
        <f t="shared" ref="V7:AD7" si="0">SUM(D7,+M7)</f>
        <v>110</v>
      </c>
      <c r="W7" s="71">
        <f t="shared" si="0"/>
        <v>76</v>
      </c>
      <c r="X7" s="71">
        <f t="shared" si="0"/>
        <v>52</v>
      </c>
      <c r="Y7" s="71">
        <f t="shared" si="0"/>
        <v>24</v>
      </c>
      <c r="Z7" s="71">
        <f t="shared" si="0"/>
        <v>34</v>
      </c>
      <c r="AA7" s="71">
        <f t="shared" si="0"/>
        <v>6</v>
      </c>
      <c r="AB7" s="71">
        <f t="shared" si="0"/>
        <v>25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145</v>
      </c>
      <c r="C8" s="64" t="s">
        <v>146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2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2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148</v>
      </c>
      <c r="C9" s="64" t="s">
        <v>149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4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4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150</v>
      </c>
      <c r="C10" s="64" t="s">
        <v>151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3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152</v>
      </c>
      <c r="C11" s="64" t="s">
        <v>153</v>
      </c>
      <c r="D11" s="67">
        <f>SUM(E11,+H11)</f>
        <v>13</v>
      </c>
      <c r="E11" s="67">
        <f>SUM(F11:G11)</f>
        <v>4</v>
      </c>
      <c r="F11" s="67">
        <v>2</v>
      </c>
      <c r="G11" s="67">
        <v>2</v>
      </c>
      <c r="H11" s="67">
        <f>SUM(I11:L11)</f>
        <v>9</v>
      </c>
      <c r="I11" s="67">
        <v>0</v>
      </c>
      <c r="J11" s="67">
        <v>7</v>
      </c>
      <c r="K11" s="67">
        <v>2</v>
      </c>
      <c r="L11" s="67">
        <v>0</v>
      </c>
      <c r="M11" s="67">
        <f>SUM(N11,+Q11)</f>
        <v>5</v>
      </c>
      <c r="N11" s="67">
        <f>SUM(O11:P11)</f>
        <v>5</v>
      </c>
      <c r="O11" s="67">
        <v>4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18</v>
      </c>
      <c r="W11" s="67">
        <f>SUM(E11,+N11)</f>
        <v>9</v>
      </c>
      <c r="X11" s="67">
        <f>SUM(F11,+O11)</f>
        <v>6</v>
      </c>
      <c r="Y11" s="67">
        <f>SUM(G11,+P11)</f>
        <v>3</v>
      </c>
      <c r="Z11" s="67">
        <f>SUM(H11,+Q11)</f>
        <v>9</v>
      </c>
      <c r="AA11" s="67">
        <f>SUM(I11,+R11)</f>
        <v>0</v>
      </c>
      <c r="AB11" s="67">
        <f>SUM(J11,+S11)</f>
        <v>7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154</v>
      </c>
      <c r="C12" s="64" t="s">
        <v>155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3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156</v>
      </c>
      <c r="C13" s="64" t="s">
        <v>157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6</v>
      </c>
      <c r="N13" s="67">
        <f>SUM(O13:P13)</f>
        <v>2</v>
      </c>
      <c r="O13" s="67">
        <v>2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6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158</v>
      </c>
      <c r="C14" s="64" t="s">
        <v>159</v>
      </c>
      <c r="D14" s="67">
        <f>SUM(E14,+H14)</f>
        <v>6</v>
      </c>
      <c r="E14" s="67">
        <f>SUM(F14:G14)</f>
        <v>3</v>
      </c>
      <c r="F14" s="67">
        <v>2</v>
      </c>
      <c r="G14" s="67">
        <v>1</v>
      </c>
      <c r="H14" s="67">
        <f>SUM(I14:L14)</f>
        <v>3</v>
      </c>
      <c r="I14" s="67">
        <v>0</v>
      </c>
      <c r="J14" s="67">
        <v>3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3</v>
      </c>
      <c r="X14" s="67">
        <f>SUM(F14,+O14)</f>
        <v>2</v>
      </c>
      <c r="Y14" s="67">
        <f>SUM(G14,+P14)</f>
        <v>1</v>
      </c>
      <c r="Z14" s="67">
        <f>SUM(H14,+Q14)</f>
        <v>3</v>
      </c>
      <c r="AA14" s="67">
        <f>SUM(I14,+R14)</f>
        <v>0</v>
      </c>
      <c r="AB14" s="67">
        <f>SUM(J14,+S14)</f>
        <v>3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160</v>
      </c>
      <c r="C15" s="64" t="s">
        <v>161</v>
      </c>
      <c r="D15" s="67">
        <f>SUM(E15,+H15)</f>
        <v>9</v>
      </c>
      <c r="E15" s="67">
        <f>SUM(F15:G15)</f>
        <v>5</v>
      </c>
      <c r="F15" s="67">
        <v>2</v>
      </c>
      <c r="G15" s="67">
        <v>3</v>
      </c>
      <c r="H15" s="67">
        <f>SUM(I15:L15)</f>
        <v>4</v>
      </c>
      <c r="I15" s="67">
        <v>0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9</v>
      </c>
      <c r="W15" s="67">
        <f>SUM(E15,+N15)</f>
        <v>5</v>
      </c>
      <c r="X15" s="67">
        <f>SUM(F15,+O15)</f>
        <v>2</v>
      </c>
      <c r="Y15" s="67">
        <f>SUM(G15,+P15)</f>
        <v>3</v>
      </c>
      <c r="Z15" s="67">
        <f>SUM(H15,+Q15)</f>
        <v>4</v>
      </c>
      <c r="AA15" s="67">
        <f>SUM(I15,+R15)</f>
        <v>0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162</v>
      </c>
      <c r="C16" s="64" t="s">
        <v>163</v>
      </c>
      <c r="D16" s="67">
        <f>SUM(E16,+H16)</f>
        <v>6</v>
      </c>
      <c r="E16" s="67">
        <f>SUM(F16:G16)</f>
        <v>0</v>
      </c>
      <c r="F16" s="67">
        <v>0</v>
      </c>
      <c r="G16" s="67">
        <v>0</v>
      </c>
      <c r="H16" s="67">
        <f>SUM(I16:L16)</f>
        <v>6</v>
      </c>
      <c r="I16" s="67">
        <v>6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6</v>
      </c>
      <c r="W16" s="67">
        <f>SUM(E16,+N16)</f>
        <v>0</v>
      </c>
      <c r="X16" s="67">
        <f>SUM(F16,+O16)</f>
        <v>0</v>
      </c>
      <c r="Y16" s="67">
        <f>SUM(G16,+P16)</f>
        <v>0</v>
      </c>
      <c r="Z16" s="67">
        <f>SUM(H16,+Q16)</f>
        <v>6</v>
      </c>
      <c r="AA16" s="67">
        <f>SUM(I16,+R16)</f>
        <v>6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164</v>
      </c>
      <c r="C17" s="64" t="s">
        <v>165</v>
      </c>
      <c r="D17" s="67">
        <f>SUM(E17,+H17)</f>
        <v>11</v>
      </c>
      <c r="E17" s="67">
        <f>SUM(F17:G17)</f>
        <v>3</v>
      </c>
      <c r="F17" s="67">
        <v>3</v>
      </c>
      <c r="G17" s="67">
        <v>0</v>
      </c>
      <c r="H17" s="67">
        <f>SUM(I17:L17)</f>
        <v>8</v>
      </c>
      <c r="I17" s="67">
        <v>0</v>
      </c>
      <c r="J17" s="67">
        <v>7</v>
      </c>
      <c r="K17" s="67">
        <v>1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8</v>
      </c>
      <c r="AA17" s="67">
        <f>SUM(I17,+R17)</f>
        <v>0</v>
      </c>
      <c r="AB17" s="67">
        <f>SUM(J17,+S17)</f>
        <v>7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166</v>
      </c>
      <c r="C18" s="64" t="s">
        <v>167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</v>
      </c>
      <c r="W18" s="67">
        <f>SUM(E18,+N18)</f>
        <v>2</v>
      </c>
      <c r="X18" s="67">
        <f>SUM(F18,+O18)</f>
        <v>2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168</v>
      </c>
      <c r="C19" s="64" t="s">
        <v>169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9</v>
      </c>
      <c r="N19" s="67">
        <f>SUM(O19:P19)</f>
        <v>9</v>
      </c>
      <c r="O19" s="67">
        <v>5</v>
      </c>
      <c r="P19" s="67">
        <v>4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9</v>
      </c>
      <c r="W19" s="67">
        <f>SUM(E19,+N19)</f>
        <v>9</v>
      </c>
      <c r="X19" s="67">
        <f>SUM(F19,+O19)</f>
        <v>5</v>
      </c>
      <c r="Y19" s="67">
        <f>SUM(G19,+P19)</f>
        <v>4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170</v>
      </c>
      <c r="C20" s="64" t="s">
        <v>171</v>
      </c>
      <c r="D20" s="67">
        <f>SUM(E20,+H20)</f>
        <v>5</v>
      </c>
      <c r="E20" s="67">
        <f>SUM(F20:G20)</f>
        <v>5</v>
      </c>
      <c r="F20" s="67">
        <v>2</v>
      </c>
      <c r="G20" s="67">
        <v>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2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7</v>
      </c>
      <c r="W20" s="67">
        <f>SUM(E20,+N20)</f>
        <v>7</v>
      </c>
      <c r="X20" s="67">
        <f>SUM(F20,+O20)</f>
        <v>4</v>
      </c>
      <c r="Y20" s="67">
        <f>SUM(G20,+P20)</f>
        <v>3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172</v>
      </c>
      <c r="C21" s="64" t="s">
        <v>173</v>
      </c>
      <c r="D21" s="67">
        <f>SUM(E21,+H21)</f>
        <v>4</v>
      </c>
      <c r="E21" s="67">
        <f>SUM(F21:G21)</f>
        <v>4</v>
      </c>
      <c r="F21" s="67">
        <v>4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174</v>
      </c>
      <c r="C22" s="64" t="s">
        <v>175</v>
      </c>
      <c r="D22" s="67">
        <f>SUM(E22,+H22)</f>
        <v>9</v>
      </c>
      <c r="E22" s="67">
        <f>SUM(F22:G22)</f>
        <v>9</v>
      </c>
      <c r="F22" s="67">
        <v>9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9</v>
      </c>
      <c r="W22" s="67">
        <f>SUM(E22,+N22)</f>
        <v>9</v>
      </c>
      <c r="X22" s="67">
        <f>SUM(F22,+O22)</f>
        <v>9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AY7" si="0">SUM(D$8:D$207)</f>
        <v>265</v>
      </c>
      <c r="E7" s="71">
        <f t="shared" si="0"/>
        <v>621</v>
      </c>
      <c r="F7" s="71">
        <f t="shared" si="0"/>
        <v>27</v>
      </c>
      <c r="G7" s="71">
        <f t="shared" si="0"/>
        <v>68</v>
      </c>
      <c r="H7" s="71">
        <f t="shared" si="0"/>
        <v>5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641</v>
      </c>
      <c r="M7" s="71">
        <f t="shared" si="0"/>
        <v>1532</v>
      </c>
      <c r="N7" s="71">
        <f t="shared" si="0"/>
        <v>87</v>
      </c>
      <c r="O7" s="71">
        <f t="shared" si="0"/>
        <v>220</v>
      </c>
      <c r="P7" s="71">
        <f t="shared" si="0"/>
        <v>26</v>
      </c>
      <c r="Q7" s="71">
        <f t="shared" si="0"/>
        <v>126</v>
      </c>
      <c r="R7" s="71">
        <f t="shared" si="0"/>
        <v>0</v>
      </c>
      <c r="S7" s="71">
        <f t="shared" si="0"/>
        <v>0</v>
      </c>
      <c r="T7" s="71">
        <f t="shared" si="0"/>
        <v>1814</v>
      </c>
      <c r="U7" s="71">
        <f t="shared" si="0"/>
        <v>4442</v>
      </c>
      <c r="V7" s="71">
        <f t="shared" si="0"/>
        <v>39</v>
      </c>
      <c r="W7" s="71">
        <f t="shared" si="0"/>
        <v>126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32</v>
      </c>
      <c r="AC7" s="71">
        <f t="shared" si="0"/>
        <v>60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11</v>
      </c>
      <c r="AH7" s="71">
        <f t="shared" si="0"/>
        <v>2</v>
      </c>
      <c r="AI7" s="71">
        <f t="shared" si="0"/>
        <v>66</v>
      </c>
      <c r="AJ7" s="71">
        <f t="shared" si="0"/>
        <v>48</v>
      </c>
      <c r="AK7" s="71">
        <f t="shared" si="0"/>
        <v>139</v>
      </c>
      <c r="AL7" s="71">
        <f t="shared" si="0"/>
        <v>2</v>
      </c>
      <c r="AM7" s="71">
        <f t="shared" si="0"/>
        <v>13</v>
      </c>
      <c r="AN7" s="71">
        <f t="shared" si="0"/>
        <v>10</v>
      </c>
      <c r="AO7" s="71">
        <f t="shared" si="0"/>
        <v>98</v>
      </c>
      <c r="AP7" s="71">
        <f t="shared" si="0"/>
        <v>0</v>
      </c>
      <c r="AQ7" s="71">
        <f t="shared" si="0"/>
        <v>0</v>
      </c>
      <c r="AR7" s="71">
        <f t="shared" si="0"/>
        <v>492</v>
      </c>
      <c r="AS7" s="71">
        <f t="shared" si="0"/>
        <v>1829</v>
      </c>
      <c r="AT7" s="71">
        <f t="shared" si="0"/>
        <v>13</v>
      </c>
      <c r="AU7" s="71">
        <f t="shared" si="0"/>
        <v>34</v>
      </c>
      <c r="AV7" s="71">
        <f t="shared" si="0"/>
        <v>21</v>
      </c>
      <c r="AW7" s="71">
        <f t="shared" si="0"/>
        <v>124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86</v>
      </c>
      <c r="E8" s="63">
        <v>178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128</v>
      </c>
      <c r="M8" s="63">
        <v>328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628</v>
      </c>
      <c r="U8" s="63">
        <v>1584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8</v>
      </c>
      <c r="AC8" s="63">
        <v>13</v>
      </c>
      <c r="AD8" s="63">
        <v>0</v>
      </c>
      <c r="AE8" s="63">
        <v>0</v>
      </c>
      <c r="AF8" s="63">
        <v>3</v>
      </c>
      <c r="AG8" s="63">
        <v>11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165</v>
      </c>
      <c r="AS8" s="63">
        <v>655</v>
      </c>
      <c r="AT8" s="63">
        <v>0</v>
      </c>
      <c r="AU8" s="63">
        <v>0</v>
      </c>
      <c r="AV8" s="63">
        <v>4</v>
      </c>
      <c r="AW8" s="63">
        <v>32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59</v>
      </c>
      <c r="E9" s="63">
        <v>181</v>
      </c>
      <c r="F9" s="63">
        <v>14</v>
      </c>
      <c r="G9" s="63">
        <v>45</v>
      </c>
      <c r="H9" s="63">
        <v>2</v>
      </c>
      <c r="I9" s="63">
        <v>8</v>
      </c>
      <c r="J9" s="63">
        <v>0</v>
      </c>
      <c r="K9" s="63">
        <v>0</v>
      </c>
      <c r="L9" s="63">
        <v>68</v>
      </c>
      <c r="M9" s="63">
        <v>187</v>
      </c>
      <c r="N9" s="63">
        <v>30</v>
      </c>
      <c r="O9" s="63">
        <v>75</v>
      </c>
      <c r="P9" s="63">
        <v>0</v>
      </c>
      <c r="Q9" s="63">
        <v>0</v>
      </c>
      <c r="R9" s="63">
        <v>0</v>
      </c>
      <c r="S9" s="63">
        <v>0</v>
      </c>
      <c r="T9" s="63">
        <v>267</v>
      </c>
      <c r="U9" s="63">
        <v>668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11</v>
      </c>
      <c r="AC9" s="63">
        <v>22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</v>
      </c>
      <c r="AK9" s="63">
        <v>4</v>
      </c>
      <c r="AL9" s="63">
        <v>0</v>
      </c>
      <c r="AM9" s="63">
        <v>0</v>
      </c>
      <c r="AN9" s="63">
        <v>8</v>
      </c>
      <c r="AO9" s="63">
        <v>80</v>
      </c>
      <c r="AP9" s="63">
        <v>0</v>
      </c>
      <c r="AQ9" s="63">
        <v>0</v>
      </c>
      <c r="AR9" s="63">
        <v>54</v>
      </c>
      <c r="AS9" s="63">
        <v>135</v>
      </c>
      <c r="AT9" s="63">
        <v>1</v>
      </c>
      <c r="AU9" s="63">
        <v>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27</v>
      </c>
      <c r="E10" s="63">
        <v>60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56</v>
      </c>
      <c r="M10" s="63">
        <v>139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</v>
      </c>
      <c r="U10" s="63">
        <v>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43</v>
      </c>
      <c r="AS10" s="63">
        <v>167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12</v>
      </c>
      <c r="E11" s="63">
        <v>24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41</v>
      </c>
      <c r="M11" s="63">
        <v>94</v>
      </c>
      <c r="N11" s="63">
        <v>0</v>
      </c>
      <c r="O11" s="63">
        <v>0</v>
      </c>
      <c r="P11" s="63">
        <v>1</v>
      </c>
      <c r="Q11" s="63">
        <v>4</v>
      </c>
      <c r="R11" s="63">
        <v>0</v>
      </c>
      <c r="S11" s="63">
        <v>0</v>
      </c>
      <c r="T11" s="63">
        <v>80</v>
      </c>
      <c r="U11" s="63">
        <v>194</v>
      </c>
      <c r="V11" s="63">
        <v>1</v>
      </c>
      <c r="W11" s="63">
        <v>7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5</v>
      </c>
      <c r="AD11" s="63">
        <v>0</v>
      </c>
      <c r="AE11" s="63">
        <v>0</v>
      </c>
      <c r="AF11" s="63">
        <v>0</v>
      </c>
      <c r="AG11" s="63">
        <v>0</v>
      </c>
      <c r="AH11" s="63">
        <v>1</v>
      </c>
      <c r="AI11" s="63">
        <v>6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31</v>
      </c>
      <c r="AT11" s="63">
        <v>0</v>
      </c>
      <c r="AU11" s="63">
        <v>0</v>
      </c>
      <c r="AV11" s="63">
        <v>1</v>
      </c>
      <c r="AW11" s="63">
        <v>8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31</v>
      </c>
      <c r="E12" s="63">
        <v>64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14</v>
      </c>
      <c r="M12" s="63">
        <v>27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85</v>
      </c>
      <c r="U12" s="63">
        <v>220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7</v>
      </c>
      <c r="AC12" s="63">
        <v>10</v>
      </c>
      <c r="AD12" s="63">
        <v>0</v>
      </c>
      <c r="AE12" s="63">
        <v>0</v>
      </c>
      <c r="AF12" s="63">
        <v>0</v>
      </c>
      <c r="AG12" s="63">
        <v>0</v>
      </c>
      <c r="AH12" s="63">
        <v>1</v>
      </c>
      <c r="AI12" s="63">
        <v>60</v>
      </c>
      <c r="AJ12" s="63">
        <v>16</v>
      </c>
      <c r="AK12" s="63">
        <v>53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10</v>
      </c>
      <c r="AS12" s="63">
        <v>37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18</v>
      </c>
      <c r="M13" s="63">
        <v>45</v>
      </c>
      <c r="N13" s="63">
        <v>13</v>
      </c>
      <c r="O13" s="63">
        <v>40</v>
      </c>
      <c r="P13" s="63">
        <v>5</v>
      </c>
      <c r="Q13" s="63">
        <v>14</v>
      </c>
      <c r="R13" s="63">
        <v>0</v>
      </c>
      <c r="S13" s="63">
        <v>0</v>
      </c>
      <c r="T13" s="63">
        <v>9</v>
      </c>
      <c r="U13" s="63">
        <v>22</v>
      </c>
      <c r="V13" s="63">
        <v>38</v>
      </c>
      <c r="W13" s="63">
        <v>119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3</v>
      </c>
      <c r="AK13" s="63">
        <v>7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16</v>
      </c>
      <c r="AS13" s="63">
        <v>44</v>
      </c>
      <c r="AT13" s="63">
        <v>0</v>
      </c>
      <c r="AU13" s="63">
        <v>0</v>
      </c>
      <c r="AV13" s="63">
        <v>3</v>
      </c>
      <c r="AW13" s="63">
        <v>30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45</v>
      </c>
      <c r="M14" s="63">
        <v>107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60</v>
      </c>
      <c r="U14" s="63">
        <v>146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19</v>
      </c>
      <c r="AK14" s="63">
        <v>52</v>
      </c>
      <c r="AL14" s="63">
        <v>2</v>
      </c>
      <c r="AM14" s="63">
        <v>13</v>
      </c>
      <c r="AN14" s="63">
        <v>0</v>
      </c>
      <c r="AO14" s="63">
        <v>0</v>
      </c>
      <c r="AP14" s="63">
        <v>0</v>
      </c>
      <c r="AQ14" s="63">
        <v>0</v>
      </c>
      <c r="AR14" s="63">
        <v>7</v>
      </c>
      <c r="AS14" s="63">
        <v>35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35</v>
      </c>
      <c r="M15" s="63">
        <v>65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64</v>
      </c>
      <c r="U15" s="63">
        <v>184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10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8</v>
      </c>
      <c r="AK15" s="63">
        <v>23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65</v>
      </c>
      <c r="M16" s="63">
        <v>138</v>
      </c>
      <c r="N16" s="63">
        <v>1</v>
      </c>
      <c r="O16" s="63">
        <v>4</v>
      </c>
      <c r="P16" s="63">
        <v>1</v>
      </c>
      <c r="Q16" s="63">
        <v>4</v>
      </c>
      <c r="R16" s="63">
        <v>0</v>
      </c>
      <c r="S16" s="63">
        <v>0</v>
      </c>
      <c r="T16" s="63">
        <v>4</v>
      </c>
      <c r="U16" s="63">
        <v>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26</v>
      </c>
      <c r="AT16" s="63">
        <v>1</v>
      </c>
      <c r="AU16" s="63">
        <v>3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15</v>
      </c>
      <c r="E17" s="63">
        <v>28</v>
      </c>
      <c r="F17" s="63">
        <v>0</v>
      </c>
      <c r="G17" s="63"/>
      <c r="H17" s="63">
        <v>0</v>
      </c>
      <c r="I17" s="63">
        <v>0</v>
      </c>
      <c r="J17" s="63">
        <v>0</v>
      </c>
      <c r="K17" s="63">
        <v>0</v>
      </c>
      <c r="L17" s="63">
        <v>8</v>
      </c>
      <c r="M17" s="63">
        <v>14</v>
      </c>
      <c r="N17" s="63">
        <v>2</v>
      </c>
      <c r="O17" s="63">
        <v>4</v>
      </c>
      <c r="P17" s="63">
        <v>8</v>
      </c>
      <c r="Q17" s="63">
        <v>37</v>
      </c>
      <c r="R17" s="63">
        <v>0</v>
      </c>
      <c r="S17" s="63">
        <v>0</v>
      </c>
      <c r="T17" s="63">
        <v>8</v>
      </c>
      <c r="U17" s="63">
        <v>14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13</v>
      </c>
      <c r="AS17" s="63">
        <v>42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46</v>
      </c>
      <c r="U18" s="63">
        <v>195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19</v>
      </c>
      <c r="AS18" s="63">
        <v>61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5</v>
      </c>
      <c r="E19" s="63">
        <v>10</v>
      </c>
      <c r="F19" s="63">
        <v>12</v>
      </c>
      <c r="G19" s="63">
        <v>21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13</v>
      </c>
      <c r="N19" s="63">
        <v>3</v>
      </c>
      <c r="O19" s="63">
        <v>4</v>
      </c>
      <c r="P19" s="63">
        <v>5</v>
      </c>
      <c r="Q19" s="63">
        <v>14</v>
      </c>
      <c r="R19" s="63">
        <v>0</v>
      </c>
      <c r="S19" s="63">
        <v>0</v>
      </c>
      <c r="T19" s="63">
        <v>65</v>
      </c>
      <c r="U19" s="63">
        <v>110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3</v>
      </c>
      <c r="I20" s="63">
        <v>7</v>
      </c>
      <c r="J20" s="63">
        <v>0</v>
      </c>
      <c r="K20" s="63">
        <v>0</v>
      </c>
      <c r="L20" s="63">
        <v>0</v>
      </c>
      <c r="M20" s="63">
        <v>0</v>
      </c>
      <c r="N20" s="63">
        <v>35</v>
      </c>
      <c r="O20" s="63">
        <v>63</v>
      </c>
      <c r="P20" s="63">
        <v>6</v>
      </c>
      <c r="Q20" s="63">
        <v>53</v>
      </c>
      <c r="R20" s="63">
        <v>0</v>
      </c>
      <c r="S20" s="63">
        <v>0</v>
      </c>
      <c r="T20" s="63">
        <v>54</v>
      </c>
      <c r="U20" s="63">
        <v>94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2</v>
      </c>
      <c r="AO20" s="63">
        <v>18</v>
      </c>
      <c r="AP20" s="63">
        <v>0</v>
      </c>
      <c r="AQ20" s="63">
        <v>0</v>
      </c>
      <c r="AR20" s="63">
        <v>29</v>
      </c>
      <c r="AS20" s="63">
        <v>146</v>
      </c>
      <c r="AT20" s="63">
        <v>2</v>
      </c>
      <c r="AU20" s="63">
        <v>1</v>
      </c>
      <c r="AV20" s="63">
        <v>13</v>
      </c>
      <c r="AW20" s="63">
        <v>54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8</v>
      </c>
      <c r="E21" s="63">
        <v>23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36</v>
      </c>
      <c r="M21" s="63">
        <v>86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74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</v>
      </c>
      <c r="AS21" s="63">
        <v>63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22</v>
      </c>
      <c r="M22" s="63">
        <v>51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54</v>
      </c>
      <c r="U22" s="63">
        <v>117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8</v>
      </c>
      <c r="E23" s="63">
        <v>16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14</v>
      </c>
      <c r="N23" s="63">
        <v>3</v>
      </c>
      <c r="O23" s="63">
        <v>30</v>
      </c>
      <c r="P23" s="63">
        <v>0</v>
      </c>
      <c r="Q23" s="63">
        <v>0</v>
      </c>
      <c r="R23" s="63">
        <v>0</v>
      </c>
      <c r="S23" s="63">
        <v>0</v>
      </c>
      <c r="T23" s="63">
        <v>79</v>
      </c>
      <c r="U23" s="63">
        <v>158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11</v>
      </c>
      <c r="AS23" s="63">
        <v>38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9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17</v>
      </c>
      <c r="U24" s="63">
        <v>49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14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7</v>
      </c>
      <c r="M25" s="63">
        <v>16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46</v>
      </c>
      <c r="U25" s="63">
        <v>134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17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5</v>
      </c>
      <c r="U26" s="63">
        <v>17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</v>
      </c>
      <c r="AS26" s="63">
        <v>7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5</v>
      </c>
      <c r="E28" s="63">
        <v>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14</v>
      </c>
      <c r="M28" s="63">
        <v>29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26</v>
      </c>
      <c r="U28" s="63">
        <v>54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29</v>
      </c>
      <c r="AS28" s="63">
        <v>107</v>
      </c>
      <c r="AT28" s="63">
        <v>1</v>
      </c>
      <c r="AU28" s="63">
        <v>2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3</v>
      </c>
      <c r="E29" s="63">
        <v>12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12</v>
      </c>
      <c r="M29" s="63">
        <v>33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46</v>
      </c>
      <c r="U29" s="63">
        <v>105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25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4</v>
      </c>
      <c r="E30" s="63">
        <v>13</v>
      </c>
      <c r="F30" s="63">
        <v>1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3</v>
      </c>
      <c r="U31" s="63">
        <v>8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20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11</v>
      </c>
      <c r="U32" s="63">
        <v>20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4</v>
      </c>
      <c r="AS32" s="63">
        <v>13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16</v>
      </c>
      <c r="M33" s="63">
        <v>30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64</v>
      </c>
      <c r="U33" s="63">
        <v>138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25</v>
      </c>
      <c r="AS33" s="63">
        <v>100</v>
      </c>
      <c r="AT33" s="63">
        <v>4</v>
      </c>
      <c r="AU33" s="63">
        <v>19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39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43</v>
      </c>
      <c r="U34" s="63">
        <v>91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7</v>
      </c>
      <c r="AS34" s="63">
        <v>37</v>
      </c>
      <c r="AT34" s="63">
        <v>4</v>
      </c>
      <c r="AU34" s="63">
        <v>2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4">
    <sortCondition ref="A8:A34"/>
    <sortCondition ref="B8:B34"/>
    <sortCondition ref="C8:C3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3" man="1"/>
    <brk id="35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AY7" si="0">SUM(D$8:D$57)</f>
        <v>2</v>
      </c>
      <c r="E7" s="71">
        <f t="shared" si="0"/>
        <v>5</v>
      </c>
      <c r="F7" s="71">
        <f t="shared" si="0"/>
        <v>5</v>
      </c>
      <c r="G7" s="71">
        <f t="shared" si="0"/>
        <v>9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4</v>
      </c>
      <c r="O7" s="71">
        <f t="shared" si="0"/>
        <v>40</v>
      </c>
      <c r="P7" s="71">
        <f t="shared" si="0"/>
        <v>17</v>
      </c>
      <c r="Q7" s="71">
        <f t="shared" si="0"/>
        <v>129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12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3</v>
      </c>
      <c r="AL7" s="71">
        <f t="shared" si="0"/>
        <v>0</v>
      </c>
      <c r="AM7" s="71">
        <f t="shared" si="0"/>
        <v>0</v>
      </c>
      <c r="AN7" s="71">
        <f t="shared" si="0"/>
        <v>27</v>
      </c>
      <c r="AO7" s="71">
        <f t="shared" si="0"/>
        <v>232</v>
      </c>
      <c r="AP7" s="71">
        <f t="shared" si="0"/>
        <v>0</v>
      </c>
      <c r="AQ7" s="71">
        <f t="shared" si="0"/>
        <v>0</v>
      </c>
      <c r="AR7" s="71">
        <f t="shared" si="0"/>
        <v>24</v>
      </c>
      <c r="AS7" s="71">
        <f t="shared" si="0"/>
        <v>82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145</v>
      </c>
      <c r="C8" s="62" t="s">
        <v>146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8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2</v>
      </c>
      <c r="AO8" s="63">
        <v>22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148</v>
      </c>
      <c r="C9" s="62" t="s">
        <v>149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</v>
      </c>
      <c r="AO9" s="63">
        <v>10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150</v>
      </c>
      <c r="C10" s="62" t="s">
        <v>151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10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152</v>
      </c>
      <c r="C11" s="62" t="s">
        <v>153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28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12</v>
      </c>
      <c r="AO11" s="63">
        <v>120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154</v>
      </c>
      <c r="C12" s="62" t="s">
        <v>155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4</v>
      </c>
      <c r="AH12" s="63">
        <v>0</v>
      </c>
      <c r="AI12" s="63">
        <v>0</v>
      </c>
      <c r="AJ12" s="63">
        <v>1</v>
      </c>
      <c r="AK12" s="63">
        <v>3</v>
      </c>
      <c r="AL12" s="63">
        <v>0</v>
      </c>
      <c r="AM12" s="63">
        <v>0</v>
      </c>
      <c r="AN12" s="63">
        <v>1</v>
      </c>
      <c r="AO12" s="63">
        <v>10</v>
      </c>
      <c r="AP12" s="63">
        <v>0</v>
      </c>
      <c r="AQ12" s="63">
        <v>0</v>
      </c>
      <c r="AR12" s="63">
        <v>13</v>
      </c>
      <c r="AS12" s="63">
        <v>44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156</v>
      </c>
      <c r="C13" s="62" t="s">
        <v>157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38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158</v>
      </c>
      <c r="C14" s="62" t="s">
        <v>159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160</v>
      </c>
      <c r="C15" s="62" t="s">
        <v>161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8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162</v>
      </c>
      <c r="C16" s="62" t="s">
        <v>163</v>
      </c>
      <c r="D16" s="63">
        <v>2</v>
      </c>
      <c r="E16" s="63">
        <v>5</v>
      </c>
      <c r="F16" s="63">
        <v>5</v>
      </c>
      <c r="G16" s="63">
        <v>9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6</v>
      </c>
      <c r="Q16" s="63">
        <v>48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164</v>
      </c>
      <c r="C17" s="62" t="s">
        <v>165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7</v>
      </c>
      <c r="J17" s="63">
        <v>0</v>
      </c>
      <c r="K17" s="63">
        <v>0</v>
      </c>
      <c r="L17" s="63">
        <v>0</v>
      </c>
      <c r="M17" s="63">
        <v>0</v>
      </c>
      <c r="N17" s="63">
        <v>4</v>
      </c>
      <c r="O17" s="63">
        <v>40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166</v>
      </c>
      <c r="C18" s="62" t="s">
        <v>167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4</v>
      </c>
      <c r="Q18" s="63">
        <v>37</v>
      </c>
      <c r="R18" s="63">
        <v>0</v>
      </c>
      <c r="S18" s="63"/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168</v>
      </c>
      <c r="C19" s="62" t="s">
        <v>169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3</v>
      </c>
      <c r="AO19" s="63">
        <v>24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170</v>
      </c>
      <c r="C20" s="62" t="s">
        <v>171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2</v>
      </c>
      <c r="Q20" s="63">
        <v>12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5</v>
      </c>
      <c r="AO20" s="63">
        <v>36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172</v>
      </c>
      <c r="C21" s="62" t="s">
        <v>173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174</v>
      </c>
      <c r="C22" s="62" t="s">
        <v>175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151</v>
      </c>
      <c r="E7" s="71">
        <f>SUM(E$8:E$207)</f>
        <v>122</v>
      </c>
      <c r="F7" s="71">
        <f>SUM(F$8:F$207)</f>
        <v>23</v>
      </c>
      <c r="G7" s="71">
        <f>SUM(G$8:G$207)</f>
        <v>6</v>
      </c>
      <c r="H7" s="71">
        <f>SUM(I7:K7)</f>
        <v>505</v>
      </c>
      <c r="I7" s="71">
        <f>SUM(I$8:I$207)</f>
        <v>493</v>
      </c>
      <c r="J7" s="71">
        <f>SUM(J$8:J$207)</f>
        <v>11</v>
      </c>
      <c r="K7" s="71">
        <f>SUM(K$8:K$207)</f>
        <v>1</v>
      </c>
      <c r="L7" s="71">
        <f>SUM(M7:O7)</f>
        <v>23</v>
      </c>
      <c r="M7" s="71">
        <f>SUM(M$8:M$207)</f>
        <v>18</v>
      </c>
      <c r="N7" s="71">
        <f>SUM(N$8:N$207)</f>
        <v>4</v>
      </c>
      <c r="O7" s="71">
        <f>SUM(O$8:O$207)</f>
        <v>1</v>
      </c>
      <c r="P7" s="71">
        <f>SUM(Q7:S7)</f>
        <v>87</v>
      </c>
      <c r="Q7" s="71">
        <f>SUM(Q$8:Q$207)</f>
        <v>87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13</v>
      </c>
      <c r="E8" s="63">
        <v>13</v>
      </c>
      <c r="F8" s="63">
        <v>0</v>
      </c>
      <c r="G8" s="63">
        <v>0</v>
      </c>
      <c r="H8" s="63">
        <f>SUM(I8:K8)</f>
        <v>98</v>
      </c>
      <c r="I8" s="63">
        <v>98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15</v>
      </c>
      <c r="E9" s="63">
        <v>8</v>
      </c>
      <c r="F9" s="63">
        <v>7</v>
      </c>
      <c r="G9" s="63">
        <v>0</v>
      </c>
      <c r="H9" s="63">
        <f>SUM(I9:K9)</f>
        <v>125</v>
      </c>
      <c r="I9" s="63">
        <v>119</v>
      </c>
      <c r="J9" s="63">
        <v>6</v>
      </c>
      <c r="K9" s="63">
        <v>0</v>
      </c>
      <c r="L9" s="63">
        <f>SUM(M9:O9)</f>
        <v>4</v>
      </c>
      <c r="M9" s="63">
        <v>4</v>
      </c>
      <c r="N9" s="63">
        <v>0</v>
      </c>
      <c r="O9" s="63">
        <v>0</v>
      </c>
      <c r="P9" s="63">
        <f>SUM(Q9:S9)</f>
        <v>17</v>
      </c>
      <c r="Q9" s="63">
        <v>17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22</v>
      </c>
      <c r="E10" s="63">
        <v>21</v>
      </c>
      <c r="F10" s="63">
        <v>1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9</v>
      </c>
      <c r="E11" s="63">
        <v>8</v>
      </c>
      <c r="F11" s="63">
        <v>1</v>
      </c>
      <c r="G11" s="63">
        <v>0</v>
      </c>
      <c r="H11" s="63">
        <f>SUM(I11:K11)</f>
        <v>17</v>
      </c>
      <c r="I11" s="63">
        <v>17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3</v>
      </c>
      <c r="E12" s="63">
        <v>3</v>
      </c>
      <c r="F12" s="63">
        <v>0</v>
      </c>
      <c r="G12" s="63">
        <v>0</v>
      </c>
      <c r="H12" s="63">
        <f>SUM(I12:K12)</f>
        <v>20</v>
      </c>
      <c r="I12" s="63">
        <v>20</v>
      </c>
      <c r="J12" s="63">
        <v>0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4</v>
      </c>
      <c r="E13" s="63">
        <v>3</v>
      </c>
      <c r="F13" s="63">
        <v>1</v>
      </c>
      <c r="G13" s="63">
        <v>0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16</v>
      </c>
      <c r="I14" s="63">
        <v>16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20</v>
      </c>
      <c r="I15" s="63">
        <v>20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8</v>
      </c>
      <c r="E16" s="63">
        <v>6</v>
      </c>
      <c r="F16" s="63">
        <v>2</v>
      </c>
      <c r="G16" s="63">
        <v>0</v>
      </c>
      <c r="H16" s="63">
        <f>SUM(I16:K16)</f>
        <v>10</v>
      </c>
      <c r="I16" s="63">
        <v>8</v>
      </c>
      <c r="J16" s="63">
        <v>2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4</v>
      </c>
      <c r="E17" s="63">
        <v>2</v>
      </c>
      <c r="F17" s="63">
        <v>0</v>
      </c>
      <c r="G17" s="63">
        <v>2</v>
      </c>
      <c r="H17" s="63">
        <f>SUM(I17:K17)</f>
        <v>3</v>
      </c>
      <c r="I17" s="63">
        <v>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5</v>
      </c>
      <c r="E18" s="63">
        <v>4</v>
      </c>
      <c r="F18" s="63">
        <v>0</v>
      </c>
      <c r="G18" s="63">
        <v>1</v>
      </c>
      <c r="H18" s="63">
        <f>SUM(I18:K18)</f>
        <v>15</v>
      </c>
      <c r="I18" s="63">
        <v>15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5</v>
      </c>
      <c r="E19" s="63">
        <v>5</v>
      </c>
      <c r="F19" s="63">
        <v>0</v>
      </c>
      <c r="G19" s="63">
        <v>0</v>
      </c>
      <c r="H19" s="63">
        <f>SUM(I19:K19)</f>
        <v>22</v>
      </c>
      <c r="I19" s="63">
        <v>22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19</v>
      </c>
      <c r="E20" s="63">
        <v>12</v>
      </c>
      <c r="F20" s="63">
        <v>6</v>
      </c>
      <c r="G20" s="63">
        <v>1</v>
      </c>
      <c r="H20" s="63">
        <f>SUM(I20:K20)</f>
        <v>13</v>
      </c>
      <c r="I20" s="63">
        <v>13</v>
      </c>
      <c r="J20" s="63">
        <v>0</v>
      </c>
      <c r="K20" s="63">
        <v>0</v>
      </c>
      <c r="L20" s="63">
        <f>SUM(M20:O20)</f>
        <v>5</v>
      </c>
      <c r="M20" s="63">
        <v>2</v>
      </c>
      <c r="N20" s="63">
        <v>2</v>
      </c>
      <c r="O20" s="63">
        <v>1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6</v>
      </c>
      <c r="E21" s="63">
        <v>5</v>
      </c>
      <c r="F21" s="63">
        <v>1</v>
      </c>
      <c r="G21" s="63">
        <v>0</v>
      </c>
      <c r="H21" s="63">
        <f>SUM(I21:K21)</f>
        <v>14</v>
      </c>
      <c r="I21" s="63">
        <v>14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1</v>
      </c>
      <c r="F22" s="63">
        <v>1</v>
      </c>
      <c r="G22" s="63">
        <v>0</v>
      </c>
      <c r="H22" s="63">
        <f>SUM(I22:K22)</f>
        <v>16</v>
      </c>
      <c r="I22" s="63">
        <v>16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6</v>
      </c>
      <c r="E23" s="63">
        <v>3</v>
      </c>
      <c r="F23" s="63">
        <v>2</v>
      </c>
      <c r="G23" s="63">
        <v>1</v>
      </c>
      <c r="H23" s="63">
        <f>SUM(I23:K23)</f>
        <v>17</v>
      </c>
      <c r="I23" s="63">
        <v>15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1</v>
      </c>
      <c r="F29" s="63">
        <v>0</v>
      </c>
      <c r="G29" s="63">
        <v>1</v>
      </c>
      <c r="H29" s="63">
        <f>SUM(I29:K29)</f>
        <v>7</v>
      </c>
      <c r="I29" s="63">
        <v>6</v>
      </c>
      <c r="J29" s="63">
        <v>0</v>
      </c>
      <c r="K29" s="63">
        <v>1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1</v>
      </c>
      <c r="I31" s="63">
        <v>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5</v>
      </c>
      <c r="I32" s="63">
        <v>4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17</v>
      </c>
      <c r="I33" s="63">
        <v>17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3</v>
      </c>
      <c r="Q33" s="63">
        <v>3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2</v>
      </c>
      <c r="E34" s="63">
        <v>2</v>
      </c>
      <c r="F34" s="63">
        <v>0</v>
      </c>
      <c r="G34" s="63">
        <v>0</v>
      </c>
      <c r="H34" s="63">
        <f>SUM(I34:K34)</f>
        <v>9</v>
      </c>
      <c r="I34" s="63">
        <v>9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37</v>
      </c>
      <c r="E7" s="71">
        <f>SUM(E$8:E$57)</f>
        <v>19</v>
      </c>
      <c r="F7" s="71">
        <f>SUM(F$8:F$57)</f>
        <v>14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34</v>
      </c>
      <c r="M7" s="71">
        <f>SUM(M$8:M$57)</f>
        <v>20</v>
      </c>
      <c r="N7" s="71">
        <f>SUM(N$8:N$57)</f>
        <v>11</v>
      </c>
      <c r="O7" s="71">
        <f>SUM(O$8:O$57)</f>
        <v>3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145</v>
      </c>
      <c r="C8" s="62" t="s">
        <v>146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148</v>
      </c>
      <c r="C9" s="62" t="s">
        <v>149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3</v>
      </c>
      <c r="N9" s="63">
        <v>2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150</v>
      </c>
      <c r="C10" s="62" t="s">
        <v>151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4</v>
      </c>
      <c r="M10" s="63">
        <v>2</v>
      </c>
      <c r="N10" s="63">
        <v>2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152</v>
      </c>
      <c r="C11" s="62" t="s">
        <v>153</v>
      </c>
      <c r="D11" s="63">
        <f>SUM(E11:G11)</f>
        <v>5</v>
      </c>
      <c r="E11" s="63">
        <v>2</v>
      </c>
      <c r="F11" s="63">
        <v>2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9</v>
      </c>
      <c r="M11" s="63">
        <v>6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154</v>
      </c>
      <c r="C12" s="62" t="s">
        <v>155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156</v>
      </c>
      <c r="C13" s="62" t="s">
        <v>157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158</v>
      </c>
      <c r="C14" s="62" t="s">
        <v>159</v>
      </c>
      <c r="D14" s="63">
        <f>SUM(E14:G14)</f>
        <v>4</v>
      </c>
      <c r="E14" s="63">
        <v>2</v>
      </c>
      <c r="F14" s="63">
        <v>0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160</v>
      </c>
      <c r="C15" s="62" t="s">
        <v>161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162</v>
      </c>
      <c r="C16" s="62" t="s">
        <v>163</v>
      </c>
      <c r="D16" s="63">
        <f>SUM(E16:G16)</f>
        <v>10</v>
      </c>
      <c r="E16" s="63">
        <v>5</v>
      </c>
      <c r="F16" s="63">
        <v>5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164</v>
      </c>
      <c r="C17" s="62" t="s">
        <v>165</v>
      </c>
      <c r="D17" s="63">
        <f>SUM(E17:G17)</f>
        <v>8</v>
      </c>
      <c r="E17" s="63">
        <v>4</v>
      </c>
      <c r="F17" s="63">
        <v>4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166</v>
      </c>
      <c r="C18" s="62" t="s">
        <v>167</v>
      </c>
      <c r="D18" s="63">
        <f>SUM(E18:G18)</f>
        <v>7</v>
      </c>
      <c r="E18" s="63">
        <v>4</v>
      </c>
      <c r="F18" s="63">
        <v>2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168</v>
      </c>
      <c r="C19" s="62" t="s">
        <v>169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6</v>
      </c>
      <c r="M19" s="63">
        <v>3</v>
      </c>
      <c r="N19" s="63">
        <v>1</v>
      </c>
      <c r="O19" s="63">
        <v>2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170</v>
      </c>
      <c r="C20" s="62" t="s">
        <v>171</v>
      </c>
      <c r="D20" s="63">
        <f>SUM(E20:G20)</f>
        <v>3</v>
      </c>
      <c r="E20" s="63">
        <v>2</v>
      </c>
      <c r="F20" s="63">
        <v>1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6</v>
      </c>
      <c r="M20" s="63">
        <v>4</v>
      </c>
      <c r="N20" s="63">
        <v>2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172</v>
      </c>
      <c r="C21" s="62" t="s">
        <v>173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174</v>
      </c>
      <c r="C22" s="62" t="s">
        <v>175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J7" si="0">SUM(D$8:D$207)</f>
        <v>415</v>
      </c>
      <c r="E7" s="71">
        <f t="shared" si="0"/>
        <v>370</v>
      </c>
      <c r="F7" s="71">
        <f t="shared" si="0"/>
        <v>76</v>
      </c>
      <c r="G7" s="71">
        <f t="shared" si="0"/>
        <v>3396</v>
      </c>
      <c r="H7" s="71">
        <f t="shared" si="0"/>
        <v>3352</v>
      </c>
      <c r="I7" s="71">
        <f t="shared" si="0"/>
        <v>130</v>
      </c>
      <c r="J7" s="71">
        <f t="shared" si="0"/>
        <v>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118</v>
      </c>
      <c r="E8" s="63">
        <v>105</v>
      </c>
      <c r="F8" s="63">
        <v>13</v>
      </c>
      <c r="G8" s="63">
        <v>873</v>
      </c>
      <c r="H8" s="63">
        <v>869</v>
      </c>
      <c r="I8" s="63">
        <v>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82</v>
      </c>
      <c r="E9" s="63">
        <v>82</v>
      </c>
      <c r="F9" s="63">
        <v>18</v>
      </c>
      <c r="G9" s="63">
        <v>758</v>
      </c>
      <c r="H9" s="63">
        <v>758</v>
      </c>
      <c r="I9" s="63">
        <v>69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15</v>
      </c>
      <c r="E10" s="63">
        <v>14</v>
      </c>
      <c r="F10" s="63">
        <v>3</v>
      </c>
      <c r="G10" s="63">
        <v>154</v>
      </c>
      <c r="H10" s="63">
        <v>154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18</v>
      </c>
      <c r="E11" s="63">
        <v>18</v>
      </c>
      <c r="F11" s="63">
        <v>3</v>
      </c>
      <c r="G11" s="63">
        <v>209</v>
      </c>
      <c r="H11" s="63">
        <v>200</v>
      </c>
      <c r="I11" s="63">
        <v>9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22</v>
      </c>
      <c r="E12" s="63">
        <v>18</v>
      </c>
      <c r="F12" s="63">
        <v>4</v>
      </c>
      <c r="G12" s="63">
        <v>125</v>
      </c>
      <c r="H12" s="63">
        <v>125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10</v>
      </c>
      <c r="E13" s="63">
        <v>8</v>
      </c>
      <c r="F13" s="63">
        <v>2</v>
      </c>
      <c r="G13" s="63">
        <v>98</v>
      </c>
      <c r="H13" s="63">
        <v>94</v>
      </c>
      <c r="I13" s="63">
        <v>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12</v>
      </c>
      <c r="E14" s="63">
        <v>11</v>
      </c>
      <c r="F14" s="63">
        <v>1</v>
      </c>
      <c r="G14" s="63">
        <v>123</v>
      </c>
      <c r="H14" s="63">
        <v>123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18</v>
      </c>
      <c r="E15" s="63">
        <v>16</v>
      </c>
      <c r="F15" s="63">
        <v>3</v>
      </c>
      <c r="G15" s="63">
        <v>195</v>
      </c>
      <c r="H15" s="63">
        <v>195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10</v>
      </c>
      <c r="E16" s="63">
        <v>8</v>
      </c>
      <c r="F16" s="63">
        <v>2</v>
      </c>
      <c r="G16" s="63">
        <v>68</v>
      </c>
      <c r="H16" s="63">
        <v>67</v>
      </c>
      <c r="I16" s="63">
        <v>26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8</v>
      </c>
      <c r="E17" s="63">
        <v>2</v>
      </c>
      <c r="F17" s="63">
        <v>6</v>
      </c>
      <c r="G17" s="63">
        <v>26</v>
      </c>
      <c r="H17" s="63">
        <v>26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16</v>
      </c>
      <c r="E18" s="63">
        <v>15</v>
      </c>
      <c r="F18" s="63">
        <v>4</v>
      </c>
      <c r="G18" s="63">
        <v>94</v>
      </c>
      <c r="H18" s="63">
        <v>94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8</v>
      </c>
      <c r="E19" s="63">
        <v>8</v>
      </c>
      <c r="F19" s="63">
        <v>0</v>
      </c>
      <c r="G19" s="63">
        <v>41</v>
      </c>
      <c r="H19" s="63">
        <v>41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12</v>
      </c>
      <c r="E20" s="63">
        <v>9</v>
      </c>
      <c r="F20" s="63">
        <v>3</v>
      </c>
      <c r="G20" s="63">
        <v>121</v>
      </c>
      <c r="H20" s="63">
        <v>121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17</v>
      </c>
      <c r="E21" s="63">
        <v>14</v>
      </c>
      <c r="F21" s="63">
        <v>3</v>
      </c>
      <c r="G21" s="63">
        <v>36</v>
      </c>
      <c r="H21" s="63">
        <v>36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5</v>
      </c>
      <c r="F22" s="63">
        <v>0</v>
      </c>
      <c r="G22" s="63">
        <v>32</v>
      </c>
      <c r="H22" s="63">
        <v>32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5</v>
      </c>
      <c r="E23" s="63">
        <v>4</v>
      </c>
      <c r="F23" s="63">
        <v>1</v>
      </c>
      <c r="G23" s="63">
        <v>144</v>
      </c>
      <c r="H23" s="63">
        <v>126</v>
      </c>
      <c r="I23" s="63">
        <v>18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2</v>
      </c>
      <c r="F24" s="63">
        <v>0</v>
      </c>
      <c r="G24" s="63">
        <v>13</v>
      </c>
      <c r="H24" s="63">
        <v>13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</v>
      </c>
      <c r="E25" s="63">
        <v>1</v>
      </c>
      <c r="F25" s="63">
        <v>1</v>
      </c>
      <c r="G25" s="63">
        <v>12</v>
      </c>
      <c r="H25" s="63">
        <v>12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3</v>
      </c>
      <c r="E26" s="63">
        <v>1</v>
      </c>
      <c r="F26" s="63">
        <v>2</v>
      </c>
      <c r="G26" s="63">
        <v>21</v>
      </c>
      <c r="H26" s="63">
        <v>21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13</v>
      </c>
      <c r="E28" s="63">
        <v>11</v>
      </c>
      <c r="F28" s="63">
        <v>4</v>
      </c>
      <c r="G28" s="63">
        <v>90</v>
      </c>
      <c r="H28" s="63">
        <v>90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7</v>
      </c>
      <c r="E29" s="63">
        <v>6</v>
      </c>
      <c r="F29" s="63">
        <v>1</v>
      </c>
      <c r="G29" s="63">
        <v>66</v>
      </c>
      <c r="H29" s="63">
        <v>58</v>
      </c>
      <c r="I29" s="63">
        <v>0</v>
      </c>
      <c r="J29" s="63">
        <v>8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</v>
      </c>
      <c r="E31" s="63">
        <v>1</v>
      </c>
      <c r="F31" s="63">
        <v>1</v>
      </c>
      <c r="G31" s="63">
        <v>16</v>
      </c>
      <c r="H31" s="63">
        <v>16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0</v>
      </c>
      <c r="G32" s="63">
        <v>4</v>
      </c>
      <c r="H32" s="63">
        <v>4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8</v>
      </c>
      <c r="E33" s="63">
        <v>8</v>
      </c>
      <c r="F33" s="63">
        <v>0</v>
      </c>
      <c r="G33" s="63">
        <v>60</v>
      </c>
      <c r="H33" s="63">
        <v>60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2</v>
      </c>
      <c r="E34" s="63">
        <v>2</v>
      </c>
      <c r="F34" s="63">
        <v>1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2020-02-27T08:11:32Z</dcterms:modified>
</cp:coreProperties>
</file>