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2島根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'委託許可件数（組合）'!$2:$14</definedName>
    <definedName name="_xlnm.Print_Area" localSheetId="3">'収集運搬機材（市町村）'!$2:$26</definedName>
    <definedName name="_xlnm.Print_Area" localSheetId="4">'収集運搬機材（組合）'!$2:$14</definedName>
    <definedName name="_xlnm.Print_Area" localSheetId="7">処理業者と従業員数!$2:$26</definedName>
    <definedName name="_xlnm.Print_Area" localSheetId="0">組合状況!$2:$14</definedName>
    <definedName name="_xlnm.Print_Area" localSheetId="1">'廃棄物処理従事職員数（市町村）'!$2:$26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9" i="3"/>
  <c r="W13" i="3"/>
  <c r="Q8" i="3"/>
  <c r="Q9" i="3"/>
  <c r="Q10" i="3"/>
  <c r="M10" i="3" s="1"/>
  <c r="V10" i="3" s="1"/>
  <c r="Q11" i="3"/>
  <c r="Q12" i="3"/>
  <c r="Q13" i="3"/>
  <c r="Q14" i="3"/>
  <c r="M14" i="3" s="1"/>
  <c r="V14" i="3" s="1"/>
  <c r="N8" i="3"/>
  <c r="N9" i="3"/>
  <c r="N10" i="3"/>
  <c r="W10" i="3" s="1"/>
  <c r="N11" i="3"/>
  <c r="N12" i="3"/>
  <c r="N13" i="3"/>
  <c r="N14" i="3"/>
  <c r="W14" i="3" s="1"/>
  <c r="M9" i="3"/>
  <c r="V9" i="3" s="1"/>
  <c r="M13" i="3"/>
  <c r="H8" i="3"/>
  <c r="Z8" i="3" s="1"/>
  <c r="H9" i="3"/>
  <c r="D9" i="3" s="1"/>
  <c r="H10" i="3"/>
  <c r="D10" i="3" s="1"/>
  <c r="H11" i="3"/>
  <c r="H12" i="3"/>
  <c r="Z12" i="3" s="1"/>
  <c r="H13" i="3"/>
  <c r="D13" i="3" s="1"/>
  <c r="H14" i="3"/>
  <c r="D14" i="3" s="1"/>
  <c r="E8" i="3"/>
  <c r="E9" i="3"/>
  <c r="E10" i="3"/>
  <c r="E11" i="3"/>
  <c r="D11" i="3" s="1"/>
  <c r="E12" i="3"/>
  <c r="E13" i="3"/>
  <c r="E14" i="3"/>
  <c r="D8" i="3"/>
  <c r="D12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3" i="2"/>
  <c r="Z1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8" i="2"/>
  <c r="W12" i="2"/>
  <c r="W16" i="2"/>
  <c r="W20" i="2"/>
  <c r="W24" i="2"/>
  <c r="Q8" i="2"/>
  <c r="Q9" i="2"/>
  <c r="M9" i="2" s="1"/>
  <c r="Q10" i="2"/>
  <c r="Q11" i="2"/>
  <c r="Q12" i="2"/>
  <c r="Q13" i="2"/>
  <c r="M13" i="2" s="1"/>
  <c r="Q14" i="2"/>
  <c r="Q15" i="2"/>
  <c r="Q16" i="2"/>
  <c r="Q17" i="2"/>
  <c r="M17" i="2" s="1"/>
  <c r="Q18" i="2"/>
  <c r="Q19" i="2"/>
  <c r="Q20" i="2"/>
  <c r="Q21" i="2"/>
  <c r="M21" i="2" s="1"/>
  <c r="Q22" i="2"/>
  <c r="Q23" i="2"/>
  <c r="Q24" i="2"/>
  <c r="Q25" i="2"/>
  <c r="M25" i="2" s="1"/>
  <c r="Q26" i="2"/>
  <c r="N8" i="2"/>
  <c r="N9" i="2"/>
  <c r="N10" i="2"/>
  <c r="W10" i="2" s="1"/>
  <c r="N11" i="2"/>
  <c r="W11" i="2" s="1"/>
  <c r="N12" i="2"/>
  <c r="N13" i="2"/>
  <c r="N14" i="2"/>
  <c r="W14" i="2" s="1"/>
  <c r="N15" i="2"/>
  <c r="W15" i="2" s="1"/>
  <c r="N16" i="2"/>
  <c r="N17" i="2"/>
  <c r="N18" i="2"/>
  <c r="W18" i="2" s="1"/>
  <c r="N19" i="2"/>
  <c r="W19" i="2" s="1"/>
  <c r="N20" i="2"/>
  <c r="N21" i="2"/>
  <c r="N22" i="2"/>
  <c r="W22" i="2" s="1"/>
  <c r="N23" i="2"/>
  <c r="W23" i="2" s="1"/>
  <c r="N24" i="2"/>
  <c r="N25" i="2"/>
  <c r="N26" i="2"/>
  <c r="W26" i="2" s="1"/>
  <c r="M8" i="2"/>
  <c r="M11" i="2"/>
  <c r="V11" i="2" s="1"/>
  <c r="M12" i="2"/>
  <c r="M16" i="2"/>
  <c r="M19" i="2"/>
  <c r="V19" i="2" s="1"/>
  <c r="M20" i="2"/>
  <c r="M24" i="2"/>
  <c r="H8" i="2"/>
  <c r="H9" i="2"/>
  <c r="H10" i="2"/>
  <c r="H11" i="2"/>
  <c r="Z11" i="2" s="1"/>
  <c r="H12" i="2"/>
  <c r="H13" i="2"/>
  <c r="H14" i="2"/>
  <c r="H15" i="2"/>
  <c r="Z15" i="2" s="1"/>
  <c r="H16" i="2"/>
  <c r="H17" i="2"/>
  <c r="H18" i="2"/>
  <c r="H19" i="2"/>
  <c r="Z19" i="2" s="1"/>
  <c r="H20" i="2"/>
  <c r="H21" i="2"/>
  <c r="H22" i="2"/>
  <c r="H23" i="2"/>
  <c r="Z23" i="2" s="1"/>
  <c r="H24" i="2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0" i="2"/>
  <c r="D11" i="2"/>
  <c r="D14" i="2"/>
  <c r="D15" i="2"/>
  <c r="D18" i="2"/>
  <c r="D19" i="2"/>
  <c r="D22" i="2"/>
  <c r="D23" i="2"/>
  <c r="D26" i="2"/>
  <c r="V24" i="2" l="1"/>
  <c r="D24" i="2"/>
  <c r="Z24" i="2"/>
  <c r="D20" i="2"/>
  <c r="V20" i="2" s="1"/>
  <c r="Z20" i="2"/>
  <c r="D16" i="2"/>
  <c r="V16" i="2" s="1"/>
  <c r="Z16" i="2"/>
  <c r="D12" i="2"/>
  <c r="Z12" i="2"/>
  <c r="D8" i="2"/>
  <c r="Z8" i="2"/>
  <c r="W11" i="3"/>
  <c r="V8" i="2"/>
  <c r="Z26" i="2"/>
  <c r="M26" i="2"/>
  <c r="V26" i="2" s="1"/>
  <c r="Z22" i="2"/>
  <c r="M22" i="2"/>
  <c r="V22" i="2" s="1"/>
  <c r="Z18" i="2"/>
  <c r="M18" i="2"/>
  <c r="V18" i="2" s="1"/>
  <c r="Z14" i="2"/>
  <c r="M14" i="2"/>
  <c r="V14" i="2" s="1"/>
  <c r="Z10" i="2"/>
  <c r="M10" i="2"/>
  <c r="V10" i="2" s="1"/>
  <c r="Z14" i="3"/>
  <c r="M23" i="2"/>
  <c r="V23" i="2" s="1"/>
  <c r="M15" i="2"/>
  <c r="V15" i="2" s="1"/>
  <c r="Z25" i="2"/>
  <c r="Z9" i="2"/>
  <c r="Z10" i="3"/>
  <c r="D25" i="2"/>
  <c r="V25" i="2" s="1"/>
  <c r="D21" i="2"/>
  <c r="V21" i="2" s="1"/>
  <c r="D17" i="2"/>
  <c r="V17" i="2" s="1"/>
  <c r="D13" i="2"/>
  <c r="V13" i="2" s="1"/>
  <c r="D9" i="2"/>
  <c r="V9" i="2" s="1"/>
  <c r="V12" i="2"/>
  <c r="W25" i="2"/>
  <c r="W21" i="2"/>
  <c r="W17" i="2"/>
  <c r="W13" i="2"/>
  <c r="W9" i="2"/>
  <c r="Z21" i="2"/>
  <c r="V13" i="3"/>
  <c r="W12" i="3"/>
  <c r="M12" i="3"/>
  <c r="V12" i="3" s="1"/>
  <c r="W8" i="3"/>
  <c r="M8" i="3"/>
  <c r="V8" i="3" s="1"/>
  <c r="Z11" i="3"/>
  <c r="M11" i="3"/>
  <c r="V11" i="3" s="1"/>
  <c r="Z13" i="3"/>
  <c r="Z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AD7" i="2"/>
  <c r="P7" i="6"/>
  <c r="E7" i="2"/>
  <c r="X7" i="2"/>
  <c r="AC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Z7" i="3"/>
  <c r="M7" i="3"/>
  <c r="D7" i="3"/>
  <c r="W7" i="2"/>
  <c r="Z7" i="2"/>
  <c r="V7" i="2"/>
  <c r="V7" i="3" l="1"/>
</calcChain>
</file>

<file path=xl/sharedStrings.xml><?xml version="1.0" encoding="utf-8"?>
<sst xmlns="http://schemas.openxmlformats.org/spreadsheetml/2006/main" count="1121" uniqueCount="144">
  <si>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</si>
  <si>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</si>
  <si>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</si>
  <si>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</si>
  <si>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</si>
  <si>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</si>
  <si>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</si>
  <si>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</si>
  <si>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</si>
  <si>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</si>
  <si>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</si>
  <si>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</si>
  <si>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</si>
  <si>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</si>
  <si>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</si>
  <si>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</si>
  <si>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</si>
  <si>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</si>
  <si>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</si>
  <si>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</si>
  <si>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</si>
  <si>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</si>
  <si>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</si>
  <si>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</si>
  <si>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</si>
  <si>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</si>
  <si>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</si>
  <si>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</si>
  <si>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</si>
  <si>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</si>
  <si>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</si>
  <si>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</si>
  <si>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</si>
  <si>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</si>
  <si>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</si>
  <si>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</si>
  <si>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</si>
  <si>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</si>
  <si>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</si>
  <si>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</si>
  <si>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</si>
  <si>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</si>
  <si>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</si>
  <si>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</si>
  <si>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</si>
  <si>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</si>
  <si>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</si>
  <si>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</si>
  <si>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</si>
  <si>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</si>
  <si>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</si>
  <si>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</si>
  <si>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</si>
  <si>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</si>
  <si>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</si>
  <si>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</si>
  <si>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</si>
  <si>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</si>
  <si>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</si>
  <si>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</si>
  <si>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</si>
  <si>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</si>
  <si>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</si>
  <si>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</si>
  <si>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</si>
  <si>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</si>
  <si>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</si>
  <si>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</si>
  <si>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</si>
  <si>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</si>
  <si>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</si>
  <si>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</si>
  <si>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</si>
  <si>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</si>
  <si>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</si>
  <si>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</si>
  <si>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</si>
  <si>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</si>
  <si>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</si>
  <si>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</si>
  <si>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島根県</t>
  </si>
  <si>
    <t>32000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</si>
  <si>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</si>
  <si>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</si>
  <si>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</si>
  <si>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</si>
  <si>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</si>
  <si>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</si>
  <si>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</si>
  <si>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</si>
  <si>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32201</t>
  </si>
  <si>
    <t>松江市</t>
  </si>
  <si>
    <t/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</si>
  <si>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</si>
  <si>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</si>
  <si>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</si>
  <si>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</si>
  <si>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</si>
  <si>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</si>
  <si>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</si>
  <si>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</si>
  <si>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</si>
  <si>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</si>
  <si>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</si>
  <si>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</si>
  <si>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</si>
  <si>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</si>
  <si>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</si>
  <si>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</si>
  <si>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</si>
  <si>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</si>
  <si>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</si>
  <si>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</si>
  <si>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</si>
  <si>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美郷町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</si>
  <si>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</si>
  <si>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</si>
  <si>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</si>
  <si>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</si>
  <si>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</si>
  <si>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</si>
  <si>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</si>
  <si>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</si>
  <si>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</si>
  <si>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</si>
  <si>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</si>
  <si>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</si>
  <si>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</si>
  <si>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</si>
  <si>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32841</t>
  </si>
  <si>
    <t>鹿足郡事務組合</t>
  </si>
  <si>
    <t>○</t>
  </si>
  <si>
    <t>32852</t>
  </si>
  <si>
    <t>益田地区広域市町村圏事務組合</t>
  </si>
  <si>
    <t>32874</t>
  </si>
  <si>
    <t>鹿足郡不燃物処理組合</t>
  </si>
  <si>
    <t>32876</t>
  </si>
  <si>
    <t>雲南市・飯南町事務組合</t>
  </si>
  <si>
    <t>32888</t>
  </si>
  <si>
    <t>邑智郡総合事務組合</t>
  </si>
  <si>
    <t>32891</t>
  </si>
  <si>
    <t>浜田地区広域行政組合</t>
  </si>
  <si>
    <t>32893</t>
  </si>
  <si>
    <t>雲南広域連合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</si>
</sst>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2</v>
      </c>
      <c r="F7" s="72">
        <f t="shared" si="0"/>
        <v>5</v>
      </c>
      <c r="G7" s="72">
        <f t="shared" si="0"/>
        <v>2</v>
      </c>
      <c r="H7" s="72">
        <f t="shared" si="0"/>
        <v>1</v>
      </c>
      <c r="I7" s="72">
        <f t="shared" si="0"/>
        <v>2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3</v>
      </c>
      <c r="P7" s="72">
        <f t="shared" si="0"/>
        <v>0</v>
      </c>
      <c r="Q7" s="72">
        <f t="shared" si="0"/>
        <v>1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0</v>
      </c>
      <c r="AD7" s="72">
        <f t="shared" si="1"/>
        <v>7</v>
      </c>
      <c r="AE7" s="72">
        <f t="shared" si="1"/>
        <v>0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129</v>
      </c>
      <c r="C8" s="62" t="s">
        <v>130</v>
      </c>
      <c r="D8" s="62" t="s">
        <v>131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131</v>
      </c>
      <c r="P8" s="62"/>
      <c r="Q8" s="62"/>
      <c r="R8" s="62"/>
      <c r="S8" s="62"/>
      <c r="T8" s="62"/>
      <c r="U8" s="62">
        <v>2</v>
      </c>
      <c r="V8" s="68" t="s">
        <v>117</v>
      </c>
      <c r="W8" s="62" t="s">
        <v>118</v>
      </c>
      <c r="X8" s="68" t="s">
        <v>119</v>
      </c>
      <c r="Y8" s="62" t="s">
        <v>120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132</v>
      </c>
      <c r="C9" s="62" t="s">
        <v>133</v>
      </c>
      <c r="D9" s="62"/>
      <c r="E9" s="62"/>
      <c r="F9" s="62" t="s">
        <v>131</v>
      </c>
      <c r="G9" s="62"/>
      <c r="H9" s="62"/>
      <c r="I9" s="62"/>
      <c r="J9" s="62"/>
      <c r="K9" s="62"/>
      <c r="L9" s="62"/>
      <c r="M9" s="62" t="s">
        <v>131</v>
      </c>
      <c r="N9" s="62"/>
      <c r="O9" s="62"/>
      <c r="P9" s="62"/>
      <c r="Q9" s="62"/>
      <c r="R9" s="62"/>
      <c r="S9" s="62"/>
      <c r="T9" s="62"/>
      <c r="U9" s="62">
        <v>3</v>
      </c>
      <c r="V9" s="68" t="s">
        <v>97</v>
      </c>
      <c r="W9" s="62" t="s">
        <v>98</v>
      </c>
      <c r="X9" s="68" t="s">
        <v>117</v>
      </c>
      <c r="Y9" s="62" t="s">
        <v>118</v>
      </c>
      <c r="Z9" s="68" t="s">
        <v>119</v>
      </c>
      <c r="AA9" s="62" t="s">
        <v>120</v>
      </c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134</v>
      </c>
      <c r="C10" s="62" t="s">
        <v>135</v>
      </c>
      <c r="D10" s="62"/>
      <c r="E10" s="62"/>
      <c r="F10" s="62" t="s">
        <v>131</v>
      </c>
      <c r="G10" s="62"/>
      <c r="H10" s="62"/>
      <c r="I10" s="62"/>
      <c r="J10" s="62"/>
      <c r="K10" s="62"/>
      <c r="L10" s="62"/>
      <c r="M10" s="62" t="s">
        <v>131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119</v>
      </c>
      <c r="W10" s="62" t="s">
        <v>120</v>
      </c>
      <c r="X10" s="68" t="s">
        <v>117</v>
      </c>
      <c r="Y10" s="62" t="s">
        <v>118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136</v>
      </c>
      <c r="C11" s="62" t="s">
        <v>137</v>
      </c>
      <c r="D11" s="62"/>
      <c r="E11" s="62" t="s">
        <v>131</v>
      </c>
      <c r="F11" s="62" t="s">
        <v>131</v>
      </c>
      <c r="G11" s="62" t="s">
        <v>131</v>
      </c>
      <c r="H11" s="62" t="s">
        <v>131</v>
      </c>
      <c r="I11" s="62" t="s">
        <v>131</v>
      </c>
      <c r="J11" s="62" t="s">
        <v>131</v>
      </c>
      <c r="K11" s="62" t="s">
        <v>131</v>
      </c>
      <c r="L11" s="62"/>
      <c r="M11" s="62" t="s">
        <v>131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105</v>
      </c>
      <c r="W11" s="62" t="s">
        <v>106</v>
      </c>
      <c r="X11" s="68" t="s">
        <v>109</v>
      </c>
      <c r="Y11" s="62" t="s">
        <v>110</v>
      </c>
      <c r="Z11" s="68" t="s">
        <v>92</v>
      </c>
      <c r="AA11" s="62"/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138</v>
      </c>
      <c r="C12" s="62" t="s">
        <v>139</v>
      </c>
      <c r="D12" s="62"/>
      <c r="E12" s="62" t="s">
        <v>131</v>
      </c>
      <c r="F12" s="62" t="s">
        <v>131</v>
      </c>
      <c r="G12" s="62" t="s">
        <v>131</v>
      </c>
      <c r="H12" s="62"/>
      <c r="I12" s="62" t="s">
        <v>131</v>
      </c>
      <c r="J12" s="62" t="s">
        <v>131</v>
      </c>
      <c r="K12" s="62" t="s">
        <v>131</v>
      </c>
      <c r="L12" s="62"/>
      <c r="M12" s="62"/>
      <c r="N12" s="62"/>
      <c r="O12" s="62" t="s">
        <v>131</v>
      </c>
      <c r="P12" s="62"/>
      <c r="Q12" s="62"/>
      <c r="R12" s="62"/>
      <c r="S12" s="62"/>
      <c r="T12" s="62"/>
      <c r="U12" s="62">
        <v>3</v>
      </c>
      <c r="V12" s="68" t="s">
        <v>111</v>
      </c>
      <c r="W12" s="62" t="s">
        <v>112</v>
      </c>
      <c r="X12" s="68" t="s">
        <v>113</v>
      </c>
      <c r="Y12" s="62" t="s">
        <v>114</v>
      </c>
      <c r="Z12" s="68" t="s">
        <v>115</v>
      </c>
      <c r="AA12" s="62" t="s">
        <v>116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140</v>
      </c>
      <c r="C13" s="62" t="s">
        <v>141</v>
      </c>
      <c r="D13" s="62"/>
      <c r="E13" s="62"/>
      <c r="F13" s="62" t="s">
        <v>131</v>
      </c>
      <c r="G13" s="62"/>
      <c r="H13" s="62"/>
      <c r="I13" s="62"/>
      <c r="J13" s="62" t="s">
        <v>131</v>
      </c>
      <c r="K13" s="62"/>
      <c r="L13" s="62"/>
      <c r="M13" s="62" t="s">
        <v>131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93</v>
      </c>
      <c r="W13" s="62" t="s">
        <v>94</v>
      </c>
      <c r="X13" s="68" t="s">
        <v>103</v>
      </c>
      <c r="Y13" s="62" t="s">
        <v>104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142</v>
      </c>
      <c r="C14" s="62" t="s">
        <v>143</v>
      </c>
      <c r="D14" s="62" t="s">
        <v>131</v>
      </c>
      <c r="E14" s="62"/>
      <c r="F14" s="62"/>
      <c r="G14" s="62"/>
      <c r="H14" s="62"/>
      <c r="I14" s="62"/>
      <c r="J14" s="62"/>
      <c r="K14" s="62"/>
      <c r="L14" s="62"/>
      <c r="M14" s="62"/>
      <c r="N14" s="62" t="s">
        <v>131</v>
      </c>
      <c r="O14" s="62" t="s">
        <v>131</v>
      </c>
      <c r="P14" s="62"/>
      <c r="Q14" s="62" t="s">
        <v>131</v>
      </c>
      <c r="R14" s="62"/>
      <c r="S14" s="62"/>
      <c r="T14" s="62"/>
      <c r="U14" s="62">
        <v>3</v>
      </c>
      <c r="V14" s="68" t="s">
        <v>105</v>
      </c>
      <c r="W14" s="62" t="s">
        <v>106</v>
      </c>
      <c r="X14" s="68" t="s">
        <v>107</v>
      </c>
      <c r="Y14" s="62" t="s">
        <v>108</v>
      </c>
      <c r="Z14" s="68" t="s">
        <v>109</v>
      </c>
      <c r="AA14" s="62" t="s">
        <v>110</v>
      </c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196</v>
      </c>
      <c r="E7" s="71">
        <f>SUM(F7:G7)</f>
        <v>145</v>
      </c>
      <c r="F7" s="71">
        <f>SUM(F$8:F$207)</f>
        <v>116</v>
      </c>
      <c r="G7" s="71">
        <f>SUM(G$8:G$207)</f>
        <v>29</v>
      </c>
      <c r="H7" s="71">
        <f>SUM(I7:L7)</f>
        <v>51</v>
      </c>
      <c r="I7" s="71">
        <f>SUM(I$8:I$207)</f>
        <v>30</v>
      </c>
      <c r="J7" s="71">
        <f>SUM(J$8:J$207)</f>
        <v>18</v>
      </c>
      <c r="K7" s="71">
        <f>SUM(K$8:K$207)</f>
        <v>1</v>
      </c>
      <c r="L7" s="71">
        <f>SUM(L$8:L$207)</f>
        <v>2</v>
      </c>
      <c r="M7" s="71">
        <f>SUM(N7,+Q7)</f>
        <v>30</v>
      </c>
      <c r="N7" s="71">
        <f>SUM(O7:P7)</f>
        <v>21</v>
      </c>
      <c r="O7" s="71">
        <f>SUM(O$8:O$207)</f>
        <v>12</v>
      </c>
      <c r="P7" s="71">
        <f>SUM(P$8:P$207)</f>
        <v>9</v>
      </c>
      <c r="Q7" s="71">
        <f>SUM(R7:U7)</f>
        <v>9</v>
      </c>
      <c r="R7" s="71">
        <f>SUM(R$8:R$207)</f>
        <v>0</v>
      </c>
      <c r="S7" s="71">
        <f>SUM(S$8:S$207)</f>
        <v>4</v>
      </c>
      <c r="T7" s="71">
        <f>SUM(T$8:T$207)</f>
        <v>0</v>
      </c>
      <c r="U7" s="71">
        <f>SUM(U$8:U$207)</f>
        <v>5</v>
      </c>
      <c r="V7" s="71">
        <f t="shared" ref="V7:AD7" si="0">SUM(D7,+M7)</f>
        <v>226</v>
      </c>
      <c r="W7" s="71">
        <f t="shared" si="0"/>
        <v>166</v>
      </c>
      <c r="X7" s="71">
        <f t="shared" si="0"/>
        <v>128</v>
      </c>
      <c r="Y7" s="71">
        <f t="shared" si="0"/>
        <v>38</v>
      </c>
      <c r="Z7" s="71">
        <f t="shared" si="0"/>
        <v>60</v>
      </c>
      <c r="AA7" s="71">
        <f t="shared" si="0"/>
        <v>30</v>
      </c>
      <c r="AB7" s="71">
        <f t="shared" si="0"/>
        <v>22</v>
      </c>
      <c r="AC7" s="71">
        <f t="shared" si="0"/>
        <v>1</v>
      </c>
      <c r="AD7" s="71">
        <f t="shared" si="0"/>
        <v>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55</v>
      </c>
      <c r="E8" s="63">
        <f>SUM(F8:G8)</f>
        <v>55</v>
      </c>
      <c r="F8" s="63">
        <v>32</v>
      </c>
      <c r="G8" s="63">
        <v>23</v>
      </c>
      <c r="H8" s="63">
        <f>SUM(I8:L8)</f>
        <v>0</v>
      </c>
      <c r="I8" s="63">
        <v>0</v>
      </c>
      <c r="J8" s="63">
        <v>0</v>
      </c>
      <c r="K8" s="63">
        <v>0</v>
      </c>
      <c r="L8" s="63">
        <v>0</v>
      </c>
      <c r="M8" s="63">
        <f>SUM(N8,+Q8)</f>
        <v>2</v>
      </c>
      <c r="N8" s="63">
        <f>SUM(O8:P8)</f>
        <v>2</v>
      </c>
      <c r="O8" s="63">
        <v>2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57</v>
      </c>
      <c r="W8" s="63">
        <f>SUM(E8,+N8)</f>
        <v>57</v>
      </c>
      <c r="X8" s="63">
        <f>SUM(F8,+O8)</f>
        <v>34</v>
      </c>
      <c r="Y8" s="63">
        <f>SUM(G8,+P8)</f>
        <v>23</v>
      </c>
      <c r="Z8" s="63">
        <f>SUM(H8,+Q8)</f>
        <v>0</v>
      </c>
      <c r="AA8" s="63">
        <f>SUM(I8,+R8)</f>
        <v>0</v>
      </c>
      <c r="AB8" s="63">
        <f>SUM(J8,+S8)</f>
        <v>0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16</v>
      </c>
      <c r="E9" s="63">
        <f>SUM(F9:G9)</f>
        <v>7</v>
      </c>
      <c r="F9" s="63">
        <v>7</v>
      </c>
      <c r="G9" s="63">
        <v>0</v>
      </c>
      <c r="H9" s="63">
        <f>SUM(I9:L9)</f>
        <v>9</v>
      </c>
      <c r="I9" s="63">
        <v>5</v>
      </c>
      <c r="J9" s="63">
        <v>4</v>
      </c>
      <c r="K9" s="63">
        <v>0</v>
      </c>
      <c r="L9" s="63">
        <v>0</v>
      </c>
      <c r="M9" s="63">
        <f>SUM(N9,+Q9)</f>
        <v>8</v>
      </c>
      <c r="N9" s="63">
        <f>SUM(O9:P9)</f>
        <v>4</v>
      </c>
      <c r="O9" s="63">
        <v>4</v>
      </c>
      <c r="P9" s="63">
        <v>0</v>
      </c>
      <c r="Q9" s="63">
        <f>SUM(R9:U9)</f>
        <v>4</v>
      </c>
      <c r="R9" s="63">
        <v>0</v>
      </c>
      <c r="S9" s="63">
        <v>4</v>
      </c>
      <c r="T9" s="63">
        <v>0</v>
      </c>
      <c r="U9" s="63">
        <v>0</v>
      </c>
      <c r="V9" s="63">
        <f>SUM(D9,+M9)</f>
        <v>24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13</v>
      </c>
      <c r="AA9" s="63">
        <f>SUM(I9,+R9)</f>
        <v>5</v>
      </c>
      <c r="AB9" s="63">
        <f>SUM(J9,+S9)</f>
        <v>8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38</v>
      </c>
      <c r="E10" s="63">
        <f>SUM(F10:G10)</f>
        <v>38</v>
      </c>
      <c r="F10" s="63">
        <v>37</v>
      </c>
      <c r="G10" s="63">
        <v>1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39</v>
      </c>
      <c r="W10" s="63">
        <f>SUM(E10,+N10)</f>
        <v>39</v>
      </c>
      <c r="X10" s="63">
        <f>SUM(F10,+O10)</f>
        <v>38</v>
      </c>
      <c r="Y10" s="63">
        <f>SUM(G10,+P10)</f>
        <v>1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6</v>
      </c>
      <c r="E11" s="63">
        <f>SUM(F11:G11)</f>
        <v>4</v>
      </c>
      <c r="F11" s="63">
        <v>4</v>
      </c>
      <c r="G11" s="63">
        <v>0</v>
      </c>
      <c r="H11" s="63">
        <f>SUM(I11:L11)</f>
        <v>2</v>
      </c>
      <c r="I11" s="63">
        <v>2</v>
      </c>
      <c r="J11" s="63">
        <v>0</v>
      </c>
      <c r="K11" s="63">
        <v>0</v>
      </c>
      <c r="L11" s="63">
        <v>0</v>
      </c>
      <c r="M11" s="63">
        <f>SUM(N11,+Q11)</f>
        <v>6</v>
      </c>
      <c r="N11" s="63">
        <f>SUM(O11:P11)</f>
        <v>6</v>
      </c>
      <c r="O11" s="63">
        <v>1</v>
      </c>
      <c r="P11" s="63">
        <v>5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12</v>
      </c>
      <c r="W11" s="63">
        <f>SUM(E11,+N11)</f>
        <v>10</v>
      </c>
      <c r="X11" s="63">
        <f>SUM(F11,+O11)</f>
        <v>5</v>
      </c>
      <c r="Y11" s="63">
        <f>SUM(G11,+P11)</f>
        <v>5</v>
      </c>
      <c r="Z11" s="63">
        <f>SUM(H11,+Q11)</f>
        <v>2</v>
      </c>
      <c r="AA11" s="63">
        <f>SUM(I11,+R11)</f>
        <v>2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29</v>
      </c>
      <c r="E12" s="63">
        <f>SUM(F12:G12)</f>
        <v>10</v>
      </c>
      <c r="F12" s="63">
        <v>7</v>
      </c>
      <c r="G12" s="63">
        <v>3</v>
      </c>
      <c r="H12" s="63">
        <f>SUM(I12:L12)</f>
        <v>19</v>
      </c>
      <c r="I12" s="63">
        <v>15</v>
      </c>
      <c r="J12" s="63">
        <v>4</v>
      </c>
      <c r="K12" s="63">
        <v>0</v>
      </c>
      <c r="L12" s="63">
        <v>0</v>
      </c>
      <c r="M12" s="63">
        <f>SUM(N12,+Q12)</f>
        <v>11</v>
      </c>
      <c r="N12" s="63">
        <f>SUM(O12:P12)</f>
        <v>6</v>
      </c>
      <c r="O12" s="63">
        <v>2</v>
      </c>
      <c r="P12" s="63">
        <v>4</v>
      </c>
      <c r="Q12" s="63">
        <f>SUM(R12:U12)</f>
        <v>5</v>
      </c>
      <c r="R12" s="63">
        <v>0</v>
      </c>
      <c r="S12" s="63">
        <v>0</v>
      </c>
      <c r="T12" s="63">
        <v>0</v>
      </c>
      <c r="U12" s="63">
        <v>5</v>
      </c>
      <c r="V12" s="63">
        <f>SUM(D12,+M12)</f>
        <v>40</v>
      </c>
      <c r="W12" s="63">
        <f>SUM(E12,+N12)</f>
        <v>16</v>
      </c>
      <c r="X12" s="63">
        <f>SUM(F12,+O12)</f>
        <v>9</v>
      </c>
      <c r="Y12" s="63">
        <f>SUM(G12,+P12)</f>
        <v>7</v>
      </c>
      <c r="Z12" s="63">
        <f>SUM(H12,+Q12)</f>
        <v>24</v>
      </c>
      <c r="AA12" s="63">
        <f>SUM(I12,+R12)</f>
        <v>15</v>
      </c>
      <c r="AB12" s="63">
        <f>SUM(J12,+S12)</f>
        <v>4</v>
      </c>
      <c r="AC12" s="63">
        <f>SUM(K12,+T12)</f>
        <v>0</v>
      </c>
      <c r="AD12" s="63">
        <f>SUM(L12,+U12)</f>
        <v>5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5</v>
      </c>
      <c r="E13" s="63">
        <f>SUM(F13:G13)</f>
        <v>5</v>
      </c>
      <c r="F13" s="63">
        <v>5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3</v>
      </c>
      <c r="E15" s="63">
        <f>SUM(F15:G15)</f>
        <v>3</v>
      </c>
      <c r="F15" s="63">
        <v>3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6</v>
      </c>
      <c r="E16" s="63">
        <f>SUM(F16:G16)</f>
        <v>2</v>
      </c>
      <c r="F16" s="63">
        <v>2</v>
      </c>
      <c r="G16" s="63">
        <v>0</v>
      </c>
      <c r="H16" s="63">
        <f>SUM(I16:L16)</f>
        <v>4</v>
      </c>
      <c r="I16" s="63">
        <v>0</v>
      </c>
      <c r="J16" s="63">
        <v>4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6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4</v>
      </c>
      <c r="AA16" s="63">
        <f>SUM(I16,+R16)</f>
        <v>0</v>
      </c>
      <c r="AB16" s="63">
        <f>SUM(J16,+S16)</f>
        <v>4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0</v>
      </c>
      <c r="E17" s="63">
        <f>SUM(F17:G17)</f>
        <v>0</v>
      </c>
      <c r="F17" s="63">
        <v>0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0</v>
      </c>
      <c r="W17" s="63">
        <f>SUM(E17,+N17)</f>
        <v>0</v>
      </c>
      <c r="X17" s="63">
        <f>SUM(F17,+O17)</f>
        <v>0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0</v>
      </c>
      <c r="E18" s="63">
        <f>SUM(F18:G18)</f>
        <v>0</v>
      </c>
      <c r="F18" s="63">
        <v>0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0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8</v>
      </c>
      <c r="E23" s="63">
        <f>SUM(F23:G23)</f>
        <v>1</v>
      </c>
      <c r="F23" s="63">
        <v>1</v>
      </c>
      <c r="G23" s="63">
        <v>0</v>
      </c>
      <c r="H23" s="63">
        <f>SUM(I23:L23)</f>
        <v>7</v>
      </c>
      <c r="I23" s="63">
        <v>2</v>
      </c>
      <c r="J23" s="63">
        <v>2</v>
      </c>
      <c r="K23" s="63">
        <v>1</v>
      </c>
      <c r="L23" s="63">
        <v>2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8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7</v>
      </c>
      <c r="AA23" s="63">
        <f>SUM(I23,+R23)</f>
        <v>2</v>
      </c>
      <c r="AB23" s="63">
        <f>SUM(J23,+S23)</f>
        <v>2</v>
      </c>
      <c r="AC23" s="63">
        <f>SUM(K23,+T23)</f>
        <v>1</v>
      </c>
      <c r="AD23" s="63">
        <f>SUM(L23,+U23)</f>
        <v>2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</v>
      </c>
      <c r="E24" s="63">
        <f>SUM(F24:G24)</f>
        <v>2</v>
      </c>
      <c r="F24" s="63">
        <v>0</v>
      </c>
      <c r="G24" s="63">
        <v>2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0</v>
      </c>
      <c r="Y24" s="63">
        <f>SUM(G24,+P24)</f>
        <v>2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18</v>
      </c>
      <c r="E26" s="63">
        <f>SUM(F26:G26)</f>
        <v>8</v>
      </c>
      <c r="F26" s="63">
        <v>8</v>
      </c>
      <c r="G26" s="63">
        <v>0</v>
      </c>
      <c r="H26" s="63">
        <f>SUM(I26:L26)</f>
        <v>10</v>
      </c>
      <c r="I26" s="63">
        <v>6</v>
      </c>
      <c r="J26" s="63">
        <v>4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10</v>
      </c>
      <c r="AA26" s="63">
        <f>SUM(I26,+R26)</f>
        <v>6</v>
      </c>
      <c r="AB26" s="63">
        <f>SUM(J26,+S26)</f>
        <v>4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SUM(E7,+H7)</f>
        <v>34</v>
      </c>
      <c r="E7" s="71">
        <f>SUM(F7:G7)</f>
        <v>20</v>
      </c>
      <c r="F7" s="71">
        <f>SUM(F$8:F$57)</f>
        <v>15</v>
      </c>
      <c r="G7" s="71">
        <f>SUM(G$8:G$57)</f>
        <v>5</v>
      </c>
      <c r="H7" s="71">
        <f>SUM(I7:L7)</f>
        <v>14</v>
      </c>
      <c r="I7" s="71">
        <f>SUM(I$8:I$57)</f>
        <v>0</v>
      </c>
      <c r="J7" s="71">
        <f>SUM(J$8:J$57)</f>
        <v>12</v>
      </c>
      <c r="K7" s="71">
        <f>SUM(K$8:K$57)</f>
        <v>2</v>
      </c>
      <c r="L7" s="71">
        <f>SUM(L$8:L$57)</f>
        <v>0</v>
      </c>
      <c r="M7" s="71">
        <f>SUM(N7,+Q7)</f>
        <v>7</v>
      </c>
      <c r="N7" s="71">
        <f>SUM(O7:P7)</f>
        <v>7</v>
      </c>
      <c r="O7" s="71">
        <f>SUM(O$8:O$57)</f>
        <v>4</v>
      </c>
      <c r="P7" s="71">
        <f>SUM(P$8:P$57)</f>
        <v>3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41</v>
      </c>
      <c r="W7" s="71">
        <f t="shared" si="0"/>
        <v>27</v>
      </c>
      <c r="X7" s="71">
        <f t="shared" si="0"/>
        <v>19</v>
      </c>
      <c r="Y7" s="71">
        <f t="shared" si="0"/>
        <v>8</v>
      </c>
      <c r="Z7" s="71">
        <f t="shared" si="0"/>
        <v>14</v>
      </c>
      <c r="AA7" s="71">
        <f t="shared" si="0"/>
        <v>0</v>
      </c>
      <c r="AB7" s="71">
        <f t="shared" si="0"/>
        <v>12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129</v>
      </c>
      <c r="C8" s="64" t="s">
        <v>130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5</v>
      </c>
      <c r="N8" s="67">
        <f>SUM(O8:P8)</f>
        <v>5</v>
      </c>
      <c r="O8" s="67">
        <v>2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5</v>
      </c>
      <c r="W8" s="67">
        <f>SUM(E8,+N8)</f>
        <v>5</v>
      </c>
      <c r="X8" s="67">
        <f>SUM(F8,+O8)</f>
        <v>2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132</v>
      </c>
      <c r="C9" s="64" t="s">
        <v>133</v>
      </c>
      <c r="D9" s="67">
        <f>SUM(E9,+H9)</f>
        <v>1</v>
      </c>
      <c r="E9" s="67">
        <f>SUM(F9:G9)</f>
        <v>1</v>
      </c>
      <c r="F9" s="67">
        <v>1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</v>
      </c>
      <c r="W9" s="67">
        <f>SUM(E9,+N9)</f>
        <v>1</v>
      </c>
      <c r="X9" s="67">
        <f>SUM(F9,+O9)</f>
        <v>1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134</v>
      </c>
      <c r="C10" s="64" t="s">
        <v>135</v>
      </c>
      <c r="D10" s="67">
        <f>SUM(E10,+H10)</f>
        <v>5</v>
      </c>
      <c r="E10" s="67">
        <f>SUM(F10:G10)</f>
        <v>2</v>
      </c>
      <c r="F10" s="67">
        <v>0</v>
      </c>
      <c r="G10" s="67">
        <v>2</v>
      </c>
      <c r="H10" s="67">
        <f>SUM(I10:L10)</f>
        <v>3</v>
      </c>
      <c r="I10" s="67">
        <v>0</v>
      </c>
      <c r="J10" s="67">
        <v>3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5</v>
      </c>
      <c r="W10" s="67">
        <f>SUM(E10,+N10)</f>
        <v>2</v>
      </c>
      <c r="X10" s="67">
        <f>SUM(F10,+O10)</f>
        <v>0</v>
      </c>
      <c r="Y10" s="67">
        <f>SUM(G10,+P10)</f>
        <v>2</v>
      </c>
      <c r="Z10" s="67">
        <f>SUM(H10,+Q10)</f>
        <v>3</v>
      </c>
      <c r="AA10" s="67">
        <f>SUM(I10,+R10)</f>
        <v>0</v>
      </c>
      <c r="AB10" s="67">
        <f>SUM(J10,+S10)</f>
        <v>3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136</v>
      </c>
      <c r="C11" s="64" t="s">
        <v>137</v>
      </c>
      <c r="D11" s="67">
        <f>SUM(E11,+H11)</f>
        <v>16</v>
      </c>
      <c r="E11" s="67">
        <f>SUM(F11:G11)</f>
        <v>5</v>
      </c>
      <c r="F11" s="67">
        <v>5</v>
      </c>
      <c r="G11" s="67">
        <v>0</v>
      </c>
      <c r="H11" s="67">
        <f>SUM(I11:L11)</f>
        <v>11</v>
      </c>
      <c r="I11" s="67">
        <v>0</v>
      </c>
      <c r="J11" s="67">
        <v>9</v>
      </c>
      <c r="K11" s="67">
        <v>2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16</v>
      </c>
      <c r="W11" s="67">
        <f>SUM(E11,+N11)</f>
        <v>5</v>
      </c>
      <c r="X11" s="67">
        <f>SUM(F11,+O11)</f>
        <v>5</v>
      </c>
      <c r="Y11" s="67">
        <f>SUM(G11,+P11)</f>
        <v>0</v>
      </c>
      <c r="Z11" s="67">
        <f>SUM(H11,+Q11)</f>
        <v>11</v>
      </c>
      <c r="AA11" s="67">
        <f>SUM(I11,+R11)</f>
        <v>0</v>
      </c>
      <c r="AB11" s="67">
        <f>SUM(J11,+S11)</f>
        <v>9</v>
      </c>
      <c r="AC11" s="67">
        <f>SUM(K11,+T11)</f>
        <v>2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138</v>
      </c>
      <c r="C12" s="64" t="s">
        <v>139</v>
      </c>
      <c r="D12" s="67">
        <f>SUM(E12,+H12)</f>
        <v>7</v>
      </c>
      <c r="E12" s="67">
        <f>SUM(F12:G12)</f>
        <v>7</v>
      </c>
      <c r="F12" s="67">
        <v>7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1</v>
      </c>
      <c r="N12" s="67">
        <f>SUM(O12:P12)</f>
        <v>1</v>
      </c>
      <c r="O12" s="67">
        <v>1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8</v>
      </c>
      <c r="W12" s="67">
        <f>SUM(E12,+N12)</f>
        <v>8</v>
      </c>
      <c r="X12" s="67">
        <f>SUM(F12,+O12)</f>
        <v>8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140</v>
      </c>
      <c r="C13" s="64" t="s">
        <v>141</v>
      </c>
      <c r="D13" s="67">
        <f>SUM(E13,+H13)</f>
        <v>5</v>
      </c>
      <c r="E13" s="67">
        <f>SUM(F13:G13)</f>
        <v>5</v>
      </c>
      <c r="F13" s="67">
        <v>2</v>
      </c>
      <c r="G13" s="67">
        <v>3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6</v>
      </c>
      <c r="W13" s="67">
        <f>SUM(E13,+N13)</f>
        <v>6</v>
      </c>
      <c r="X13" s="67">
        <f>SUM(F13,+O13)</f>
        <v>3</v>
      </c>
      <c r="Y13" s="67">
        <f>SUM(G13,+P13)</f>
        <v>3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142</v>
      </c>
      <c r="C14" s="64" t="s">
        <v>143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0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AY7" si="0">SUM(D$8:D$207)</f>
        <v>40</v>
      </c>
      <c r="E7" s="71">
        <f t="shared" si="0"/>
        <v>91</v>
      </c>
      <c r="F7" s="71">
        <f t="shared" si="0"/>
        <v>0</v>
      </c>
      <c r="G7" s="71">
        <f t="shared" si="0"/>
        <v>0</v>
      </c>
      <c r="H7" s="71">
        <f t="shared" si="0"/>
        <v>16</v>
      </c>
      <c r="I7" s="71">
        <f t="shared" si="0"/>
        <v>55</v>
      </c>
      <c r="J7" s="71">
        <f t="shared" si="0"/>
        <v>0</v>
      </c>
      <c r="K7" s="71">
        <f t="shared" si="0"/>
        <v>0</v>
      </c>
      <c r="L7" s="71">
        <f t="shared" si="0"/>
        <v>370</v>
      </c>
      <c r="M7" s="71">
        <f t="shared" si="0"/>
        <v>926</v>
      </c>
      <c r="N7" s="71">
        <f t="shared" si="0"/>
        <v>10</v>
      </c>
      <c r="O7" s="71">
        <f t="shared" si="0"/>
        <v>117</v>
      </c>
      <c r="P7" s="71">
        <f t="shared" si="0"/>
        <v>13</v>
      </c>
      <c r="Q7" s="71">
        <f t="shared" si="0"/>
        <v>58</v>
      </c>
      <c r="R7" s="71">
        <f t="shared" si="0"/>
        <v>0</v>
      </c>
      <c r="S7" s="71">
        <f t="shared" si="0"/>
        <v>0</v>
      </c>
      <c r="T7" s="71">
        <f t="shared" si="0"/>
        <v>850</v>
      </c>
      <c r="U7" s="71">
        <f t="shared" si="0"/>
        <v>2298</v>
      </c>
      <c r="V7" s="71">
        <f t="shared" si="0"/>
        <v>53</v>
      </c>
      <c r="W7" s="71">
        <f t="shared" si="0"/>
        <v>156</v>
      </c>
      <c r="X7" s="71">
        <f t="shared" si="0"/>
        <v>20</v>
      </c>
      <c r="Y7" s="71">
        <f t="shared" si="0"/>
        <v>362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2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6</v>
      </c>
      <c r="AH7" s="71">
        <f t="shared" si="0"/>
        <v>0</v>
      </c>
      <c r="AI7" s="71">
        <f t="shared" si="0"/>
        <v>0</v>
      </c>
      <c r="AJ7" s="71">
        <f t="shared" si="0"/>
        <v>7</v>
      </c>
      <c r="AK7" s="71">
        <f t="shared" si="0"/>
        <v>17</v>
      </c>
      <c r="AL7" s="71">
        <f t="shared" si="0"/>
        <v>0</v>
      </c>
      <c r="AM7" s="71">
        <f t="shared" si="0"/>
        <v>0</v>
      </c>
      <c r="AN7" s="71">
        <f t="shared" si="0"/>
        <v>26</v>
      </c>
      <c r="AO7" s="71">
        <f t="shared" si="0"/>
        <v>260</v>
      </c>
      <c r="AP7" s="71">
        <f t="shared" si="0"/>
        <v>0</v>
      </c>
      <c r="AQ7" s="71">
        <f t="shared" si="0"/>
        <v>0</v>
      </c>
      <c r="AR7" s="71">
        <f t="shared" si="0"/>
        <v>320</v>
      </c>
      <c r="AS7" s="71">
        <f t="shared" si="0"/>
        <v>1116</v>
      </c>
      <c r="AT7" s="71">
        <f t="shared" si="0"/>
        <v>36</v>
      </c>
      <c r="AU7" s="71">
        <f t="shared" si="0"/>
        <v>126</v>
      </c>
      <c r="AV7" s="71">
        <f t="shared" si="0"/>
        <v>1</v>
      </c>
      <c r="AW7" s="71">
        <f t="shared" si="0"/>
        <v>4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12</v>
      </c>
      <c r="E8" s="63">
        <v>30</v>
      </c>
      <c r="F8" s="63">
        <v>0</v>
      </c>
      <c r="G8" s="63">
        <v>0</v>
      </c>
      <c r="H8" s="63">
        <v>7</v>
      </c>
      <c r="I8" s="63">
        <v>32</v>
      </c>
      <c r="J8" s="63">
        <v>0</v>
      </c>
      <c r="K8" s="63">
        <v>0</v>
      </c>
      <c r="L8" s="63">
        <v>80</v>
      </c>
      <c r="M8" s="63">
        <v>209</v>
      </c>
      <c r="N8" s="63">
        <v>0</v>
      </c>
      <c r="O8" s="63">
        <v>0</v>
      </c>
      <c r="P8" s="63">
        <v>3</v>
      </c>
      <c r="Q8" s="63">
        <v>11</v>
      </c>
      <c r="R8" s="63">
        <v>0</v>
      </c>
      <c r="S8" s="63">
        <v>0</v>
      </c>
      <c r="T8" s="63">
        <v>219</v>
      </c>
      <c r="U8" s="63">
        <v>614</v>
      </c>
      <c r="V8" s="63">
        <v>11</v>
      </c>
      <c r="W8" s="63">
        <v>32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5</v>
      </c>
      <c r="AK8" s="63">
        <v>10</v>
      </c>
      <c r="AL8" s="63">
        <v>0</v>
      </c>
      <c r="AM8" s="63">
        <v>0</v>
      </c>
      <c r="AN8" s="63">
        <v>1</v>
      </c>
      <c r="AO8" s="63">
        <v>7</v>
      </c>
      <c r="AP8" s="63">
        <v>0</v>
      </c>
      <c r="AQ8" s="63">
        <v>0</v>
      </c>
      <c r="AR8" s="63">
        <v>47</v>
      </c>
      <c r="AS8" s="63">
        <v>161</v>
      </c>
      <c r="AT8" s="63">
        <v>4</v>
      </c>
      <c r="AU8" s="63">
        <v>23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</v>
      </c>
      <c r="E9" s="63">
        <v>4</v>
      </c>
      <c r="F9" s="63">
        <v>0</v>
      </c>
      <c r="G9" s="63">
        <v>0</v>
      </c>
      <c r="H9" s="63">
        <v>2</v>
      </c>
      <c r="I9" s="63">
        <v>4</v>
      </c>
      <c r="J9" s="63">
        <v>0</v>
      </c>
      <c r="K9" s="63">
        <v>0</v>
      </c>
      <c r="L9" s="63">
        <v>27</v>
      </c>
      <c r="M9" s="63">
        <v>59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60</v>
      </c>
      <c r="U9" s="63">
        <v>142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23</v>
      </c>
      <c r="AS9" s="63">
        <v>69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108</v>
      </c>
      <c r="M10" s="63">
        <v>274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233</v>
      </c>
      <c r="U10" s="63">
        <v>632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39</v>
      </c>
      <c r="AS10" s="63">
        <v>142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</v>
      </c>
      <c r="E11" s="63">
        <v>5</v>
      </c>
      <c r="F11" s="63">
        <v>0</v>
      </c>
      <c r="G11" s="63">
        <v>0</v>
      </c>
      <c r="H11" s="63">
        <v>1</v>
      </c>
      <c r="I11" s="63">
        <v>4</v>
      </c>
      <c r="J11" s="63">
        <v>0</v>
      </c>
      <c r="K11" s="63">
        <v>0</v>
      </c>
      <c r="L11" s="63">
        <v>57</v>
      </c>
      <c r="M11" s="63">
        <v>142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114</v>
      </c>
      <c r="U11" s="63">
        <v>311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</v>
      </c>
      <c r="AK11" s="63">
        <v>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12</v>
      </c>
      <c r="AS11" s="63">
        <v>38</v>
      </c>
      <c r="AT11" s="63">
        <v>25</v>
      </c>
      <c r="AU11" s="63">
        <v>86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6</v>
      </c>
      <c r="E12" s="63">
        <v>16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21</v>
      </c>
      <c r="M12" s="63">
        <v>50</v>
      </c>
      <c r="N12" s="63">
        <v>3</v>
      </c>
      <c r="O12" s="63">
        <v>33</v>
      </c>
      <c r="P12" s="63">
        <v>0</v>
      </c>
      <c r="Q12" s="63">
        <v>0</v>
      </c>
      <c r="R12" s="63">
        <v>0</v>
      </c>
      <c r="S12" s="63">
        <v>0</v>
      </c>
      <c r="T12" s="63">
        <v>90</v>
      </c>
      <c r="U12" s="63">
        <v>200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25</v>
      </c>
      <c r="AO12" s="63">
        <v>253</v>
      </c>
      <c r="AP12" s="63">
        <v>0</v>
      </c>
      <c r="AQ12" s="63">
        <v>0</v>
      </c>
      <c r="AR12" s="63">
        <v>19</v>
      </c>
      <c r="AS12" s="63">
        <v>67</v>
      </c>
      <c r="AT12" s="63">
        <v>2</v>
      </c>
      <c r="AU12" s="63">
        <v>6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42</v>
      </c>
      <c r="M13" s="63">
        <v>109</v>
      </c>
      <c r="N13" s="63">
        <v>5</v>
      </c>
      <c r="O13" s="63">
        <v>34</v>
      </c>
      <c r="P13" s="63">
        <v>1</v>
      </c>
      <c r="Q13" s="63">
        <v>2</v>
      </c>
      <c r="R13" s="63">
        <v>0</v>
      </c>
      <c r="S13" s="63">
        <v>0</v>
      </c>
      <c r="T13" s="63">
        <v>46</v>
      </c>
      <c r="U13" s="63">
        <v>131</v>
      </c>
      <c r="V13" s="63">
        <v>0</v>
      </c>
      <c r="W13" s="63">
        <v>0</v>
      </c>
      <c r="X13" s="63">
        <v>20</v>
      </c>
      <c r="Y13" s="63">
        <v>362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8</v>
      </c>
      <c r="AS13" s="63">
        <v>25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</v>
      </c>
      <c r="E14" s="63">
        <v>1</v>
      </c>
      <c r="F14" s="63">
        <v>0</v>
      </c>
      <c r="G14" s="63">
        <v>0</v>
      </c>
      <c r="H14" s="63">
        <v>1</v>
      </c>
      <c r="I14" s="63">
        <v>3</v>
      </c>
      <c r="J14" s="63">
        <v>0</v>
      </c>
      <c r="K14" s="63">
        <v>0</v>
      </c>
      <c r="L14" s="63">
        <v>14</v>
      </c>
      <c r="M14" s="63">
        <v>32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18</v>
      </c>
      <c r="U14" s="63">
        <v>42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22</v>
      </c>
      <c r="AS14" s="63">
        <v>64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32</v>
      </c>
      <c r="U15" s="63">
        <v>131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75</v>
      </c>
      <c r="AS15" s="63">
        <v>275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4</v>
      </c>
      <c r="E16" s="63">
        <v>12</v>
      </c>
      <c r="F16" s="63">
        <v>0</v>
      </c>
      <c r="G16" s="63">
        <v>0</v>
      </c>
      <c r="H16" s="63">
        <v>2</v>
      </c>
      <c r="I16" s="63">
        <v>4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4</v>
      </c>
      <c r="Q16" s="63">
        <v>16</v>
      </c>
      <c r="R16" s="63">
        <v>0</v>
      </c>
      <c r="S16" s="63">
        <v>0</v>
      </c>
      <c r="T16" s="63">
        <v>0</v>
      </c>
      <c r="U16" s="63">
        <v>0</v>
      </c>
      <c r="V16" s="63">
        <v>26</v>
      </c>
      <c r="W16" s="63">
        <v>80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6</v>
      </c>
      <c r="AS16" s="63">
        <v>34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16</v>
      </c>
      <c r="W19" s="63">
        <v>44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16</v>
      </c>
      <c r="AS19" s="63">
        <v>74</v>
      </c>
      <c r="AT19" s="63">
        <v>1</v>
      </c>
      <c r="AU19" s="63">
        <v>3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14</v>
      </c>
      <c r="U20" s="63">
        <v>52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7</v>
      </c>
      <c r="AS20" s="63">
        <v>23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10</v>
      </c>
      <c r="M21" s="63">
        <v>21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22</v>
      </c>
      <c r="U21" s="63">
        <v>37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31</v>
      </c>
      <c r="AS21" s="63">
        <v>107</v>
      </c>
      <c r="AT21" s="63">
        <v>4</v>
      </c>
      <c r="AU21" s="63">
        <v>8</v>
      </c>
      <c r="AV21" s="63">
        <v>1</v>
      </c>
      <c r="AW21" s="63">
        <v>4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2</v>
      </c>
      <c r="U22" s="63">
        <v>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12</v>
      </c>
      <c r="AS22" s="63">
        <v>28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2</v>
      </c>
      <c r="E23" s="63">
        <v>3</v>
      </c>
      <c r="F23" s="63">
        <v>0</v>
      </c>
      <c r="G23" s="63">
        <v>0</v>
      </c>
      <c r="H23" s="63">
        <v>1</v>
      </c>
      <c r="I23" s="63">
        <v>2</v>
      </c>
      <c r="J23" s="63">
        <v>0</v>
      </c>
      <c r="K23" s="63">
        <v>0</v>
      </c>
      <c r="L23" s="63">
        <v>0</v>
      </c>
      <c r="M23" s="63">
        <v>0</v>
      </c>
      <c r="N23" s="63">
        <v>2</v>
      </c>
      <c r="O23" s="63">
        <v>50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3</v>
      </c>
      <c r="AS23" s="63">
        <v>9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3</v>
      </c>
      <c r="E24" s="63">
        <v>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1</v>
      </c>
      <c r="AG24" s="63">
        <v>6</v>
      </c>
      <c r="AH24" s="63">
        <v>0</v>
      </c>
      <c r="AI24" s="63">
        <v>0</v>
      </c>
      <c r="AJ24" s="63">
        <v>1</v>
      </c>
      <c r="AK24" s="63">
        <v>3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2</v>
      </c>
      <c r="E25" s="63">
        <v>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4</v>
      </c>
      <c r="Q25" s="63">
        <v>25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1</v>
      </c>
      <c r="AC25" s="63">
        <v>2</v>
      </c>
      <c r="AD25" s="63"/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4</v>
      </c>
      <c r="E26" s="63">
        <v>10</v>
      </c>
      <c r="F26" s="63">
        <v>0</v>
      </c>
      <c r="G26" s="63">
        <v>0</v>
      </c>
      <c r="H26" s="63">
        <v>1</v>
      </c>
      <c r="I26" s="63">
        <v>4</v>
      </c>
      <c r="J26" s="63">
        <v>0</v>
      </c>
      <c r="K26" s="63">
        <v>0</v>
      </c>
      <c r="L26" s="63">
        <v>2</v>
      </c>
      <c r="M26" s="63">
        <v>4</v>
      </c>
      <c r="N26" s="63">
        <v>0</v>
      </c>
      <c r="O26" s="63">
        <v>0</v>
      </c>
      <c r="P26" s="63">
        <v>1</v>
      </c>
      <c r="Q26" s="63">
        <v>4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AY7" si="0">SUM(D$8:D$57)</f>
        <v>2</v>
      </c>
      <c r="E7" s="71">
        <f t="shared" si="0"/>
        <v>5</v>
      </c>
      <c r="F7" s="71">
        <f t="shared" si="0"/>
        <v>0</v>
      </c>
      <c r="G7" s="71">
        <f t="shared" si="0"/>
        <v>0</v>
      </c>
      <c r="H7" s="71">
        <f t="shared" si="0"/>
        <v>3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16</v>
      </c>
      <c r="M7" s="71">
        <f t="shared" si="0"/>
        <v>38</v>
      </c>
      <c r="N7" s="71">
        <f t="shared" si="0"/>
        <v>10</v>
      </c>
      <c r="O7" s="71">
        <f t="shared" si="0"/>
        <v>31</v>
      </c>
      <c r="P7" s="71">
        <f t="shared" si="0"/>
        <v>2</v>
      </c>
      <c r="Q7" s="71">
        <f t="shared" si="0"/>
        <v>14</v>
      </c>
      <c r="R7" s="71">
        <f t="shared" si="0"/>
        <v>0</v>
      </c>
      <c r="S7" s="71">
        <f t="shared" si="0"/>
        <v>0</v>
      </c>
      <c r="T7" s="71">
        <f t="shared" si="0"/>
        <v>407</v>
      </c>
      <c r="U7" s="71">
        <f t="shared" si="0"/>
        <v>1142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4</v>
      </c>
      <c r="AO7" s="71">
        <f t="shared" si="0"/>
        <v>40</v>
      </c>
      <c r="AP7" s="71">
        <f t="shared" si="0"/>
        <v>0</v>
      </c>
      <c r="AQ7" s="71">
        <f t="shared" si="0"/>
        <v>0</v>
      </c>
      <c r="AR7" s="71">
        <f t="shared" si="0"/>
        <v>28</v>
      </c>
      <c r="AS7" s="71">
        <f t="shared" si="0"/>
        <v>87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129</v>
      </c>
      <c r="C8" s="62" t="s">
        <v>130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132</v>
      </c>
      <c r="C9" s="62" t="s">
        <v>133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134</v>
      </c>
      <c r="C10" s="62" t="s">
        <v>135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136</v>
      </c>
      <c r="C11" s="62" t="s">
        <v>137</v>
      </c>
      <c r="D11" s="63">
        <v>2</v>
      </c>
      <c r="E11" s="63">
        <v>5</v>
      </c>
      <c r="F11" s="63">
        <v>0</v>
      </c>
      <c r="G11" s="63">
        <v>0</v>
      </c>
      <c r="H11" s="63">
        <v>2</v>
      </c>
      <c r="I11" s="63">
        <v>2</v>
      </c>
      <c r="J11" s="63">
        <v>0</v>
      </c>
      <c r="K11" s="63">
        <v>0</v>
      </c>
      <c r="L11" s="63">
        <v>12</v>
      </c>
      <c r="M11" s="63">
        <v>26</v>
      </c>
      <c r="N11" s="63">
        <v>2</v>
      </c>
      <c r="O11" s="63">
        <v>8</v>
      </c>
      <c r="P11" s="63">
        <v>2</v>
      </c>
      <c r="Q11" s="63">
        <v>14</v>
      </c>
      <c r="R11" s="63">
        <v>0</v>
      </c>
      <c r="S11" s="63">
        <v>0</v>
      </c>
      <c r="T11" s="63">
        <v>407</v>
      </c>
      <c r="U11" s="63">
        <v>1142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138</v>
      </c>
      <c r="C12" s="62" t="s">
        <v>139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4</v>
      </c>
      <c r="M12" s="63">
        <v>12</v>
      </c>
      <c r="N12" s="63">
        <v>8</v>
      </c>
      <c r="O12" s="63">
        <v>23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2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140</v>
      </c>
      <c r="C13" s="62" t="s">
        <v>141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142</v>
      </c>
      <c r="C14" s="62" t="s">
        <v>143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4</v>
      </c>
      <c r="AO14" s="63">
        <v>40</v>
      </c>
      <c r="AP14" s="63">
        <v>0</v>
      </c>
      <c r="AQ14" s="63">
        <v>0</v>
      </c>
      <c r="AR14" s="63">
        <v>28</v>
      </c>
      <c r="AS14" s="63">
        <v>87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129</v>
      </c>
      <c r="E7" s="71">
        <f>SUM(E$8:E$207)</f>
        <v>100</v>
      </c>
      <c r="F7" s="71">
        <f>SUM(F$8:F$207)</f>
        <v>25</v>
      </c>
      <c r="G7" s="71">
        <f>SUM(G$8:G$207)</f>
        <v>4</v>
      </c>
      <c r="H7" s="71">
        <f>SUM(I7:K7)</f>
        <v>185</v>
      </c>
      <c r="I7" s="71">
        <f>SUM(I$8:I$207)</f>
        <v>161</v>
      </c>
      <c r="J7" s="71">
        <f>SUM(J$8:J$207)</f>
        <v>24</v>
      </c>
      <c r="K7" s="71">
        <f>SUM(K$8:K$207)</f>
        <v>0</v>
      </c>
      <c r="L7" s="71">
        <f>SUM(M7:O7)</f>
        <v>9</v>
      </c>
      <c r="M7" s="71">
        <f>SUM(M$8:M$207)</f>
        <v>7</v>
      </c>
      <c r="N7" s="71">
        <f>SUM(N$8:N$207)</f>
        <v>1</v>
      </c>
      <c r="O7" s="71">
        <f>SUM(O$8:O$207)</f>
        <v>1</v>
      </c>
      <c r="P7" s="71">
        <f>SUM(Q7:S7)</f>
        <v>63</v>
      </c>
      <c r="Q7" s="71">
        <f>SUM(Q$8:Q$207)</f>
        <v>62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14</v>
      </c>
      <c r="E8" s="63">
        <v>13</v>
      </c>
      <c r="F8" s="63">
        <v>1</v>
      </c>
      <c r="G8" s="63">
        <v>0</v>
      </c>
      <c r="H8" s="63">
        <f>SUM(I8:K8)</f>
        <v>26</v>
      </c>
      <c r="I8" s="63">
        <v>21</v>
      </c>
      <c r="J8" s="63">
        <v>5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7</v>
      </c>
      <c r="E9" s="63">
        <v>6</v>
      </c>
      <c r="F9" s="63">
        <v>1</v>
      </c>
      <c r="G9" s="63">
        <v>0</v>
      </c>
      <c r="H9" s="63">
        <f>SUM(I9:K9)</f>
        <v>11</v>
      </c>
      <c r="I9" s="63">
        <v>9</v>
      </c>
      <c r="J9" s="63">
        <v>2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17</v>
      </c>
      <c r="E10" s="63">
        <v>12</v>
      </c>
      <c r="F10" s="63">
        <v>5</v>
      </c>
      <c r="G10" s="63">
        <v>0</v>
      </c>
      <c r="H10" s="63">
        <f>SUM(I10:K10)</f>
        <v>47</v>
      </c>
      <c r="I10" s="63">
        <v>37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7</v>
      </c>
      <c r="Q10" s="63">
        <v>7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11</v>
      </c>
      <c r="E11" s="63">
        <v>9</v>
      </c>
      <c r="F11" s="63">
        <v>2</v>
      </c>
      <c r="G11" s="63">
        <v>0</v>
      </c>
      <c r="H11" s="63">
        <f>SUM(I11:K11)</f>
        <v>14</v>
      </c>
      <c r="I11" s="63">
        <v>14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9</v>
      </c>
      <c r="E12" s="63">
        <v>7</v>
      </c>
      <c r="F12" s="63">
        <v>0</v>
      </c>
      <c r="G12" s="63">
        <v>2</v>
      </c>
      <c r="H12" s="63">
        <f>SUM(I12:K12)</f>
        <v>37</v>
      </c>
      <c r="I12" s="63">
        <v>37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0</v>
      </c>
      <c r="O12" s="63">
        <v>1</v>
      </c>
      <c r="P12" s="63">
        <f>SUM(Q12:S12)</f>
        <v>3</v>
      </c>
      <c r="Q12" s="63">
        <v>3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44</v>
      </c>
      <c r="E13" s="63">
        <v>34</v>
      </c>
      <c r="F13" s="63">
        <v>10</v>
      </c>
      <c r="G13" s="63">
        <v>0</v>
      </c>
      <c r="H13" s="63">
        <f>SUM(I13:K13)</f>
        <v>12</v>
      </c>
      <c r="I13" s="63">
        <v>10</v>
      </c>
      <c r="J13" s="63">
        <v>2</v>
      </c>
      <c r="K13" s="63">
        <v>0</v>
      </c>
      <c r="L13" s="63">
        <f>SUM(M13:O13)</f>
        <v>4</v>
      </c>
      <c r="M13" s="63">
        <v>3</v>
      </c>
      <c r="N13" s="63">
        <v>1</v>
      </c>
      <c r="O13" s="63">
        <v>0</v>
      </c>
      <c r="P13" s="63">
        <f>SUM(Q13:S13)</f>
        <v>3</v>
      </c>
      <c r="Q13" s="63">
        <v>3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6</v>
      </c>
      <c r="E14" s="63">
        <v>4</v>
      </c>
      <c r="F14" s="63">
        <v>0</v>
      </c>
      <c r="G14" s="63">
        <v>2</v>
      </c>
      <c r="H14" s="63">
        <f>SUM(I14:K14)</f>
        <v>4</v>
      </c>
      <c r="I14" s="63">
        <v>4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7</v>
      </c>
      <c r="I15" s="63">
        <v>5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7</v>
      </c>
      <c r="Q15" s="63">
        <v>7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3</v>
      </c>
      <c r="F16" s="63">
        <v>3</v>
      </c>
      <c r="G16" s="63">
        <v>0</v>
      </c>
      <c r="H16" s="63">
        <f>SUM(I16:K16)</f>
        <v>10</v>
      </c>
      <c r="I16" s="63">
        <v>8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2</v>
      </c>
      <c r="R19" s="63">
        <v>1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3</v>
      </c>
      <c r="I20" s="63">
        <v>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5</v>
      </c>
      <c r="I21" s="63">
        <v>4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6</v>
      </c>
      <c r="E22" s="63">
        <v>6</v>
      </c>
      <c r="F22" s="63">
        <v>0</v>
      </c>
      <c r="G22" s="63">
        <v>0</v>
      </c>
      <c r="H22" s="63">
        <f>SUM(I22:K22)</f>
        <v>5</v>
      </c>
      <c r="I22" s="63">
        <v>5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</v>
      </c>
      <c r="E23" s="63">
        <v>0</v>
      </c>
      <c r="F23" s="63">
        <v>1</v>
      </c>
      <c r="G23" s="63">
        <v>0</v>
      </c>
      <c r="H23" s="63">
        <f>SUM(I23:K23)</f>
        <v>1</v>
      </c>
      <c r="I23" s="63">
        <v>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3</v>
      </c>
      <c r="E26" s="63">
        <v>1</v>
      </c>
      <c r="F26" s="63">
        <v>2</v>
      </c>
      <c r="G26" s="63">
        <v>0</v>
      </c>
      <c r="H26" s="63">
        <f>SUM(I26:K26)</f>
        <v>1</v>
      </c>
      <c r="I26" s="63">
        <v>1</v>
      </c>
      <c r="J26" s="63">
        <v>0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>SUM(E7:G7)</f>
        <v>4</v>
      </c>
      <c r="E7" s="71">
        <f>SUM(E$8:E$57)</f>
        <v>3</v>
      </c>
      <c r="F7" s="71">
        <f>SUM(F$8:F$57)</f>
        <v>1</v>
      </c>
      <c r="G7" s="71">
        <f>SUM(G$8:G$57)</f>
        <v>0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129</v>
      </c>
      <c r="C8" s="62" t="s">
        <v>130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132</v>
      </c>
      <c r="C9" s="62" t="s">
        <v>133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134</v>
      </c>
      <c r="C10" s="62" t="s">
        <v>135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136</v>
      </c>
      <c r="C11" s="62" t="s">
        <v>137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138</v>
      </c>
      <c r="C12" s="62" t="s">
        <v>139</v>
      </c>
      <c r="D12" s="63">
        <f>SUM(E12:G12)</f>
        <v>4</v>
      </c>
      <c r="E12" s="63">
        <v>3</v>
      </c>
      <c r="F12" s="63">
        <v>1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140</v>
      </c>
      <c r="C13" s="62" t="s">
        <v>141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142</v>
      </c>
      <c r="C14" s="62" t="s">
        <v>143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6</v>
      </c>
      <c r="Q14" s="63">
        <v>6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島根県</v>
      </c>
      <c r="B7" s="70" t="str">
        <f>組合状況!B7</f>
        <v>32000</v>
      </c>
      <c r="C7" s="69" t="s">
        <v>52</v>
      </c>
      <c r="D7" s="71">
        <f t="shared" ref="D7:J7" si="0">SUM(D$8:D$207)</f>
        <v>166</v>
      </c>
      <c r="E7" s="71">
        <f t="shared" si="0"/>
        <v>130</v>
      </c>
      <c r="F7" s="71">
        <f t="shared" si="0"/>
        <v>44</v>
      </c>
      <c r="G7" s="71">
        <f t="shared" si="0"/>
        <v>2124</v>
      </c>
      <c r="H7" s="71">
        <f t="shared" si="0"/>
        <v>1760</v>
      </c>
      <c r="I7" s="71">
        <f t="shared" si="0"/>
        <v>380</v>
      </c>
      <c r="J7" s="71">
        <f t="shared" si="0"/>
        <v>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24</v>
      </c>
      <c r="E8" s="63">
        <v>16</v>
      </c>
      <c r="F8" s="63">
        <v>9</v>
      </c>
      <c r="G8" s="63">
        <v>362</v>
      </c>
      <c r="H8" s="63">
        <v>307</v>
      </c>
      <c r="I8" s="63">
        <v>55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10</v>
      </c>
      <c r="E9" s="63">
        <v>9</v>
      </c>
      <c r="F9" s="63">
        <v>5</v>
      </c>
      <c r="G9" s="63">
        <v>203</v>
      </c>
      <c r="H9" s="63">
        <v>174</v>
      </c>
      <c r="I9" s="63">
        <v>29</v>
      </c>
      <c r="J9" s="63">
        <v>5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38</v>
      </c>
      <c r="E10" s="63">
        <v>32</v>
      </c>
      <c r="F10" s="63">
        <v>6</v>
      </c>
      <c r="G10" s="63">
        <v>553</v>
      </c>
      <c r="H10" s="63">
        <v>368</v>
      </c>
      <c r="I10" s="63">
        <v>185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18</v>
      </c>
      <c r="E11" s="63">
        <v>14</v>
      </c>
      <c r="F11" s="63">
        <v>4</v>
      </c>
      <c r="G11" s="63">
        <v>258</v>
      </c>
      <c r="H11" s="63">
        <v>258</v>
      </c>
      <c r="I11" s="63">
        <v>14</v>
      </c>
      <c r="J11" s="63">
        <v>1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21</v>
      </c>
      <c r="E12" s="63">
        <v>21</v>
      </c>
      <c r="F12" s="63">
        <v>3</v>
      </c>
      <c r="G12" s="63">
        <v>183</v>
      </c>
      <c r="H12" s="63">
        <v>183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10</v>
      </c>
      <c r="E13" s="63">
        <v>8</v>
      </c>
      <c r="F13" s="63">
        <v>2</v>
      </c>
      <c r="G13" s="63">
        <v>135</v>
      </c>
      <c r="H13" s="63">
        <v>114</v>
      </c>
      <c r="I13" s="63">
        <v>21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8</v>
      </c>
      <c r="E14" s="63">
        <v>4</v>
      </c>
      <c r="F14" s="63">
        <v>4</v>
      </c>
      <c r="G14" s="63">
        <v>59</v>
      </c>
      <c r="H14" s="63">
        <v>59</v>
      </c>
      <c r="I14" s="63">
        <v>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7</v>
      </c>
      <c r="E15" s="63">
        <v>2</v>
      </c>
      <c r="F15" s="63">
        <v>5</v>
      </c>
      <c r="G15" s="63">
        <v>56</v>
      </c>
      <c r="H15" s="63">
        <v>56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9</v>
      </c>
      <c r="E16" s="63">
        <v>8</v>
      </c>
      <c r="F16" s="63">
        <v>1</v>
      </c>
      <c r="G16" s="63">
        <v>70</v>
      </c>
      <c r="H16" s="63">
        <v>49</v>
      </c>
      <c r="I16" s="63">
        <v>21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2</v>
      </c>
      <c r="E17" s="63">
        <v>2</v>
      </c>
      <c r="F17" s="63">
        <v>0</v>
      </c>
      <c r="G17" s="63">
        <v>22</v>
      </c>
      <c r="H17" s="63">
        <v>11</v>
      </c>
      <c r="I17" s="63">
        <v>10</v>
      </c>
      <c r="J17" s="63">
        <v>1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2</v>
      </c>
      <c r="E18" s="63">
        <v>1</v>
      </c>
      <c r="F18" s="63">
        <v>1</v>
      </c>
      <c r="G18" s="63">
        <v>24</v>
      </c>
      <c r="H18" s="63">
        <v>24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2</v>
      </c>
      <c r="E19" s="63">
        <v>1</v>
      </c>
      <c r="F19" s="63">
        <v>1</v>
      </c>
      <c r="G19" s="63">
        <v>40</v>
      </c>
      <c r="H19" s="63">
        <v>3</v>
      </c>
      <c r="I19" s="63">
        <v>37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4</v>
      </c>
      <c r="E20" s="63">
        <v>3</v>
      </c>
      <c r="F20" s="63">
        <v>1</v>
      </c>
      <c r="G20" s="63">
        <v>52</v>
      </c>
      <c r="H20" s="63">
        <v>52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4</v>
      </c>
      <c r="E21" s="63">
        <v>4</v>
      </c>
      <c r="F21" s="63">
        <v>0</v>
      </c>
      <c r="G21" s="63">
        <v>88</v>
      </c>
      <c r="H21" s="63">
        <v>83</v>
      </c>
      <c r="I21" s="63">
        <v>5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5</v>
      </c>
      <c r="F22" s="63">
        <v>0</v>
      </c>
      <c r="G22" s="63">
        <v>10</v>
      </c>
      <c r="H22" s="63">
        <v>10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1</v>
      </c>
      <c r="E23" s="63">
        <v>0</v>
      </c>
      <c r="F23" s="63">
        <v>1</v>
      </c>
      <c r="G23" s="63">
        <v>3</v>
      </c>
      <c r="H23" s="63">
        <v>3</v>
      </c>
      <c r="I23" s="63">
        <v>3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1</v>
      </c>
      <c r="E26" s="63">
        <v>0</v>
      </c>
      <c r="F26" s="63">
        <v>1</v>
      </c>
      <c r="G26" s="63">
        <v>6</v>
      </c>
      <c r="H26" s="63">
        <v>6</v>
      </c>
      <c r="I26" s="63">
        <v>0</v>
      </c>
      <c r="J26" s="63">
        <v>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2020-02-18T10:17:05Z</dcterms:modified>
</cp:coreProperties>
</file>