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1\Desktop\環境省廃棄物実態調査集約結果（31鳥取県）\"/>
    </mc:Choice>
  </mc:AlternateContent>
  <bookViews>
    <workbookView xWindow="15" yWindow="45" windowWidth="28800" windowHeight="4590" tabRatio="846"/>
  </bookViews>
  <sheets>
    <sheet name="組合状況" sheetId="1" r:id="rId1"/>
    <sheet name="廃棄物処理従事職員数（市町村）" sheetId="2" r:id="rId2"/>
    <sheet name="廃棄物処理従事職員数（組合）" sheetId="3" r:id="rId3"/>
    <sheet name="収集運搬機材（市町村）" sheetId="4" r:id="rId4"/>
    <sheet name="収集運搬機材（組合）" sheetId="5" r:id="rId5"/>
    <sheet name="委託許可件数（市町村）" sheetId="6" r:id="rId6"/>
    <sheet name="委託許可件数（組合）" sheetId="7" r:id="rId7"/>
    <sheet name="処理業者と従業員数" sheetId="8" r:id="rId8"/>
  </sheets>
  <definedNames>
    <definedName name="_xlnm._FilterDatabase" localSheetId="0" hidden="1">組合状況!$A$6:$CD$26</definedName>
    <definedName name="_xlnm.Print_Area" localSheetId="5">'委託許可件数（市町村）'!$2:$26</definedName>
    <definedName name="_xlnm.Print_Area" localSheetId="6">'委託許可件数（組合）'!$2:$12</definedName>
    <definedName name="_xlnm.Print_Area" localSheetId="3">'収集運搬機材（市町村）'!$2:$26</definedName>
    <definedName name="_xlnm.Print_Area" localSheetId="4">'収集運搬機材（組合）'!$2:$12</definedName>
    <definedName name="_xlnm.Print_Area" localSheetId="7">処理業者と従業員数!$2:$26</definedName>
    <definedName name="_xlnm.Print_Area" localSheetId="0">組合状況!$2:$12</definedName>
    <definedName name="_xlnm.Print_Area" localSheetId="1">'廃棄物処理従事職員数（市町村）'!$2:$26</definedName>
    <definedName name="_xlnm.Print_Area" localSheetId="2">'廃棄物処理従事職員数（組合）'!$2:$12</definedName>
    <definedName name="_xlnm.Print_Titles" localSheetId="5">'委託許可件数（市町村）'!$A:$B,'委託許可件数（市町村）'!$2:$6</definedName>
    <definedName name="_xlnm.Print_Titles" localSheetId="6">'委託許可件数（組合）'!$A:$B,'委託許可件数（組合）'!$2:$6</definedName>
    <definedName name="_xlnm.Print_Titles" localSheetId="3">'収集運搬機材（市町村）'!$A:$B,'収集運搬機材（市町村）'!$2:$6</definedName>
    <definedName name="_xlnm.Print_Titles" localSheetId="4">'収集運搬機材（組合）'!$A:$B,'収集運搬機材（組合）'!$2:$6</definedName>
    <definedName name="_xlnm.Print_Titles" localSheetId="7">処理業者と従業員数!$A:$B,処理業者と従業員数!$2:$6</definedName>
    <definedName name="_xlnm.Print_Titles" localSheetId="0">組合状況!$A:$B,組合状況!$2:$6</definedName>
    <definedName name="_xlnm.Print_Titles" localSheetId="1">'廃棄物処理従事職員数（市町村）'!$A:$B,'廃棄物処理従事職員数（市町村）'!$2:$6</definedName>
    <definedName name="_xlnm.Print_Titles" localSheetId="2">'廃棄物処理従事職員数（組合）'!$A:$B,'廃棄物処理従事職員数（組合）'!$2:$6</definedName>
  </definedNames>
  <calcPr calcId="152511"/>
</workbook>
</file>

<file path=xl/calcChain.xml><?xml version="1.0" encoding="utf-8"?>
<calcChain xmlns="http://schemas.openxmlformats.org/spreadsheetml/2006/main">
  <c r="P8" i="7" l="1"/>
  <c r="P9" i="7"/>
  <c r="P10" i="7"/>
  <c r="P11" i="7"/>
  <c r="P12" i="7"/>
  <c r="L8" i="7"/>
  <c r="L9" i="7"/>
  <c r="L10" i="7"/>
  <c r="L11" i="7"/>
  <c r="L12" i="7"/>
  <c r="H8" i="7"/>
  <c r="H9" i="7"/>
  <c r="H10" i="7"/>
  <c r="H11" i="7"/>
  <c r="H12" i="7"/>
  <c r="D8" i="7"/>
  <c r="D9" i="7"/>
  <c r="D10" i="7"/>
  <c r="D11" i="7"/>
  <c r="D12" i="7"/>
  <c r="P8" i="6"/>
  <c r="P9" i="6"/>
  <c r="P10" i="6"/>
  <c r="P11" i="6"/>
  <c r="P12" i="6"/>
  <c r="P13" i="6"/>
  <c r="P14" i="6"/>
  <c r="P15" i="6"/>
  <c r="P16" i="6"/>
  <c r="P17" i="6"/>
  <c r="P18" i="6"/>
  <c r="P19" i="6"/>
  <c r="P20" i="6"/>
  <c r="P21" i="6"/>
  <c r="P22" i="6"/>
  <c r="P23" i="6"/>
  <c r="P24" i="6"/>
  <c r="P25" i="6"/>
  <c r="P26" i="6"/>
  <c r="L8" i="6"/>
  <c r="L9" i="6"/>
  <c r="L10" i="6"/>
  <c r="L11" i="6"/>
  <c r="L12" i="6"/>
  <c r="L13" i="6"/>
  <c r="L14" i="6"/>
  <c r="L15" i="6"/>
  <c r="L16" i="6"/>
  <c r="L17" i="6"/>
  <c r="L18" i="6"/>
  <c r="L19" i="6"/>
  <c r="L20" i="6"/>
  <c r="L21" i="6"/>
  <c r="L22" i="6"/>
  <c r="L23" i="6"/>
  <c r="L24" i="6"/>
  <c r="L25" i="6"/>
  <c r="L26" i="6"/>
  <c r="H8" i="6"/>
  <c r="H9" i="6"/>
  <c r="H10" i="6"/>
  <c r="H11" i="6"/>
  <c r="H12" i="6"/>
  <c r="H13" i="6"/>
  <c r="H14" i="6"/>
  <c r="H15" i="6"/>
  <c r="H16" i="6"/>
  <c r="H17" i="6"/>
  <c r="H18" i="6"/>
  <c r="H19" i="6"/>
  <c r="H20" i="6"/>
  <c r="H21" i="6"/>
  <c r="H22" i="6"/>
  <c r="H23" i="6"/>
  <c r="H24" i="6"/>
  <c r="H25" i="6"/>
  <c r="H26" i="6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AD8" i="3"/>
  <c r="AD9" i="3"/>
  <c r="AD10" i="3"/>
  <c r="AD11" i="3"/>
  <c r="AD12" i="3"/>
  <c r="AC8" i="3"/>
  <c r="AC9" i="3"/>
  <c r="AC10" i="3"/>
  <c r="AC11" i="3"/>
  <c r="AC12" i="3"/>
  <c r="AB8" i="3"/>
  <c r="AB9" i="3"/>
  <c r="AB10" i="3"/>
  <c r="AB11" i="3"/>
  <c r="AB12" i="3"/>
  <c r="AA8" i="3"/>
  <c r="AA9" i="3"/>
  <c r="AA10" i="3"/>
  <c r="AA11" i="3"/>
  <c r="AA12" i="3"/>
  <c r="Z12" i="3"/>
  <c r="Y8" i="3"/>
  <c r="Y9" i="3"/>
  <c r="Y10" i="3"/>
  <c r="Y11" i="3"/>
  <c r="Y12" i="3"/>
  <c r="X8" i="3"/>
  <c r="X9" i="3"/>
  <c r="X10" i="3"/>
  <c r="X11" i="3"/>
  <c r="X12" i="3"/>
  <c r="W8" i="3"/>
  <c r="W9" i="3"/>
  <c r="W12" i="3"/>
  <c r="V12" i="3"/>
  <c r="Q8" i="3"/>
  <c r="Q9" i="3"/>
  <c r="Z9" i="3" s="1"/>
  <c r="Q10" i="3"/>
  <c r="Q11" i="3"/>
  <c r="Q12" i="3"/>
  <c r="N8" i="3"/>
  <c r="N9" i="3"/>
  <c r="N10" i="3"/>
  <c r="W10" i="3" s="1"/>
  <c r="N11" i="3"/>
  <c r="N12" i="3"/>
  <c r="M8" i="3"/>
  <c r="M9" i="3"/>
  <c r="V9" i="3" s="1"/>
  <c r="M12" i="3"/>
  <c r="H8" i="3"/>
  <c r="H9" i="3"/>
  <c r="H10" i="3"/>
  <c r="H11" i="3"/>
  <c r="D11" i="3" s="1"/>
  <c r="H12" i="3"/>
  <c r="D12" i="3" s="1"/>
  <c r="E8" i="3"/>
  <c r="E9" i="3"/>
  <c r="E10" i="3"/>
  <c r="E11" i="3"/>
  <c r="W11" i="3" s="1"/>
  <c r="E12" i="3"/>
  <c r="D9" i="3"/>
  <c r="D10" i="3"/>
  <c r="AD8" i="2"/>
  <c r="AD9" i="2"/>
  <c r="AD10" i="2"/>
  <c r="AD11" i="2"/>
  <c r="AD12" i="2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C8" i="2"/>
  <c r="AC9" i="2"/>
  <c r="AC10" i="2"/>
  <c r="AC11" i="2"/>
  <c r="AC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AB8" i="2"/>
  <c r="AB9" i="2"/>
  <c r="AB10" i="2"/>
  <c r="AB11" i="2"/>
  <c r="AB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A8" i="2"/>
  <c r="AA9" i="2"/>
  <c r="AA10" i="2"/>
  <c r="AA11" i="2"/>
  <c r="AA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Z17" i="2"/>
  <c r="Z21" i="2"/>
  <c r="Y8" i="2"/>
  <c r="Y9" i="2"/>
  <c r="Y10" i="2"/>
  <c r="Y11" i="2"/>
  <c r="Y12" i="2"/>
  <c r="Y13" i="2"/>
  <c r="Y14" i="2"/>
  <c r="Y15" i="2"/>
  <c r="Y16" i="2"/>
  <c r="Y17" i="2"/>
  <c r="Y18" i="2"/>
  <c r="Y19" i="2"/>
  <c r="Y20" i="2"/>
  <c r="Y21" i="2"/>
  <c r="Y22" i="2"/>
  <c r="Y23" i="2"/>
  <c r="Y24" i="2"/>
  <c r="Y25" i="2"/>
  <c r="Y26" i="2"/>
  <c r="X8" i="2"/>
  <c r="X9" i="2"/>
  <c r="X10" i="2"/>
  <c r="X11" i="2"/>
  <c r="X12" i="2"/>
  <c r="X13" i="2"/>
  <c r="X14" i="2"/>
  <c r="X15" i="2"/>
  <c r="X16" i="2"/>
  <c r="X17" i="2"/>
  <c r="X18" i="2"/>
  <c r="X19" i="2"/>
  <c r="X20" i="2"/>
  <c r="X21" i="2"/>
  <c r="X22" i="2"/>
  <c r="X23" i="2"/>
  <c r="X24" i="2"/>
  <c r="X25" i="2"/>
  <c r="X26" i="2"/>
  <c r="W8" i="2"/>
  <c r="W12" i="2"/>
  <c r="W16" i="2"/>
  <c r="W20" i="2"/>
  <c r="W24" i="2"/>
  <c r="V21" i="2"/>
  <c r="Q8" i="2"/>
  <c r="Q9" i="2"/>
  <c r="M9" i="2" s="1"/>
  <c r="V9" i="2" s="1"/>
  <c r="Q10" i="2"/>
  <c r="Q11" i="2"/>
  <c r="Q12" i="2"/>
  <c r="Q13" i="2"/>
  <c r="M13" i="2" s="1"/>
  <c r="V13" i="2" s="1"/>
  <c r="Q14" i="2"/>
  <c r="Q15" i="2"/>
  <c r="Q16" i="2"/>
  <c r="Q17" i="2"/>
  <c r="M17" i="2" s="1"/>
  <c r="V17" i="2" s="1"/>
  <c r="Q18" i="2"/>
  <c r="Q19" i="2"/>
  <c r="Q20" i="2"/>
  <c r="Q21" i="2"/>
  <c r="M21" i="2" s="1"/>
  <c r="Q22" i="2"/>
  <c r="Q23" i="2"/>
  <c r="Q24" i="2"/>
  <c r="Q25" i="2"/>
  <c r="M25" i="2" s="1"/>
  <c r="V25" i="2" s="1"/>
  <c r="Q26" i="2"/>
  <c r="N8" i="2"/>
  <c r="N9" i="2"/>
  <c r="W9" i="2" s="1"/>
  <c r="N10" i="2"/>
  <c r="W10" i="2" s="1"/>
  <c r="N11" i="2"/>
  <c r="N12" i="2"/>
  <c r="N13" i="2"/>
  <c r="W13" i="2" s="1"/>
  <c r="N14" i="2"/>
  <c r="W14" i="2" s="1"/>
  <c r="N15" i="2"/>
  <c r="N16" i="2"/>
  <c r="N17" i="2"/>
  <c r="W17" i="2" s="1"/>
  <c r="N18" i="2"/>
  <c r="W18" i="2" s="1"/>
  <c r="N19" i="2"/>
  <c r="N20" i="2"/>
  <c r="N21" i="2"/>
  <c r="W21" i="2" s="1"/>
  <c r="N22" i="2"/>
  <c r="W22" i="2" s="1"/>
  <c r="N23" i="2"/>
  <c r="N24" i="2"/>
  <c r="N25" i="2"/>
  <c r="W25" i="2" s="1"/>
  <c r="N26" i="2"/>
  <c r="W26" i="2" s="1"/>
  <c r="M8" i="2"/>
  <c r="V8" i="2" s="1"/>
  <c r="M12" i="2"/>
  <c r="M16" i="2"/>
  <c r="V16" i="2" s="1"/>
  <c r="M20" i="2"/>
  <c r="V20" i="2" s="1"/>
  <c r="M24" i="2"/>
  <c r="V24" i="2" s="1"/>
  <c r="H8" i="2"/>
  <c r="D8" i="2" s="1"/>
  <c r="H9" i="2"/>
  <c r="D9" i="2" s="1"/>
  <c r="H10" i="2"/>
  <c r="H11" i="2"/>
  <c r="Z11" i="2" s="1"/>
  <c r="H12" i="2"/>
  <c r="D12" i="2" s="1"/>
  <c r="H13" i="2"/>
  <c r="D13" i="2" s="1"/>
  <c r="H14" i="2"/>
  <c r="H15" i="2"/>
  <c r="Z15" i="2" s="1"/>
  <c r="H16" i="2"/>
  <c r="D16" i="2" s="1"/>
  <c r="H17" i="2"/>
  <c r="D17" i="2" s="1"/>
  <c r="H18" i="2"/>
  <c r="H19" i="2"/>
  <c r="Z19" i="2" s="1"/>
  <c r="H20" i="2"/>
  <c r="D20" i="2" s="1"/>
  <c r="H21" i="2"/>
  <c r="D21" i="2" s="1"/>
  <c r="H22" i="2"/>
  <c r="H23" i="2"/>
  <c r="Z23" i="2" s="1"/>
  <c r="H24" i="2"/>
  <c r="D24" i="2" s="1"/>
  <c r="H25" i="2"/>
  <c r="D25" i="2" s="1"/>
  <c r="H26" i="2"/>
  <c r="E8" i="2"/>
  <c r="E9" i="2"/>
  <c r="E10" i="2"/>
  <c r="D10" i="2" s="1"/>
  <c r="E11" i="2"/>
  <c r="E12" i="2"/>
  <c r="E13" i="2"/>
  <c r="E14" i="2"/>
  <c r="D14" i="2" s="1"/>
  <c r="E15" i="2"/>
  <c r="E16" i="2"/>
  <c r="E17" i="2"/>
  <c r="E18" i="2"/>
  <c r="D18" i="2" s="1"/>
  <c r="E19" i="2"/>
  <c r="E20" i="2"/>
  <c r="E21" i="2"/>
  <c r="E22" i="2"/>
  <c r="D22" i="2" s="1"/>
  <c r="E23" i="2"/>
  <c r="E24" i="2"/>
  <c r="E25" i="2"/>
  <c r="E26" i="2"/>
  <c r="D26" i="2" s="1"/>
  <c r="D11" i="2"/>
  <c r="D15" i="2"/>
  <c r="D19" i="2"/>
  <c r="D23" i="2"/>
  <c r="W23" i="2" l="1"/>
  <c r="M23" i="2"/>
  <c r="V23" i="2" s="1"/>
  <c r="W19" i="2"/>
  <c r="M19" i="2"/>
  <c r="V19" i="2" s="1"/>
  <c r="W15" i="2"/>
  <c r="M15" i="2"/>
  <c r="V15" i="2" s="1"/>
  <c r="W11" i="2"/>
  <c r="M11" i="2"/>
  <c r="V11" i="2" s="1"/>
  <c r="Z26" i="2"/>
  <c r="M26" i="2"/>
  <c r="V26" i="2" s="1"/>
  <c r="Z22" i="2"/>
  <c r="M22" i="2"/>
  <c r="V22" i="2" s="1"/>
  <c r="Z18" i="2"/>
  <c r="M18" i="2"/>
  <c r="V18" i="2" s="1"/>
  <c r="Z14" i="2"/>
  <c r="M14" i="2"/>
  <c r="V14" i="2" s="1"/>
  <c r="Z10" i="2"/>
  <c r="M10" i="2"/>
  <c r="V10" i="2" s="1"/>
  <c r="M11" i="3"/>
  <c r="V11" i="3" s="1"/>
  <c r="Z11" i="3"/>
  <c r="Z13" i="2"/>
  <c r="M10" i="3"/>
  <c r="V10" i="3" s="1"/>
  <c r="V12" i="2"/>
  <c r="Z25" i="2"/>
  <c r="Z9" i="2"/>
  <c r="D8" i="3"/>
  <c r="V8" i="3" s="1"/>
  <c r="Z8" i="3"/>
  <c r="Z24" i="2"/>
  <c r="Z20" i="2"/>
  <c r="Z16" i="2"/>
  <c r="Z12" i="2"/>
  <c r="Z8" i="2"/>
  <c r="Z10" i="3"/>
  <c r="D7" i="8"/>
  <c r="G7" i="8"/>
  <c r="CC7" i="1"/>
  <c r="CB7" i="1"/>
  <c r="CA7" i="1"/>
  <c r="BZ7" i="1"/>
  <c r="BY7" i="1"/>
  <c r="BX7" i="1"/>
  <c r="BW7" i="1"/>
  <c r="BV7" i="1"/>
  <c r="BU7" i="1"/>
  <c r="BT7" i="1"/>
  <c r="BS7" i="1"/>
  <c r="BR7" i="1"/>
  <c r="BQ7" i="1"/>
  <c r="BP7" i="1"/>
  <c r="BO7" i="1"/>
  <c r="BN7" i="1"/>
  <c r="BM7" i="1"/>
  <c r="BL7" i="1"/>
  <c r="BK7" i="1"/>
  <c r="BJ7" i="1"/>
  <c r="BI7" i="1"/>
  <c r="BH7" i="1"/>
  <c r="BG7" i="1"/>
  <c r="BF7" i="1"/>
  <c r="BE7" i="1"/>
  <c r="BD7" i="1"/>
  <c r="BC7" i="1"/>
  <c r="BB7" i="1"/>
  <c r="BA7" i="1"/>
  <c r="AZ7" i="1"/>
  <c r="AY7" i="1"/>
  <c r="AX7" i="1"/>
  <c r="AW7" i="1"/>
  <c r="AV7" i="1"/>
  <c r="AU7" i="1"/>
  <c r="AT7" i="1"/>
  <c r="AS7" i="1"/>
  <c r="AR7" i="1"/>
  <c r="AQ7" i="1"/>
  <c r="AP7" i="1"/>
  <c r="AO7" i="1"/>
  <c r="AN7" i="1"/>
  <c r="AM7" i="1"/>
  <c r="AL7" i="1"/>
  <c r="AK7" i="1"/>
  <c r="AJ7" i="1"/>
  <c r="AI7" i="1"/>
  <c r="AH7" i="1"/>
  <c r="AG7" i="1"/>
  <c r="AF7" i="1"/>
  <c r="AE7" i="1"/>
  <c r="AD7" i="1"/>
  <c r="AC7" i="1"/>
  <c r="AB7" i="1"/>
  <c r="AA7" i="1"/>
  <c r="Z7" i="1"/>
  <c r="Y7" i="1"/>
  <c r="X7" i="1"/>
  <c r="W7" i="1"/>
  <c r="V7" i="1"/>
  <c r="U7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U7" i="2"/>
  <c r="T7" i="2"/>
  <c r="S7" i="2"/>
  <c r="R7" i="2"/>
  <c r="P7" i="2"/>
  <c r="O7" i="2"/>
  <c r="L7" i="2"/>
  <c r="K7" i="2"/>
  <c r="J7" i="2"/>
  <c r="I7" i="2"/>
  <c r="G7" i="2"/>
  <c r="F7" i="2"/>
  <c r="U7" i="3"/>
  <c r="T7" i="3"/>
  <c r="S7" i="3"/>
  <c r="AB7" i="3" s="1"/>
  <c r="R7" i="3"/>
  <c r="P7" i="3"/>
  <c r="O7" i="3"/>
  <c r="L7" i="3"/>
  <c r="K7" i="3"/>
  <c r="AC7" i="3" s="1"/>
  <c r="J7" i="3"/>
  <c r="I7" i="3"/>
  <c r="G7" i="3"/>
  <c r="F7" i="3"/>
  <c r="AY7" i="4"/>
  <c r="AX7" i="4"/>
  <c r="AW7" i="4"/>
  <c r="AV7" i="4"/>
  <c r="AU7" i="4"/>
  <c r="AT7" i="4"/>
  <c r="AS7" i="4"/>
  <c r="AR7" i="4"/>
  <c r="AQ7" i="4"/>
  <c r="AP7" i="4"/>
  <c r="AO7" i="4"/>
  <c r="AN7" i="4"/>
  <c r="AM7" i="4"/>
  <c r="AL7" i="4"/>
  <c r="AK7" i="4"/>
  <c r="AJ7" i="4"/>
  <c r="AI7" i="4"/>
  <c r="AH7" i="4"/>
  <c r="AG7" i="4"/>
  <c r="AF7" i="4"/>
  <c r="AE7" i="4"/>
  <c r="AD7" i="4"/>
  <c r="AC7" i="4"/>
  <c r="AB7" i="4"/>
  <c r="AA7" i="4"/>
  <c r="Z7" i="4"/>
  <c r="Y7" i="4"/>
  <c r="X7" i="4"/>
  <c r="W7" i="4"/>
  <c r="V7" i="4"/>
  <c r="U7" i="4"/>
  <c r="T7" i="4"/>
  <c r="S7" i="4"/>
  <c r="R7" i="4"/>
  <c r="Q7" i="4"/>
  <c r="P7" i="4"/>
  <c r="O7" i="4"/>
  <c r="N7" i="4"/>
  <c r="M7" i="4"/>
  <c r="L7" i="4"/>
  <c r="K7" i="4"/>
  <c r="J7" i="4"/>
  <c r="I7" i="4"/>
  <c r="H7" i="4"/>
  <c r="G7" i="4"/>
  <c r="F7" i="4"/>
  <c r="E7" i="4"/>
  <c r="D7" i="4"/>
  <c r="AY7" i="5"/>
  <c r="AX7" i="5"/>
  <c r="AW7" i="5"/>
  <c r="AV7" i="5"/>
  <c r="AU7" i="5"/>
  <c r="AT7" i="5"/>
  <c r="AS7" i="5"/>
  <c r="AR7" i="5"/>
  <c r="AQ7" i="5"/>
  <c r="AP7" i="5"/>
  <c r="AO7" i="5"/>
  <c r="AN7" i="5"/>
  <c r="AM7" i="5"/>
  <c r="AL7" i="5"/>
  <c r="AK7" i="5"/>
  <c r="AJ7" i="5"/>
  <c r="AI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S7" i="6"/>
  <c r="R7" i="6"/>
  <c r="Q7" i="6"/>
  <c r="O7" i="6"/>
  <c r="N7" i="6"/>
  <c r="M7" i="6"/>
  <c r="K7" i="6"/>
  <c r="J7" i="6"/>
  <c r="I7" i="6"/>
  <c r="G7" i="6"/>
  <c r="F7" i="6"/>
  <c r="E7" i="6"/>
  <c r="S7" i="7"/>
  <c r="R7" i="7"/>
  <c r="Q7" i="7"/>
  <c r="O7" i="7"/>
  <c r="N7" i="7"/>
  <c r="M7" i="7"/>
  <c r="K7" i="7"/>
  <c r="J7" i="7"/>
  <c r="I7" i="7"/>
  <c r="G7" i="7"/>
  <c r="F7" i="7"/>
  <c r="E7" i="7"/>
  <c r="J7" i="8"/>
  <c r="I7" i="8"/>
  <c r="H7" i="8"/>
  <c r="F7" i="8"/>
  <c r="E7" i="8"/>
  <c r="B7" i="3"/>
  <c r="B7" i="4"/>
  <c r="B7" i="5"/>
  <c r="B7" i="6"/>
  <c r="B7" i="7"/>
  <c r="B7" i="8"/>
  <c r="B7" i="2"/>
  <c r="A7" i="3"/>
  <c r="A7" i="4"/>
  <c r="A7" i="5"/>
  <c r="A7" i="6"/>
  <c r="A7" i="7"/>
  <c r="A7" i="8"/>
  <c r="A7" i="2"/>
  <c r="X7" i="2" l="1"/>
  <c r="AC7" i="2"/>
  <c r="AD7" i="2"/>
  <c r="P7" i="6"/>
  <c r="E7" i="2"/>
  <c r="N7" i="2"/>
  <c r="AB7" i="2"/>
  <c r="H7" i="6"/>
  <c r="H7" i="2"/>
  <c r="D7" i="2" s="1"/>
  <c r="D7" i="7"/>
  <c r="E7" i="3"/>
  <c r="P7" i="7"/>
  <c r="N7" i="3"/>
  <c r="AD7" i="3"/>
  <c r="H7" i="7"/>
  <c r="L7" i="7"/>
  <c r="Y7" i="3"/>
  <c r="Q7" i="2"/>
  <c r="M7" i="2" s="1"/>
  <c r="D7" i="6"/>
  <c r="Q7" i="3"/>
  <c r="L7" i="6"/>
  <c r="H7" i="3"/>
  <c r="AA7" i="2"/>
  <c r="X7" i="3"/>
  <c r="Y7" i="2"/>
  <c r="AA7" i="3"/>
  <c r="D7" i="3" l="1"/>
  <c r="V7" i="3" s="1"/>
  <c r="W7" i="3"/>
  <c r="Z7" i="3"/>
  <c r="M7" i="3"/>
  <c r="Z7" i="2"/>
  <c r="W7" i="2"/>
  <c r="V7" i="2"/>
</calcChain>
</file>

<file path=xl/sharedStrings.xml><?xml version="1.0" encoding="utf-8"?>
<sst xmlns="http://schemas.openxmlformats.org/spreadsheetml/2006/main" count="1040" uniqueCount="141">
  <si>
    <t>合計</t>
    <phoneticPr fontId="2"/>
  </si>
  <si>
    <t>都道府県名</t>
    <phoneticPr fontId="2"/>
  </si>
  <si>
    <t>地方公共団体コード</t>
    <phoneticPr fontId="2"/>
  </si>
  <si>
    <t>一部事務組合・広域連合名</t>
    <phoneticPr fontId="2"/>
  </si>
  <si>
    <t>事業概要</t>
    <phoneticPr fontId="2"/>
  </si>
  <si>
    <t>構成市区町村数</t>
    <phoneticPr fontId="2"/>
  </si>
  <si>
    <t>構成市区町村1</t>
    <phoneticPr fontId="2"/>
  </si>
  <si>
    <t>構成市区町村2</t>
    <phoneticPr fontId="2"/>
  </si>
  <si>
    <t>構成市区町村3</t>
    <phoneticPr fontId="2"/>
  </si>
  <si>
    <t>構成市区町村4</t>
    <phoneticPr fontId="2"/>
  </si>
  <si>
    <t>構成市区町村5</t>
    <phoneticPr fontId="2"/>
  </si>
  <si>
    <t>構成市区町村6</t>
    <phoneticPr fontId="2"/>
  </si>
  <si>
    <t>構成市区町村7</t>
    <phoneticPr fontId="2"/>
  </si>
  <si>
    <t>構成市区町村8</t>
    <phoneticPr fontId="2"/>
  </si>
  <si>
    <t>構成市区町村9</t>
    <phoneticPr fontId="2"/>
  </si>
  <si>
    <t>構成市区町村10</t>
    <phoneticPr fontId="2"/>
  </si>
  <si>
    <t>構成市区町村11</t>
    <phoneticPr fontId="2"/>
  </si>
  <si>
    <t>構成市区町村12</t>
    <phoneticPr fontId="2"/>
  </si>
  <si>
    <t>構成市区町村13</t>
    <phoneticPr fontId="2"/>
  </si>
  <si>
    <t>構成市区町村14</t>
    <phoneticPr fontId="2"/>
  </si>
  <si>
    <t>構成市区町村15</t>
    <phoneticPr fontId="2"/>
  </si>
  <si>
    <t>構成市区町村16</t>
    <phoneticPr fontId="2"/>
  </si>
  <si>
    <t>構成市区町村17</t>
    <phoneticPr fontId="2"/>
  </si>
  <si>
    <t>構成市区町村18</t>
    <phoneticPr fontId="2"/>
  </si>
  <si>
    <t>構成市区町村19</t>
    <phoneticPr fontId="2"/>
  </si>
  <si>
    <t>構成市区町村20</t>
    <phoneticPr fontId="2"/>
  </si>
  <si>
    <t>構成市区町村21</t>
    <phoneticPr fontId="2"/>
  </si>
  <si>
    <t>構成市区町村22</t>
    <phoneticPr fontId="2"/>
  </si>
  <si>
    <t>構成市区町村23</t>
    <phoneticPr fontId="2"/>
  </si>
  <si>
    <t>構成市区町村24</t>
    <phoneticPr fontId="2"/>
  </si>
  <si>
    <t>構成市区町村25</t>
    <phoneticPr fontId="2"/>
  </si>
  <si>
    <t>構成市区町村26</t>
    <phoneticPr fontId="2"/>
  </si>
  <si>
    <t>構成市区町村27</t>
    <phoneticPr fontId="2"/>
  </si>
  <si>
    <t>構成市区町村28</t>
    <phoneticPr fontId="2"/>
  </si>
  <si>
    <t>構成市区町村29</t>
    <phoneticPr fontId="2"/>
  </si>
  <si>
    <t>構成市区町村30</t>
    <phoneticPr fontId="2"/>
  </si>
  <si>
    <t>ごみ</t>
    <phoneticPr fontId="2"/>
  </si>
  <si>
    <t>し尿</t>
    <phoneticPr fontId="2"/>
  </si>
  <si>
    <t>無し</t>
    <phoneticPr fontId="2"/>
  </si>
  <si>
    <t>収集運搬</t>
    <phoneticPr fontId="2"/>
  </si>
  <si>
    <t>中間処理</t>
    <phoneticPr fontId="2"/>
  </si>
  <si>
    <t>最終処分</t>
    <phoneticPr fontId="2"/>
  </si>
  <si>
    <t>業の許可</t>
    <phoneticPr fontId="2"/>
  </si>
  <si>
    <t>資源化</t>
    <phoneticPr fontId="2"/>
  </si>
  <si>
    <t>残渣処分</t>
    <phoneticPr fontId="2"/>
  </si>
  <si>
    <t>その他</t>
    <phoneticPr fontId="2"/>
  </si>
  <si>
    <t>残渣処理</t>
    <phoneticPr fontId="2"/>
  </si>
  <si>
    <t>農地還元</t>
    <phoneticPr fontId="2"/>
  </si>
  <si>
    <t>市区町村
コード</t>
    <phoneticPr fontId="2"/>
  </si>
  <si>
    <t>市区町村名</t>
    <phoneticPr fontId="2"/>
  </si>
  <si>
    <t>業者数 (ごみ+し尿)</t>
    <phoneticPr fontId="2"/>
  </si>
  <si>
    <t>従業員数 (収集運搬+中間処理+最終処分)</t>
    <phoneticPr fontId="2"/>
  </si>
  <si>
    <t>合計</t>
    <phoneticPr fontId="2"/>
  </si>
  <si>
    <t>（件）</t>
    <phoneticPr fontId="2"/>
  </si>
  <si>
    <t>（人）</t>
    <phoneticPr fontId="2"/>
  </si>
  <si>
    <t>委託件数 (収集運搬+中間処理+最終処分)</t>
    <phoneticPr fontId="2"/>
  </si>
  <si>
    <t>許可件数 (収集運搬+中間処理+最終処分)</t>
    <phoneticPr fontId="2"/>
  </si>
  <si>
    <t>市区町村</t>
    <phoneticPr fontId="2"/>
  </si>
  <si>
    <t>直営</t>
    <phoneticPr fontId="2"/>
  </si>
  <si>
    <t>委託</t>
    <phoneticPr fontId="2"/>
  </si>
  <si>
    <t>許可</t>
    <phoneticPr fontId="2"/>
  </si>
  <si>
    <t>収集車</t>
    <phoneticPr fontId="2"/>
  </si>
  <si>
    <t>運搬車
（収集運搬部門）</t>
    <phoneticPr fontId="2"/>
  </si>
  <si>
    <t>運搬車
（中間処理部門）</t>
    <phoneticPr fontId="2"/>
  </si>
  <si>
    <t>運搬船等の船舶</t>
    <phoneticPr fontId="2"/>
  </si>
  <si>
    <t>運搬車</t>
    <phoneticPr fontId="2"/>
  </si>
  <si>
    <t>バキューム車</t>
    <phoneticPr fontId="2"/>
  </si>
  <si>
    <t>（台）</t>
    <phoneticPr fontId="2"/>
  </si>
  <si>
    <t>（ｔ）</t>
    <phoneticPr fontId="2"/>
  </si>
  <si>
    <t>（隻）</t>
    <phoneticPr fontId="2"/>
  </si>
  <si>
    <t>（kl）</t>
    <phoneticPr fontId="2"/>
  </si>
  <si>
    <t>ごみ (一般職+技術職)</t>
    <phoneticPr fontId="2"/>
  </si>
  <si>
    <t>し尿 (一般職+技術職)</t>
    <phoneticPr fontId="2"/>
  </si>
  <si>
    <t>合計 (一般職+技術職)</t>
    <phoneticPr fontId="2"/>
  </si>
  <si>
    <t>一般職 (事務系+技術系)</t>
    <phoneticPr fontId="2"/>
  </si>
  <si>
    <t>技能職 (収集運搬+中間処理+最終処分+その他)</t>
    <phoneticPr fontId="2"/>
  </si>
  <si>
    <t>事務系</t>
    <phoneticPr fontId="2"/>
  </si>
  <si>
    <t>技術系</t>
    <phoneticPr fontId="2"/>
  </si>
  <si>
    <t>施設建設の計画・施行</t>
  </si>
  <si>
    <t>施設建設の計画・施行</t>
    <phoneticPr fontId="2"/>
  </si>
  <si>
    <t>鳥取県</t>
  </si>
  <si>
    <t>31000</t>
  </si>
  <si>
    <t>一部事務組合・広域連合の状況（平成30年度実績）</t>
    <phoneticPr fontId="2"/>
  </si>
  <si>
    <t>廃棄物処理従事職員数（市区町村）（平成30年度実績）</t>
    <phoneticPr fontId="2"/>
  </si>
  <si>
    <t>廃棄物処理従事職員数（一部事務組合・広域連合）（平成30年度実績）</t>
    <phoneticPr fontId="2"/>
  </si>
  <si>
    <t>収集運搬機材の状況（市区町村）（平成30年度実績）</t>
    <phoneticPr fontId="2"/>
  </si>
  <si>
    <t>収集運搬機材の状況（一部事務組合・広域連合）（平成30年度実績）</t>
    <phoneticPr fontId="2"/>
  </si>
  <si>
    <t>委託・許可件数（市区町村）（平成30年度実績）</t>
    <phoneticPr fontId="2"/>
  </si>
  <si>
    <t>委託・許可件数（一部事務組合・広域連合）（平成30年度実績）</t>
    <phoneticPr fontId="2"/>
  </si>
  <si>
    <t>処理業者と従業員数（平成30年度実績）</t>
    <phoneticPr fontId="2"/>
  </si>
  <si>
    <t>31201</t>
  </si>
  <si>
    <t>鳥取市</t>
  </si>
  <si>
    <t/>
  </si>
  <si>
    <t>31202</t>
  </si>
  <si>
    <t>米子市</t>
  </si>
  <si>
    <t>31203</t>
  </si>
  <si>
    <t>倉吉市</t>
  </si>
  <si>
    <t>31204</t>
  </si>
  <si>
    <t>境港市</t>
  </si>
  <si>
    <t>31302</t>
  </si>
  <si>
    <t>岩美町</t>
  </si>
  <si>
    <t>31325</t>
  </si>
  <si>
    <t>若桜町</t>
  </si>
  <si>
    <t>31328</t>
  </si>
  <si>
    <t>智頭町</t>
  </si>
  <si>
    <t>31329</t>
  </si>
  <si>
    <t>八頭町</t>
  </si>
  <si>
    <t>31364</t>
  </si>
  <si>
    <t>三朝町</t>
  </si>
  <si>
    <t>整数で記入すること</t>
  </si>
  <si>
    <t>31370</t>
  </si>
  <si>
    <t>湯梨浜町</t>
  </si>
  <si>
    <t>31371</t>
  </si>
  <si>
    <t>琴浦町</t>
  </si>
  <si>
    <t>31372</t>
  </si>
  <si>
    <t>北栄町</t>
  </si>
  <si>
    <t>31384</t>
  </si>
  <si>
    <t>日吉津村</t>
  </si>
  <si>
    <t>31386</t>
  </si>
  <si>
    <t>大山町</t>
  </si>
  <si>
    <t>31389</t>
  </si>
  <si>
    <t>南部町</t>
  </si>
  <si>
    <t>31390</t>
  </si>
  <si>
    <t>伯耆町</t>
  </si>
  <si>
    <t>31401</t>
  </si>
  <si>
    <t>日南町</t>
  </si>
  <si>
    <t>31402</t>
  </si>
  <si>
    <t>日野町</t>
  </si>
  <si>
    <t>31403</t>
  </si>
  <si>
    <t>江府町</t>
  </si>
  <si>
    <t>31812</t>
  </si>
  <si>
    <t>日野町江府町日南町衛生施設組合</t>
  </si>
  <si>
    <t>○</t>
  </si>
  <si>
    <t>31825</t>
  </si>
  <si>
    <t>南部町・伯耆町清掃施設管理組合</t>
  </si>
  <si>
    <t>31827</t>
  </si>
  <si>
    <t>鳥取県東部広域行政管理組合</t>
  </si>
  <si>
    <t>31829</t>
  </si>
  <si>
    <t>鳥取県西部広域行政管理組合</t>
  </si>
  <si>
    <t>31835</t>
  </si>
  <si>
    <t>鳥取中部ふるさと広域連合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</si>
</sst>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9"/>
      <name val="ＭＳ ゴシック"/>
      <family val="3"/>
      <charset val="128"/>
    </font>
    <font>
      <b/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ゴシック"/>
      <family val="3"/>
      <charset val="128"/>
    </font>
    <font>
      <sz val="10"/>
      <name val="ＭＳ Ｐゴシック"/>
      <family val="3"/>
      <charset val="128"/>
    </font>
    <font>
      <sz val="9"/>
      <name val="MS ゴシック"/>
      <family val="3"/>
      <charset val="128"/>
    </font>
    <font>
      <b/>
      <sz val="9"/>
      <name val="MS ゴシック"/>
      <family val="3"/>
      <charset val="128"/>
    </font>
    <font>
      <sz val="10"/>
      <name val="MS ゴシック"/>
      <family val="3"/>
      <charset val="128"/>
    </font>
    <font>
      <b/>
      <sz val="10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7" fillId="0" borderId="0"/>
    <xf numFmtId="0" fontId="5" fillId="0" borderId="0"/>
  </cellStyleXfs>
  <cellXfs count="122">
    <xf numFmtId="0" fontId="0" fillId="0" borderId="0" xfId="0">
      <alignment vertical="center"/>
    </xf>
    <xf numFmtId="0" fontId="10" fillId="0" borderId="0" xfId="0" applyNumberFormat="1" applyFont="1" applyBorder="1" applyAlignment="1">
      <alignment vertical="center"/>
    </xf>
    <xf numFmtId="0" fontId="5" fillId="0" borderId="0" xfId="0" applyNumberFormat="1" applyFont="1" applyAlignment="1">
      <alignment vertical="center"/>
    </xf>
    <xf numFmtId="0" fontId="3" fillId="0" borderId="0" xfId="0" applyNumberFormat="1" applyFont="1" applyFill="1" applyAlignment="1">
      <alignment vertical="center"/>
    </xf>
    <xf numFmtId="0" fontId="10" fillId="0" borderId="0" xfId="0" applyNumberFormat="1" applyFont="1" applyFill="1" applyBorder="1" applyAlignment="1">
      <alignment vertical="center"/>
    </xf>
    <xf numFmtId="0" fontId="3" fillId="0" borderId="0" xfId="2" applyNumberFormat="1" applyFont="1" applyFill="1" applyAlignment="1">
      <alignment vertical="center"/>
    </xf>
    <xf numFmtId="0" fontId="4" fillId="0" borderId="0" xfId="2" applyNumberFormat="1" applyFont="1" applyFill="1" applyAlignment="1">
      <alignment vertical="center"/>
    </xf>
    <xf numFmtId="0" fontId="3" fillId="0" borderId="0" xfId="2" applyNumberFormat="1" applyFont="1" applyFill="1" applyAlignment="1">
      <alignment horizontal="center" vertical="center"/>
    </xf>
    <xf numFmtId="0" fontId="4" fillId="0" borderId="0" xfId="0" applyNumberFormat="1" applyFont="1" applyFill="1" applyAlignment="1">
      <alignment vertical="center"/>
    </xf>
    <xf numFmtId="0" fontId="3" fillId="0" borderId="0" xfId="0" applyNumberFormat="1" applyFont="1" applyFill="1" applyAlignment="1">
      <alignment horizontal="center" vertical="center"/>
    </xf>
    <xf numFmtId="0" fontId="5" fillId="0" borderId="0" xfId="0" applyNumberFormat="1" applyFont="1" applyBorder="1" applyAlignment="1">
      <alignment vertical="center"/>
    </xf>
    <xf numFmtId="0" fontId="3" fillId="0" borderId="0" xfId="0" applyNumberFormat="1" applyFont="1" applyAlignment="1">
      <alignment vertical="center"/>
    </xf>
    <xf numFmtId="0" fontId="9" fillId="2" borderId="1" xfId="0" quotePrefix="1" applyNumberFormat="1" applyFont="1" applyFill="1" applyBorder="1" applyAlignment="1">
      <alignment vertical="center"/>
    </xf>
    <xf numFmtId="0" fontId="8" fillId="2" borderId="2" xfId="0" applyNumberFormat="1" applyFont="1" applyFill="1" applyBorder="1" applyAlignment="1">
      <alignment vertical="center"/>
    </xf>
    <xf numFmtId="0" fontId="8" fillId="2" borderId="3" xfId="0" applyNumberFormat="1" applyFont="1" applyFill="1" applyBorder="1" applyAlignment="1">
      <alignment vertical="center"/>
    </xf>
    <xf numFmtId="0" fontId="8" fillId="2" borderId="1" xfId="0" quotePrefix="1" applyNumberFormat="1" applyFont="1" applyFill="1" applyBorder="1" applyAlignment="1">
      <alignment vertical="center"/>
    </xf>
    <xf numFmtId="0" fontId="8" fillId="2" borderId="4" xfId="0" applyNumberFormat="1" applyFont="1" applyFill="1" applyBorder="1" applyAlignment="1">
      <alignment horizontal="center" vertical="center"/>
    </xf>
    <xf numFmtId="0" fontId="8" fillId="2" borderId="4" xfId="0" quotePrefix="1" applyNumberFormat="1" applyFont="1" applyFill="1" applyBorder="1" applyAlignment="1">
      <alignment horizontal="center" vertical="center" wrapText="1"/>
    </xf>
    <xf numFmtId="0" fontId="9" fillId="2" borderId="5" xfId="2" applyNumberFormat="1" applyFont="1" applyFill="1" applyBorder="1" applyAlignment="1">
      <alignment vertical="center"/>
    </xf>
    <xf numFmtId="0" fontId="9" fillId="2" borderId="2" xfId="2" applyNumberFormat="1" applyFont="1" applyFill="1" applyBorder="1" applyAlignment="1">
      <alignment vertical="center"/>
    </xf>
    <xf numFmtId="0" fontId="9" fillId="2" borderId="3" xfId="2" applyNumberFormat="1" applyFont="1" applyFill="1" applyBorder="1" applyAlignment="1">
      <alignment vertical="center"/>
    </xf>
    <xf numFmtId="0" fontId="9" fillId="2" borderId="1" xfId="2" quotePrefix="1" applyNumberFormat="1" applyFont="1" applyFill="1" applyBorder="1" applyAlignment="1">
      <alignment vertical="center"/>
    </xf>
    <xf numFmtId="0" fontId="9" fillId="2" borderId="6" xfId="2" applyNumberFormat="1" applyFont="1" applyFill="1" applyBorder="1" applyAlignment="1">
      <alignment vertical="center"/>
    </xf>
    <xf numFmtId="0" fontId="9" fillId="2" borderId="7" xfId="2" applyNumberFormat="1" applyFont="1" applyFill="1" applyBorder="1" applyAlignment="1">
      <alignment vertical="center"/>
    </xf>
    <xf numFmtId="0" fontId="9" fillId="2" borderId="5" xfId="3" quotePrefix="1" applyNumberFormat="1" applyFont="1" applyFill="1" applyBorder="1" applyAlignment="1">
      <alignment vertical="center"/>
    </xf>
    <xf numFmtId="0" fontId="9" fillId="2" borderId="2" xfId="3" applyNumberFormat="1" applyFont="1" applyFill="1" applyBorder="1" applyAlignment="1">
      <alignment vertical="center"/>
    </xf>
    <xf numFmtId="0" fontId="9" fillId="2" borderId="3" xfId="3" applyNumberFormat="1" applyFont="1" applyFill="1" applyBorder="1" applyAlignment="1">
      <alignment vertical="center"/>
    </xf>
    <xf numFmtId="0" fontId="8" fillId="2" borderId="5" xfId="3" applyNumberFormat="1" applyFont="1" applyFill="1" applyBorder="1" applyAlignment="1">
      <alignment vertical="center"/>
    </xf>
    <xf numFmtId="0" fontId="8" fillId="2" borderId="2" xfId="3" applyNumberFormat="1" applyFont="1" applyFill="1" applyBorder="1" applyAlignment="1">
      <alignment vertical="center"/>
    </xf>
    <xf numFmtId="0" fontId="8" fillId="2" borderId="3" xfId="3" applyNumberFormat="1" applyFont="1" applyFill="1" applyBorder="1" applyAlignment="1">
      <alignment vertical="center"/>
    </xf>
    <xf numFmtId="0" fontId="8" fillId="2" borderId="8" xfId="2" applyNumberFormat="1" applyFont="1" applyFill="1" applyBorder="1" applyAlignment="1">
      <alignment horizontal="center" vertical="center" wrapText="1"/>
    </xf>
    <xf numFmtId="0" fontId="8" fillId="2" borderId="8" xfId="2" quotePrefix="1" applyNumberFormat="1" applyFont="1" applyFill="1" applyBorder="1" applyAlignment="1">
      <alignment horizontal="center" vertical="center" wrapText="1"/>
    </xf>
    <xf numFmtId="0" fontId="9" fillId="2" borderId="5" xfId="0" quotePrefix="1" applyNumberFormat="1" applyFont="1" applyFill="1" applyBorder="1" applyAlignment="1">
      <alignment vertical="center"/>
    </xf>
    <xf numFmtId="0" fontId="9" fillId="2" borderId="5" xfId="0" applyNumberFormat="1" applyFont="1" applyFill="1" applyBorder="1" applyAlignment="1">
      <alignment vertical="center"/>
    </xf>
    <xf numFmtId="0" fontId="8" fillId="2" borderId="6" xfId="0" applyNumberFormat="1" applyFont="1" applyFill="1" applyBorder="1" applyAlignment="1">
      <alignment vertical="center"/>
    </xf>
    <xf numFmtId="0" fontId="8" fillId="2" borderId="7" xfId="0" applyNumberFormat="1" applyFont="1" applyFill="1" applyBorder="1" applyAlignment="1">
      <alignment vertical="center"/>
    </xf>
    <xf numFmtId="0" fontId="8" fillId="2" borderId="4" xfId="0" quotePrefix="1" applyNumberFormat="1" applyFont="1" applyFill="1" applyBorder="1" applyAlignment="1">
      <alignment horizontal="center" vertical="center"/>
    </xf>
    <xf numFmtId="0" fontId="8" fillId="2" borderId="4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Alignment="1">
      <alignment vertical="center"/>
    </xf>
    <xf numFmtId="0" fontId="6" fillId="0" borderId="0" xfId="0" applyNumberFormat="1" applyFont="1" applyFill="1" applyAlignment="1">
      <alignment vertical="center"/>
    </xf>
    <xf numFmtId="0" fontId="8" fillId="2" borderId="4" xfId="0" applyNumberFormat="1" applyFont="1" applyFill="1" applyBorder="1" applyAlignment="1">
      <alignment vertical="center" wrapText="1"/>
    </xf>
    <xf numFmtId="0" fontId="8" fillId="2" borderId="2" xfId="0" applyNumberFormat="1" applyFont="1" applyFill="1" applyBorder="1" applyAlignment="1">
      <alignment vertical="center" wrapText="1"/>
    </xf>
    <xf numFmtId="0" fontId="8" fillId="2" borderId="4" xfId="0" quotePrefix="1" applyNumberFormat="1" applyFont="1" applyFill="1" applyBorder="1" applyAlignment="1">
      <alignment vertical="center" wrapText="1"/>
    </xf>
    <xf numFmtId="0" fontId="8" fillId="2" borderId="4" xfId="0" applyNumberFormat="1" applyFont="1" applyFill="1" applyBorder="1" applyAlignment="1">
      <alignment vertical="center"/>
    </xf>
    <xf numFmtId="0" fontId="11" fillId="0" borderId="0" xfId="0" quotePrefix="1" applyNumberFormat="1" applyFont="1" applyAlignment="1">
      <alignment vertical="center"/>
    </xf>
    <xf numFmtId="0" fontId="3" fillId="0" borderId="0" xfId="0" applyNumberFormat="1" applyFont="1" applyAlignment="1">
      <alignment horizontal="center" vertical="center"/>
    </xf>
    <xf numFmtId="0" fontId="5" fillId="0" borderId="0" xfId="0" quotePrefix="1" applyNumberFormat="1" applyFont="1" applyAlignment="1">
      <alignment vertical="center"/>
    </xf>
    <xf numFmtId="0" fontId="5" fillId="0" borderId="0" xfId="0" applyNumberFormat="1" applyFont="1" applyAlignment="1"/>
    <xf numFmtId="49" fontId="5" fillId="0" borderId="0" xfId="0" applyNumberFormat="1" applyFont="1" applyAlignment="1"/>
    <xf numFmtId="3" fontId="5" fillId="0" borderId="0" xfId="0" applyNumberFormat="1" applyFont="1" applyAlignment="1">
      <alignment vertical="center"/>
    </xf>
    <xf numFmtId="0" fontId="5" fillId="0" borderId="0" xfId="0" applyNumberFormat="1" applyFont="1" applyFill="1" applyAlignment="1">
      <alignment vertical="center"/>
    </xf>
    <xf numFmtId="0" fontId="5" fillId="0" borderId="0" xfId="0" quotePrefix="1" applyNumberFormat="1" applyFont="1" applyFill="1" applyAlignment="1">
      <alignment vertical="center"/>
    </xf>
    <xf numFmtId="0" fontId="5" fillId="0" borderId="0" xfId="0" applyNumberFormat="1" applyFont="1" applyFill="1" applyAlignment="1"/>
    <xf numFmtId="0" fontId="5" fillId="0" borderId="0" xfId="0" applyNumberFormat="1" applyFont="1" applyFill="1" applyBorder="1" applyAlignment="1">
      <alignment vertical="center"/>
    </xf>
    <xf numFmtId="0" fontId="5" fillId="0" borderId="0" xfId="0" applyNumberFormat="1" applyFont="1" applyFill="1" applyBorder="1" applyAlignment="1">
      <alignment wrapText="1"/>
    </xf>
    <xf numFmtId="49" fontId="5" fillId="0" borderId="0" xfId="0" applyNumberFormat="1" applyFont="1" applyFill="1" applyAlignment="1"/>
    <xf numFmtId="3" fontId="5" fillId="0" borderId="0" xfId="0" applyNumberFormat="1" applyFont="1" applyFill="1" applyAlignment="1">
      <alignment vertical="center"/>
    </xf>
    <xf numFmtId="0" fontId="5" fillId="0" borderId="0" xfId="0" applyNumberFormat="1" applyFont="1" applyBorder="1" applyAlignment="1">
      <alignment wrapText="1"/>
    </xf>
    <xf numFmtId="49" fontId="5" fillId="0" borderId="0" xfId="0" applyNumberFormat="1" applyFont="1" applyAlignment="1">
      <alignment vertical="center"/>
    </xf>
    <xf numFmtId="0" fontId="3" fillId="0" borderId="0" xfId="0" applyNumberFormat="1" applyFont="1" applyAlignment="1">
      <alignment vertical="center" wrapText="1"/>
    </xf>
    <xf numFmtId="0" fontId="5" fillId="0" borderId="9" xfId="0" applyNumberFormat="1" applyFont="1" applyBorder="1" applyAlignment="1"/>
    <xf numFmtId="49" fontId="5" fillId="0" borderId="9" xfId="0" applyNumberFormat="1" applyFont="1" applyBorder="1" applyAlignment="1"/>
    <xf numFmtId="0" fontId="5" fillId="0" borderId="9" xfId="0" applyNumberFormat="1" applyFont="1" applyBorder="1" applyAlignment="1">
      <alignment vertical="center"/>
    </xf>
    <xf numFmtId="3" fontId="5" fillId="0" borderId="9" xfId="0" applyNumberFormat="1" applyFont="1" applyBorder="1" applyAlignment="1">
      <alignment vertical="center"/>
    </xf>
    <xf numFmtId="0" fontId="5" fillId="0" borderId="9" xfId="0" applyNumberFormat="1" applyFont="1" applyFill="1" applyBorder="1" applyAlignment="1">
      <alignment vertical="center"/>
    </xf>
    <xf numFmtId="0" fontId="5" fillId="0" borderId="9" xfId="0" applyNumberFormat="1" applyFont="1" applyFill="1" applyBorder="1" applyAlignment="1"/>
    <xf numFmtId="49" fontId="5" fillId="0" borderId="9" xfId="0" applyNumberFormat="1" applyFont="1" applyFill="1" applyBorder="1" applyAlignment="1"/>
    <xf numFmtId="3" fontId="5" fillId="0" borderId="9" xfId="0" applyNumberFormat="1" applyFont="1" applyFill="1" applyBorder="1" applyAlignment="1">
      <alignment vertical="center"/>
    </xf>
    <xf numFmtId="49" fontId="5" fillId="0" borderId="9" xfId="0" applyNumberFormat="1" applyFont="1" applyBorder="1" applyAlignment="1">
      <alignment vertical="center"/>
    </xf>
    <xf numFmtId="0" fontId="10" fillId="3" borderId="9" xfId="0" applyNumberFormat="1" applyFont="1" applyFill="1" applyBorder="1" applyAlignment="1">
      <alignment vertical="center"/>
    </xf>
    <xf numFmtId="49" fontId="10" fillId="3" borderId="9" xfId="0" applyNumberFormat="1" applyFont="1" applyFill="1" applyBorder="1" applyAlignment="1">
      <alignment vertical="center"/>
    </xf>
    <xf numFmtId="3" fontId="10" fillId="3" borderId="9" xfId="1" applyNumberFormat="1" applyFont="1" applyFill="1" applyBorder="1" applyAlignment="1">
      <alignment vertical="center"/>
    </xf>
    <xf numFmtId="0" fontId="5" fillId="3" borderId="9" xfId="0" applyNumberFormat="1" applyFont="1" applyFill="1" applyBorder="1" applyAlignment="1">
      <alignment vertical="center"/>
    </xf>
    <xf numFmtId="49" fontId="5" fillId="3" borderId="9" xfId="0" quotePrefix="1" applyNumberFormat="1" applyFont="1" applyFill="1" applyBorder="1" applyAlignment="1">
      <alignment vertical="center"/>
    </xf>
    <xf numFmtId="0" fontId="4" fillId="2" borderId="1" xfId="4" quotePrefix="1" applyNumberFormat="1" applyFont="1" applyFill="1" applyBorder="1" applyAlignment="1">
      <alignment vertical="center" wrapText="1"/>
    </xf>
    <xf numFmtId="0" fontId="4" fillId="2" borderId="7" xfId="4" quotePrefix="1" applyNumberFormat="1" applyFont="1" applyFill="1" applyBorder="1" applyAlignment="1">
      <alignment vertical="center" wrapText="1"/>
    </xf>
    <xf numFmtId="0" fontId="4" fillId="2" borderId="10" xfId="4" quotePrefix="1" applyNumberFormat="1" applyFont="1" applyFill="1" applyBorder="1" applyAlignment="1">
      <alignment vertical="center" wrapText="1"/>
    </xf>
    <xf numFmtId="0" fontId="4" fillId="2" borderId="11" xfId="4" quotePrefix="1" applyNumberFormat="1" applyFont="1" applyFill="1" applyBorder="1" applyAlignment="1">
      <alignment vertical="center" wrapText="1"/>
    </xf>
    <xf numFmtId="0" fontId="3" fillId="2" borderId="8" xfId="0" applyNumberFormat="1" applyFont="1" applyFill="1" applyBorder="1" applyAlignment="1">
      <alignment vertical="center" wrapText="1"/>
    </xf>
    <xf numFmtId="0" fontId="3" fillId="2" borderId="4" xfId="0" applyNumberFormat="1" applyFont="1" applyFill="1" applyBorder="1" applyAlignment="1">
      <alignment vertical="center" wrapText="1"/>
    </xf>
    <xf numFmtId="0" fontId="3" fillId="2" borderId="12" xfId="0" applyNumberFormat="1" applyFont="1" applyFill="1" applyBorder="1" applyAlignment="1">
      <alignment vertical="center" wrapText="1"/>
    </xf>
    <xf numFmtId="49" fontId="3" fillId="2" borderId="8" xfId="0" applyNumberFormat="1" applyFont="1" applyFill="1" applyBorder="1" applyAlignment="1">
      <alignment vertical="center" wrapText="1"/>
    </xf>
    <xf numFmtId="49" fontId="3" fillId="2" borderId="4" xfId="0" applyNumberFormat="1" applyFont="1" applyFill="1" applyBorder="1" applyAlignment="1">
      <alignment vertical="center" wrapText="1"/>
    </xf>
    <xf numFmtId="49" fontId="3" fillId="2" borderId="12" xfId="0" applyNumberFormat="1" applyFont="1" applyFill="1" applyBorder="1" applyAlignment="1">
      <alignment vertical="center" wrapText="1"/>
    </xf>
    <xf numFmtId="0" fontId="3" fillId="2" borderId="5" xfId="0" applyNumberFormat="1" applyFont="1" applyFill="1" applyBorder="1" applyAlignment="1">
      <alignment vertical="center" wrapText="1"/>
    </xf>
    <xf numFmtId="0" fontId="3" fillId="2" borderId="2" xfId="0" applyNumberFormat="1" applyFont="1" applyFill="1" applyBorder="1" applyAlignment="1">
      <alignment vertical="center" wrapText="1"/>
    </xf>
    <xf numFmtId="0" fontId="3" fillId="2" borderId="3" xfId="0" applyNumberFormat="1" applyFont="1" applyFill="1" applyBorder="1" applyAlignment="1">
      <alignment vertical="center" wrapText="1"/>
    </xf>
    <xf numFmtId="0" fontId="3" fillId="2" borderId="9" xfId="0" applyNumberFormat="1" applyFont="1" applyFill="1" applyBorder="1" applyAlignment="1">
      <alignment vertical="center" wrapText="1"/>
    </xf>
    <xf numFmtId="49" fontId="3" fillId="2" borderId="8" xfId="4" quotePrefix="1" applyNumberFormat="1" applyFont="1" applyFill="1" applyBorder="1" applyAlignment="1">
      <alignment vertical="center" wrapText="1"/>
    </xf>
    <xf numFmtId="49" fontId="3" fillId="2" borderId="4" xfId="4" quotePrefix="1" applyNumberFormat="1" applyFont="1" applyFill="1" applyBorder="1" applyAlignment="1">
      <alignment vertical="center" wrapText="1"/>
    </xf>
    <xf numFmtId="49" fontId="3" fillId="2" borderId="12" xfId="4" quotePrefix="1" applyNumberFormat="1" applyFont="1" applyFill="1" applyBorder="1" applyAlignment="1">
      <alignment vertical="center" wrapText="1"/>
    </xf>
    <xf numFmtId="0" fontId="3" fillId="2" borderId="8" xfId="4" applyNumberFormat="1" applyFont="1" applyFill="1" applyBorder="1" applyAlignment="1">
      <alignment vertical="center" wrapText="1"/>
    </xf>
    <xf numFmtId="0" fontId="3" fillId="2" borderId="4" xfId="4" applyNumberFormat="1" applyFont="1" applyFill="1" applyBorder="1" applyAlignment="1">
      <alignment vertical="center" wrapText="1"/>
    </xf>
    <xf numFmtId="0" fontId="3" fillId="2" borderId="12" xfId="4" applyNumberFormat="1" applyFont="1" applyFill="1" applyBorder="1" applyAlignment="1">
      <alignment vertical="center" wrapText="1"/>
    </xf>
    <xf numFmtId="49" fontId="3" fillId="2" borderId="12" xfId="4" applyNumberFormat="1" applyFont="1" applyFill="1" applyBorder="1" applyAlignment="1">
      <alignment vertical="center" wrapText="1"/>
    </xf>
    <xf numFmtId="0" fontId="8" fillId="2" borderId="4" xfId="0" applyNumberFormat="1" applyFont="1" applyFill="1" applyBorder="1" applyAlignment="1">
      <alignment vertical="center"/>
    </xf>
    <xf numFmtId="0" fontId="8" fillId="2" borderId="8" xfId="0" quotePrefix="1" applyNumberFormat="1" applyFont="1" applyFill="1" applyBorder="1" applyAlignment="1">
      <alignment vertical="center" wrapText="1"/>
    </xf>
    <xf numFmtId="0" fontId="8" fillId="2" borderId="4" xfId="0" quotePrefix="1" applyNumberFormat="1" applyFont="1" applyFill="1" applyBorder="1" applyAlignment="1">
      <alignment vertical="center" wrapText="1"/>
    </xf>
    <xf numFmtId="0" fontId="8" fillId="2" borderId="8" xfId="0" applyNumberFormat="1" applyFont="1" applyFill="1" applyBorder="1" applyAlignment="1">
      <alignment vertical="center" wrapText="1"/>
    </xf>
    <xf numFmtId="0" fontId="8" fillId="2" borderId="4" xfId="0" applyNumberFormat="1" applyFont="1" applyFill="1" applyBorder="1" applyAlignment="1">
      <alignment vertical="center" wrapText="1"/>
    </xf>
    <xf numFmtId="0" fontId="8" fillId="2" borderId="8" xfId="0" quotePrefix="1" applyNumberFormat="1" applyFont="1" applyFill="1" applyBorder="1" applyAlignment="1">
      <alignment vertical="center"/>
    </xf>
    <xf numFmtId="0" fontId="8" fillId="2" borderId="1" xfId="3" applyNumberFormat="1" applyFont="1" applyFill="1" applyBorder="1" applyAlignment="1">
      <alignment vertical="center"/>
    </xf>
    <xf numFmtId="0" fontId="8" fillId="2" borderId="7" xfId="3" applyNumberFormat="1" applyFont="1" applyFill="1" applyBorder="1" applyAlignment="1">
      <alignment vertical="center"/>
    </xf>
    <xf numFmtId="0" fontId="8" fillId="2" borderId="10" xfId="3" applyNumberFormat="1" applyFont="1" applyFill="1" applyBorder="1" applyAlignment="1">
      <alignment vertical="center"/>
    </xf>
    <xf numFmtId="0" fontId="8" fillId="2" borderId="11" xfId="3" applyNumberFormat="1" applyFont="1" applyFill="1" applyBorder="1" applyAlignment="1">
      <alignment vertical="center"/>
    </xf>
    <xf numFmtId="0" fontId="8" fillId="2" borderId="1" xfId="2" quotePrefix="1" applyNumberFormat="1" applyFont="1" applyFill="1" applyBorder="1" applyAlignment="1">
      <alignment vertical="center" wrapText="1"/>
    </xf>
    <xf numFmtId="0" fontId="8" fillId="2" borderId="7" xfId="2" quotePrefix="1" applyNumberFormat="1" applyFont="1" applyFill="1" applyBorder="1" applyAlignment="1">
      <alignment vertical="center"/>
    </xf>
    <xf numFmtId="0" fontId="8" fillId="2" borderId="10" xfId="2" quotePrefix="1" applyNumberFormat="1" applyFont="1" applyFill="1" applyBorder="1" applyAlignment="1">
      <alignment vertical="center"/>
    </xf>
    <xf numFmtId="0" fontId="8" fillId="2" borderId="11" xfId="2" quotePrefix="1" applyNumberFormat="1" applyFont="1" applyFill="1" applyBorder="1" applyAlignment="1">
      <alignment vertical="center"/>
    </xf>
    <xf numFmtId="0" fontId="8" fillId="2" borderId="1" xfId="2" applyNumberFormat="1" applyFont="1" applyFill="1" applyBorder="1" applyAlignment="1">
      <alignment vertical="center"/>
    </xf>
    <xf numFmtId="0" fontId="8" fillId="2" borderId="7" xfId="2" applyNumberFormat="1" applyFont="1" applyFill="1" applyBorder="1" applyAlignment="1">
      <alignment vertical="center"/>
    </xf>
    <xf numFmtId="0" fontId="8" fillId="2" borderId="10" xfId="2" applyNumberFormat="1" applyFont="1" applyFill="1" applyBorder="1" applyAlignment="1">
      <alignment vertical="center"/>
    </xf>
    <xf numFmtId="0" fontId="8" fillId="2" borderId="11" xfId="2" applyNumberFormat="1" applyFont="1" applyFill="1" applyBorder="1" applyAlignment="1">
      <alignment vertical="center"/>
    </xf>
    <xf numFmtId="0" fontId="8" fillId="2" borderId="8" xfId="2" applyNumberFormat="1" applyFont="1" applyFill="1" applyBorder="1" applyAlignment="1">
      <alignment vertical="center" wrapText="1"/>
    </xf>
    <xf numFmtId="0" fontId="8" fillId="2" borderId="4" xfId="2" applyNumberFormat="1" applyFont="1" applyFill="1" applyBorder="1" applyAlignment="1">
      <alignment vertical="center" wrapText="1"/>
    </xf>
    <xf numFmtId="0" fontId="8" fillId="2" borderId="8" xfId="2" quotePrefix="1" applyNumberFormat="1" applyFont="1" applyFill="1" applyBorder="1" applyAlignment="1">
      <alignment vertical="center" wrapText="1"/>
    </xf>
    <xf numFmtId="0" fontId="8" fillId="2" borderId="4" xfId="2" quotePrefix="1" applyNumberFormat="1" applyFont="1" applyFill="1" applyBorder="1" applyAlignment="1">
      <alignment vertical="center" wrapText="1"/>
    </xf>
    <xf numFmtId="0" fontId="8" fillId="2" borderId="8" xfId="0" applyNumberFormat="1" applyFont="1" applyFill="1" applyBorder="1" applyAlignment="1">
      <alignment vertical="center"/>
    </xf>
    <xf numFmtId="0" fontId="12" fillId="0" borderId="0" xfId="0" applyNumberFormat="1" applyFont="1" applyAlignment="1">
      <alignment vertical="center"/>
    </xf>
    <xf numFmtId="0" fontId="13" fillId="0" borderId="0" xfId="0" applyNumberFormat="1" applyFont="1" applyAlignment="1">
      <alignment vertical="center" wrapText="1"/>
    </xf>
    <xf numFmtId="0" fontId="12" fillId="0" borderId="0" xfId="0" applyNumberFormat="1" applyFont="1" applyBorder="1" applyAlignment="1">
      <alignment vertical="center"/>
    </xf>
    <xf numFmtId="0" fontId="12" fillId="0" borderId="0" xfId="0" quotePrefix="1" applyNumberFormat="1" applyFont="1" applyBorder="1" applyAlignment="1">
      <alignment vertical="center"/>
    </xf>
  </cellXfs>
  <cellStyles count="5">
    <cellStyle name="桁区切り" xfId="1" builtinId="6"/>
    <cellStyle name="標準" xfId="0" builtinId="0"/>
    <cellStyle name="標準 2" xfId="2"/>
    <cellStyle name="標準_0625し尿市2" xfId="3"/>
    <cellStyle name="標準_集計結果（経費）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CE57"/>
  <sheetViews>
    <sheetView tabSelected="1"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/>
  <cols>
    <col min="1" max="1" width="10.75" style="2" customWidth="1"/>
    <col min="2" max="2" width="8.75" style="58" customWidth="1"/>
    <col min="3" max="3" width="35.625" style="2" customWidth="1"/>
    <col min="4" max="20" width="6.625" style="2" customWidth="1"/>
    <col min="21" max="21" width="9" style="2"/>
    <col min="22" max="22" width="6.625" style="58" customWidth="1"/>
    <col min="23" max="23" width="20.625" style="2" customWidth="1"/>
    <col min="24" max="24" width="6.625" style="58" customWidth="1"/>
    <col min="25" max="25" width="20.625" style="2" customWidth="1"/>
    <col min="26" max="26" width="6.625" style="58" customWidth="1"/>
    <col min="27" max="27" width="20.625" style="2" customWidth="1"/>
    <col min="28" max="28" width="6.625" style="58" customWidth="1"/>
    <col min="29" max="29" width="20.625" style="2" customWidth="1"/>
    <col min="30" max="30" width="6.625" style="58" customWidth="1"/>
    <col min="31" max="31" width="20.625" style="2" customWidth="1"/>
    <col min="32" max="32" width="6.625" style="58" customWidth="1"/>
    <col min="33" max="33" width="20.625" style="2" customWidth="1"/>
    <col min="34" max="34" width="6.625" style="58" customWidth="1"/>
    <col min="35" max="35" width="20.625" style="2" customWidth="1"/>
    <col min="36" max="36" width="6.625" style="58" customWidth="1"/>
    <col min="37" max="37" width="20.625" style="2" customWidth="1"/>
    <col min="38" max="38" width="6.625" style="58" customWidth="1"/>
    <col min="39" max="39" width="20.625" style="2" customWidth="1"/>
    <col min="40" max="40" width="6.625" style="58" customWidth="1"/>
    <col min="41" max="41" width="20.625" style="2" customWidth="1"/>
    <col min="42" max="42" width="6.625" style="58" customWidth="1"/>
    <col min="43" max="43" width="20.625" style="2" customWidth="1"/>
    <col min="44" max="44" width="6.625" style="58" customWidth="1"/>
    <col min="45" max="45" width="20.625" style="2" customWidth="1"/>
    <col min="46" max="46" width="6.625" style="58" customWidth="1"/>
    <col min="47" max="47" width="20.625" style="2" customWidth="1"/>
    <col min="48" max="48" width="6.625" style="58" customWidth="1"/>
    <col min="49" max="49" width="20.625" style="2" customWidth="1"/>
    <col min="50" max="50" width="6.625" style="58" customWidth="1"/>
    <col min="51" max="51" width="20.625" style="2" customWidth="1"/>
    <col min="52" max="52" width="6.625" style="58" customWidth="1"/>
    <col min="53" max="53" width="20.625" style="2" customWidth="1"/>
    <col min="54" max="54" width="6.625" style="58" customWidth="1"/>
    <col min="55" max="55" width="20.625" style="2" customWidth="1"/>
    <col min="56" max="56" width="6.625" style="58" customWidth="1"/>
    <col min="57" max="57" width="20.625" style="2" customWidth="1"/>
    <col min="58" max="58" width="6.5" style="58" customWidth="1"/>
    <col min="59" max="59" width="20.625" style="2" customWidth="1"/>
    <col min="60" max="60" width="6.5" style="58" customWidth="1"/>
    <col min="61" max="61" width="20.625" style="2" customWidth="1"/>
    <col min="62" max="62" width="6.625" style="58" customWidth="1"/>
    <col min="63" max="63" width="20.625" style="2" customWidth="1"/>
    <col min="64" max="64" width="6.625" style="58" customWidth="1"/>
    <col min="65" max="65" width="20.625" style="2" customWidth="1"/>
    <col min="66" max="66" width="6.625" style="58" customWidth="1"/>
    <col min="67" max="67" width="20.625" style="2" customWidth="1"/>
    <col min="68" max="68" width="6.625" style="58" customWidth="1"/>
    <col min="69" max="69" width="20.625" style="2" customWidth="1"/>
    <col min="70" max="70" width="6.625" style="58" customWidth="1"/>
    <col min="71" max="71" width="20.625" style="2" customWidth="1"/>
    <col min="72" max="72" width="6.625" style="58" customWidth="1"/>
    <col min="73" max="73" width="20.625" style="2" customWidth="1"/>
    <col min="74" max="74" width="6.625" style="58" customWidth="1"/>
    <col min="75" max="75" width="20.625" style="2" customWidth="1"/>
    <col min="76" max="76" width="6.625" style="58" customWidth="1"/>
    <col min="77" max="77" width="20.625" style="2" customWidth="1"/>
    <col min="78" max="78" width="6.625" style="58" customWidth="1"/>
    <col min="79" max="79" width="20.625" style="2" customWidth="1"/>
    <col min="80" max="80" width="6.625" style="58" customWidth="1"/>
    <col min="81" max="81" width="20.625" style="2" customWidth="1"/>
    <col min="82" max="83" width="9" style="118"/>
    <col min="84" max="16384" width="9" style="2"/>
  </cols>
  <sheetData>
    <row r="1" spans="1:83" ht="17.25">
      <c r="A1" s="38" t="s">
        <v>82</v>
      </c>
      <c r="B1" s="44"/>
      <c r="C1" s="44"/>
    </row>
    <row r="2" spans="1:83" s="59" customFormat="1" ht="13.5" customHeight="1">
      <c r="A2" s="78" t="s">
        <v>1</v>
      </c>
      <c r="B2" s="81" t="s">
        <v>2</v>
      </c>
      <c r="C2" s="78" t="s">
        <v>3</v>
      </c>
      <c r="D2" s="84" t="s">
        <v>4</v>
      </c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6"/>
      <c r="U2" s="78" t="s">
        <v>5</v>
      </c>
      <c r="V2" s="74" t="s">
        <v>6</v>
      </c>
      <c r="W2" s="75"/>
      <c r="X2" s="74" t="s">
        <v>7</v>
      </c>
      <c r="Y2" s="75"/>
      <c r="Z2" s="74" t="s">
        <v>8</v>
      </c>
      <c r="AA2" s="75"/>
      <c r="AB2" s="74" t="s">
        <v>9</v>
      </c>
      <c r="AC2" s="75"/>
      <c r="AD2" s="74" t="s">
        <v>10</v>
      </c>
      <c r="AE2" s="75"/>
      <c r="AF2" s="74" t="s">
        <v>11</v>
      </c>
      <c r="AG2" s="75"/>
      <c r="AH2" s="74" t="s">
        <v>12</v>
      </c>
      <c r="AI2" s="75"/>
      <c r="AJ2" s="74" t="s">
        <v>13</v>
      </c>
      <c r="AK2" s="75"/>
      <c r="AL2" s="74" t="s">
        <v>14</v>
      </c>
      <c r="AM2" s="75"/>
      <c r="AN2" s="74" t="s">
        <v>15</v>
      </c>
      <c r="AO2" s="75"/>
      <c r="AP2" s="74" t="s">
        <v>16</v>
      </c>
      <c r="AQ2" s="75"/>
      <c r="AR2" s="74" t="s">
        <v>17</v>
      </c>
      <c r="AS2" s="75"/>
      <c r="AT2" s="74" t="s">
        <v>18</v>
      </c>
      <c r="AU2" s="75"/>
      <c r="AV2" s="74" t="s">
        <v>19</v>
      </c>
      <c r="AW2" s="75"/>
      <c r="AX2" s="74" t="s">
        <v>20</v>
      </c>
      <c r="AY2" s="75"/>
      <c r="AZ2" s="74" t="s">
        <v>21</v>
      </c>
      <c r="BA2" s="75"/>
      <c r="BB2" s="74" t="s">
        <v>22</v>
      </c>
      <c r="BC2" s="75"/>
      <c r="BD2" s="74" t="s">
        <v>23</v>
      </c>
      <c r="BE2" s="75"/>
      <c r="BF2" s="74" t="s">
        <v>24</v>
      </c>
      <c r="BG2" s="75"/>
      <c r="BH2" s="74" t="s">
        <v>25</v>
      </c>
      <c r="BI2" s="75"/>
      <c r="BJ2" s="74" t="s">
        <v>26</v>
      </c>
      <c r="BK2" s="75"/>
      <c r="BL2" s="74" t="s">
        <v>27</v>
      </c>
      <c r="BM2" s="75"/>
      <c r="BN2" s="74" t="s">
        <v>28</v>
      </c>
      <c r="BO2" s="75"/>
      <c r="BP2" s="74" t="s">
        <v>29</v>
      </c>
      <c r="BQ2" s="75"/>
      <c r="BR2" s="74" t="s">
        <v>30</v>
      </c>
      <c r="BS2" s="75"/>
      <c r="BT2" s="74" t="s">
        <v>31</v>
      </c>
      <c r="BU2" s="75"/>
      <c r="BV2" s="74" t="s">
        <v>32</v>
      </c>
      <c r="BW2" s="75"/>
      <c r="BX2" s="74" t="s">
        <v>33</v>
      </c>
      <c r="BY2" s="75"/>
      <c r="BZ2" s="74" t="s">
        <v>34</v>
      </c>
      <c r="CA2" s="75"/>
      <c r="CB2" s="74" t="s">
        <v>35</v>
      </c>
      <c r="CC2" s="75"/>
      <c r="CD2" s="119"/>
      <c r="CE2" s="119"/>
    </row>
    <row r="3" spans="1:83" s="59" customFormat="1" ht="13.5" customHeight="1">
      <c r="A3" s="79"/>
      <c r="B3" s="82"/>
      <c r="C3" s="79"/>
      <c r="D3" s="84" t="s">
        <v>36</v>
      </c>
      <c r="E3" s="85"/>
      <c r="F3" s="85"/>
      <c r="G3" s="85"/>
      <c r="H3" s="85"/>
      <c r="I3" s="85"/>
      <c r="J3" s="85"/>
      <c r="K3" s="85"/>
      <c r="L3" s="86"/>
      <c r="M3" s="84" t="s">
        <v>37</v>
      </c>
      <c r="N3" s="85"/>
      <c r="O3" s="85"/>
      <c r="P3" s="85"/>
      <c r="Q3" s="85"/>
      <c r="R3" s="85"/>
      <c r="S3" s="85"/>
      <c r="T3" s="86"/>
      <c r="U3" s="79"/>
      <c r="V3" s="76"/>
      <c r="W3" s="77"/>
      <c r="X3" s="76"/>
      <c r="Y3" s="77"/>
      <c r="Z3" s="76"/>
      <c r="AA3" s="77"/>
      <c r="AB3" s="76"/>
      <c r="AC3" s="77"/>
      <c r="AD3" s="76"/>
      <c r="AE3" s="77"/>
      <c r="AF3" s="76"/>
      <c r="AG3" s="77"/>
      <c r="AH3" s="76"/>
      <c r="AI3" s="77"/>
      <c r="AJ3" s="76"/>
      <c r="AK3" s="77"/>
      <c r="AL3" s="76"/>
      <c r="AM3" s="77"/>
      <c r="AN3" s="76"/>
      <c r="AO3" s="77"/>
      <c r="AP3" s="76"/>
      <c r="AQ3" s="77"/>
      <c r="AR3" s="76"/>
      <c r="AS3" s="77"/>
      <c r="AT3" s="76"/>
      <c r="AU3" s="77"/>
      <c r="AV3" s="76"/>
      <c r="AW3" s="77"/>
      <c r="AX3" s="76"/>
      <c r="AY3" s="77"/>
      <c r="AZ3" s="76"/>
      <c r="BA3" s="77"/>
      <c r="BB3" s="76"/>
      <c r="BC3" s="77"/>
      <c r="BD3" s="76"/>
      <c r="BE3" s="77"/>
      <c r="BF3" s="76"/>
      <c r="BG3" s="77"/>
      <c r="BH3" s="76"/>
      <c r="BI3" s="77"/>
      <c r="BJ3" s="76"/>
      <c r="BK3" s="77"/>
      <c r="BL3" s="76"/>
      <c r="BM3" s="77"/>
      <c r="BN3" s="76"/>
      <c r="BO3" s="77"/>
      <c r="BP3" s="76"/>
      <c r="BQ3" s="77"/>
      <c r="BR3" s="76"/>
      <c r="BS3" s="77"/>
      <c r="BT3" s="76"/>
      <c r="BU3" s="77"/>
      <c r="BV3" s="76"/>
      <c r="BW3" s="77"/>
      <c r="BX3" s="76"/>
      <c r="BY3" s="77"/>
      <c r="BZ3" s="76"/>
      <c r="CA3" s="77"/>
      <c r="CB3" s="76"/>
      <c r="CC3" s="77"/>
      <c r="CD3" s="119"/>
      <c r="CE3" s="119"/>
    </row>
    <row r="4" spans="1:83" s="59" customFormat="1" ht="18.75" customHeight="1">
      <c r="A4" s="79"/>
      <c r="B4" s="82"/>
      <c r="C4" s="79"/>
      <c r="D4" s="87" t="s">
        <v>38</v>
      </c>
      <c r="E4" s="87" t="s">
        <v>39</v>
      </c>
      <c r="F4" s="87" t="s">
        <v>40</v>
      </c>
      <c r="G4" s="87" t="s">
        <v>41</v>
      </c>
      <c r="H4" s="87" t="s">
        <v>42</v>
      </c>
      <c r="I4" s="87" t="s">
        <v>79</v>
      </c>
      <c r="J4" s="87" t="s">
        <v>43</v>
      </c>
      <c r="K4" s="87" t="s">
        <v>44</v>
      </c>
      <c r="L4" s="87" t="s">
        <v>45</v>
      </c>
      <c r="M4" s="87" t="s">
        <v>38</v>
      </c>
      <c r="N4" s="87" t="s">
        <v>39</v>
      </c>
      <c r="O4" s="87" t="s">
        <v>40</v>
      </c>
      <c r="P4" s="87" t="s">
        <v>46</v>
      </c>
      <c r="Q4" s="87" t="s">
        <v>42</v>
      </c>
      <c r="R4" s="87" t="s">
        <v>78</v>
      </c>
      <c r="S4" s="87" t="s">
        <v>47</v>
      </c>
      <c r="T4" s="87" t="s">
        <v>45</v>
      </c>
      <c r="U4" s="79"/>
      <c r="V4" s="88" t="s">
        <v>48</v>
      </c>
      <c r="W4" s="91" t="s">
        <v>49</v>
      </c>
      <c r="X4" s="88" t="s">
        <v>48</v>
      </c>
      <c r="Y4" s="91" t="s">
        <v>49</v>
      </c>
      <c r="Z4" s="88" t="s">
        <v>48</v>
      </c>
      <c r="AA4" s="91" t="s">
        <v>49</v>
      </c>
      <c r="AB4" s="88" t="s">
        <v>48</v>
      </c>
      <c r="AC4" s="91" t="s">
        <v>49</v>
      </c>
      <c r="AD4" s="88" t="s">
        <v>48</v>
      </c>
      <c r="AE4" s="91" t="s">
        <v>49</v>
      </c>
      <c r="AF4" s="88" t="s">
        <v>48</v>
      </c>
      <c r="AG4" s="91" t="s">
        <v>49</v>
      </c>
      <c r="AH4" s="88" t="s">
        <v>48</v>
      </c>
      <c r="AI4" s="91" t="s">
        <v>49</v>
      </c>
      <c r="AJ4" s="88" t="s">
        <v>48</v>
      </c>
      <c r="AK4" s="91" t="s">
        <v>49</v>
      </c>
      <c r="AL4" s="88" t="s">
        <v>48</v>
      </c>
      <c r="AM4" s="91" t="s">
        <v>49</v>
      </c>
      <c r="AN4" s="88" t="s">
        <v>48</v>
      </c>
      <c r="AO4" s="91" t="s">
        <v>49</v>
      </c>
      <c r="AP4" s="88" t="s">
        <v>48</v>
      </c>
      <c r="AQ4" s="91" t="s">
        <v>49</v>
      </c>
      <c r="AR4" s="88" t="s">
        <v>48</v>
      </c>
      <c r="AS4" s="91" t="s">
        <v>49</v>
      </c>
      <c r="AT4" s="88" t="s">
        <v>48</v>
      </c>
      <c r="AU4" s="91" t="s">
        <v>49</v>
      </c>
      <c r="AV4" s="88" t="s">
        <v>48</v>
      </c>
      <c r="AW4" s="91" t="s">
        <v>49</v>
      </c>
      <c r="AX4" s="88" t="s">
        <v>48</v>
      </c>
      <c r="AY4" s="91" t="s">
        <v>49</v>
      </c>
      <c r="AZ4" s="88" t="s">
        <v>48</v>
      </c>
      <c r="BA4" s="91" t="s">
        <v>49</v>
      </c>
      <c r="BB4" s="88" t="s">
        <v>48</v>
      </c>
      <c r="BC4" s="91" t="s">
        <v>49</v>
      </c>
      <c r="BD4" s="88" t="s">
        <v>48</v>
      </c>
      <c r="BE4" s="91" t="s">
        <v>49</v>
      </c>
      <c r="BF4" s="88" t="s">
        <v>48</v>
      </c>
      <c r="BG4" s="91" t="s">
        <v>49</v>
      </c>
      <c r="BH4" s="88" t="s">
        <v>48</v>
      </c>
      <c r="BI4" s="91" t="s">
        <v>49</v>
      </c>
      <c r="BJ4" s="88" t="s">
        <v>48</v>
      </c>
      <c r="BK4" s="91" t="s">
        <v>49</v>
      </c>
      <c r="BL4" s="88" t="s">
        <v>48</v>
      </c>
      <c r="BM4" s="91" t="s">
        <v>49</v>
      </c>
      <c r="BN4" s="88" t="s">
        <v>48</v>
      </c>
      <c r="BO4" s="91" t="s">
        <v>49</v>
      </c>
      <c r="BP4" s="88" t="s">
        <v>48</v>
      </c>
      <c r="BQ4" s="91" t="s">
        <v>49</v>
      </c>
      <c r="BR4" s="88" t="s">
        <v>48</v>
      </c>
      <c r="BS4" s="91" t="s">
        <v>49</v>
      </c>
      <c r="BT4" s="88" t="s">
        <v>48</v>
      </c>
      <c r="BU4" s="91" t="s">
        <v>49</v>
      </c>
      <c r="BV4" s="88" t="s">
        <v>48</v>
      </c>
      <c r="BW4" s="91" t="s">
        <v>49</v>
      </c>
      <c r="BX4" s="88" t="s">
        <v>48</v>
      </c>
      <c r="BY4" s="91" t="s">
        <v>49</v>
      </c>
      <c r="BZ4" s="88" t="s">
        <v>48</v>
      </c>
      <c r="CA4" s="91" t="s">
        <v>49</v>
      </c>
      <c r="CB4" s="88" t="s">
        <v>48</v>
      </c>
      <c r="CC4" s="91" t="s">
        <v>49</v>
      </c>
      <c r="CD4" s="119"/>
      <c r="CE4" s="119"/>
    </row>
    <row r="5" spans="1:83" s="59" customFormat="1" ht="22.5" customHeight="1">
      <c r="A5" s="79"/>
      <c r="B5" s="82"/>
      <c r="C5" s="79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87"/>
      <c r="T5" s="87"/>
      <c r="U5" s="79"/>
      <c r="V5" s="89"/>
      <c r="W5" s="92"/>
      <c r="X5" s="89"/>
      <c r="Y5" s="92"/>
      <c r="Z5" s="89"/>
      <c r="AA5" s="92"/>
      <c r="AB5" s="89"/>
      <c r="AC5" s="92"/>
      <c r="AD5" s="89"/>
      <c r="AE5" s="92"/>
      <c r="AF5" s="89"/>
      <c r="AG5" s="92"/>
      <c r="AH5" s="89"/>
      <c r="AI5" s="92"/>
      <c r="AJ5" s="89"/>
      <c r="AK5" s="92"/>
      <c r="AL5" s="89"/>
      <c r="AM5" s="92"/>
      <c r="AN5" s="89"/>
      <c r="AO5" s="92"/>
      <c r="AP5" s="89"/>
      <c r="AQ5" s="92"/>
      <c r="AR5" s="89"/>
      <c r="AS5" s="92"/>
      <c r="AT5" s="89"/>
      <c r="AU5" s="92"/>
      <c r="AV5" s="89"/>
      <c r="AW5" s="92"/>
      <c r="AX5" s="89"/>
      <c r="AY5" s="92"/>
      <c r="AZ5" s="89"/>
      <c r="BA5" s="92"/>
      <c r="BB5" s="89"/>
      <c r="BC5" s="92"/>
      <c r="BD5" s="89"/>
      <c r="BE5" s="92"/>
      <c r="BF5" s="89"/>
      <c r="BG5" s="92"/>
      <c r="BH5" s="89"/>
      <c r="BI5" s="92"/>
      <c r="BJ5" s="89"/>
      <c r="BK5" s="92"/>
      <c r="BL5" s="89"/>
      <c r="BM5" s="92"/>
      <c r="BN5" s="89"/>
      <c r="BO5" s="92"/>
      <c r="BP5" s="89"/>
      <c r="BQ5" s="92"/>
      <c r="BR5" s="89"/>
      <c r="BS5" s="92"/>
      <c r="BT5" s="89"/>
      <c r="BU5" s="92"/>
      <c r="BV5" s="89"/>
      <c r="BW5" s="92"/>
      <c r="BX5" s="89"/>
      <c r="BY5" s="92"/>
      <c r="BZ5" s="89"/>
      <c r="CA5" s="92"/>
      <c r="CB5" s="89"/>
      <c r="CC5" s="92"/>
      <c r="CD5" s="119"/>
      <c r="CE5" s="119"/>
    </row>
    <row r="6" spans="1:83" s="59" customFormat="1" ht="13.5" customHeight="1">
      <c r="A6" s="80"/>
      <c r="B6" s="83"/>
      <c r="C6" s="80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  <c r="O6" s="87"/>
      <c r="P6" s="87"/>
      <c r="Q6" s="87"/>
      <c r="R6" s="87"/>
      <c r="S6" s="87"/>
      <c r="T6" s="87"/>
      <c r="U6" s="80"/>
      <c r="V6" s="90"/>
      <c r="W6" s="93"/>
      <c r="X6" s="90"/>
      <c r="Y6" s="93"/>
      <c r="Z6" s="94"/>
      <c r="AA6" s="93"/>
      <c r="AB6" s="94"/>
      <c r="AC6" s="93"/>
      <c r="AD6" s="94"/>
      <c r="AE6" s="93"/>
      <c r="AF6" s="94"/>
      <c r="AG6" s="93"/>
      <c r="AH6" s="94"/>
      <c r="AI6" s="93"/>
      <c r="AJ6" s="94"/>
      <c r="AK6" s="93"/>
      <c r="AL6" s="94"/>
      <c r="AM6" s="93"/>
      <c r="AN6" s="94"/>
      <c r="AO6" s="93"/>
      <c r="AP6" s="94"/>
      <c r="AQ6" s="93"/>
      <c r="AR6" s="94"/>
      <c r="AS6" s="93"/>
      <c r="AT6" s="94"/>
      <c r="AU6" s="93"/>
      <c r="AV6" s="94"/>
      <c r="AW6" s="93"/>
      <c r="AX6" s="94"/>
      <c r="AY6" s="93"/>
      <c r="AZ6" s="94"/>
      <c r="BA6" s="93"/>
      <c r="BB6" s="94"/>
      <c r="BC6" s="93"/>
      <c r="BD6" s="94"/>
      <c r="BE6" s="93"/>
      <c r="BF6" s="94"/>
      <c r="BG6" s="93"/>
      <c r="BH6" s="94"/>
      <c r="BI6" s="93"/>
      <c r="BJ6" s="94"/>
      <c r="BK6" s="93"/>
      <c r="BL6" s="94"/>
      <c r="BM6" s="93"/>
      <c r="BN6" s="94"/>
      <c r="BO6" s="93"/>
      <c r="BP6" s="94"/>
      <c r="BQ6" s="93"/>
      <c r="BR6" s="94"/>
      <c r="BS6" s="93"/>
      <c r="BT6" s="94"/>
      <c r="BU6" s="93"/>
      <c r="BV6" s="94"/>
      <c r="BW6" s="93"/>
      <c r="BX6" s="94"/>
      <c r="BY6" s="93"/>
      <c r="BZ6" s="94"/>
      <c r="CA6" s="93"/>
      <c r="CB6" s="94"/>
      <c r="CC6" s="93"/>
      <c r="CD6" s="119"/>
      <c r="CE6" s="119"/>
    </row>
    <row r="7" spans="1:83" s="10" customFormat="1" ht="13.5" customHeight="1">
      <c r="A7" s="72" t="s">
        <v>80</v>
      </c>
      <c r="B7" s="73" t="s">
        <v>81</v>
      </c>
      <c r="C7" s="72" t="s">
        <v>0</v>
      </c>
      <c r="D7" s="72">
        <f t="shared" ref="D7:T7" si="0">COUNTIF(D$8:D$57,"○")</f>
        <v>0</v>
      </c>
      <c r="E7" s="72">
        <f t="shared" si="0"/>
        <v>1</v>
      </c>
      <c r="F7" s="72">
        <f t="shared" si="0"/>
        <v>5</v>
      </c>
      <c r="G7" s="72">
        <f t="shared" si="0"/>
        <v>3</v>
      </c>
      <c r="H7" s="72">
        <f t="shared" si="0"/>
        <v>0</v>
      </c>
      <c r="I7" s="72">
        <f t="shared" si="0"/>
        <v>2</v>
      </c>
      <c r="J7" s="72">
        <f t="shared" si="0"/>
        <v>3</v>
      </c>
      <c r="K7" s="72">
        <f t="shared" si="0"/>
        <v>2</v>
      </c>
      <c r="L7" s="72">
        <f t="shared" si="0"/>
        <v>0</v>
      </c>
      <c r="M7" s="72">
        <f t="shared" si="0"/>
        <v>1</v>
      </c>
      <c r="N7" s="72">
        <f t="shared" si="0"/>
        <v>0</v>
      </c>
      <c r="O7" s="72">
        <f t="shared" si="0"/>
        <v>4</v>
      </c>
      <c r="P7" s="72">
        <f t="shared" si="0"/>
        <v>1</v>
      </c>
      <c r="Q7" s="72">
        <f t="shared" si="0"/>
        <v>0</v>
      </c>
      <c r="R7" s="72">
        <f t="shared" si="0"/>
        <v>1</v>
      </c>
      <c r="S7" s="72">
        <f t="shared" si="0"/>
        <v>0</v>
      </c>
      <c r="T7" s="72">
        <f t="shared" si="0"/>
        <v>0</v>
      </c>
      <c r="U7" s="72">
        <f t="shared" ref="U7:AZ7" si="1">COUNTIF(U$8:U$57,"&lt;&gt;")</f>
        <v>5</v>
      </c>
      <c r="V7" s="72">
        <f t="shared" si="1"/>
        <v>5</v>
      </c>
      <c r="W7" s="72">
        <f t="shared" si="1"/>
        <v>5</v>
      </c>
      <c r="X7" s="72">
        <f t="shared" si="1"/>
        <v>5</v>
      </c>
      <c r="Y7" s="72">
        <f t="shared" si="1"/>
        <v>5</v>
      </c>
      <c r="Z7" s="72">
        <f t="shared" si="1"/>
        <v>5</v>
      </c>
      <c r="AA7" s="72">
        <f t="shared" si="1"/>
        <v>4</v>
      </c>
      <c r="AB7" s="72">
        <f t="shared" si="1"/>
        <v>5</v>
      </c>
      <c r="AC7" s="72">
        <f t="shared" si="1"/>
        <v>3</v>
      </c>
      <c r="AD7" s="72">
        <f t="shared" si="1"/>
        <v>5</v>
      </c>
      <c r="AE7" s="72">
        <f t="shared" si="1"/>
        <v>3</v>
      </c>
      <c r="AF7" s="72">
        <f t="shared" si="1"/>
        <v>5</v>
      </c>
      <c r="AG7" s="72">
        <f t="shared" si="1"/>
        <v>1</v>
      </c>
      <c r="AH7" s="72">
        <f t="shared" si="1"/>
        <v>5</v>
      </c>
      <c r="AI7" s="72">
        <f t="shared" si="1"/>
        <v>1</v>
      </c>
      <c r="AJ7" s="72">
        <f t="shared" si="1"/>
        <v>5</v>
      </c>
      <c r="AK7" s="72">
        <f t="shared" si="1"/>
        <v>1</v>
      </c>
      <c r="AL7" s="72">
        <f t="shared" si="1"/>
        <v>5</v>
      </c>
      <c r="AM7" s="72">
        <f t="shared" si="1"/>
        <v>1</v>
      </c>
      <c r="AN7" s="72">
        <f t="shared" si="1"/>
        <v>5</v>
      </c>
      <c r="AO7" s="72">
        <f t="shared" si="1"/>
        <v>0</v>
      </c>
      <c r="AP7" s="72">
        <f t="shared" si="1"/>
        <v>5</v>
      </c>
      <c r="AQ7" s="72">
        <f t="shared" si="1"/>
        <v>0</v>
      </c>
      <c r="AR7" s="72">
        <f t="shared" si="1"/>
        <v>5</v>
      </c>
      <c r="AS7" s="72">
        <f t="shared" si="1"/>
        <v>0</v>
      </c>
      <c r="AT7" s="72">
        <f t="shared" si="1"/>
        <v>5</v>
      </c>
      <c r="AU7" s="72">
        <f t="shared" si="1"/>
        <v>0</v>
      </c>
      <c r="AV7" s="72">
        <f t="shared" si="1"/>
        <v>5</v>
      </c>
      <c r="AW7" s="72">
        <f t="shared" si="1"/>
        <v>0</v>
      </c>
      <c r="AX7" s="72">
        <f t="shared" si="1"/>
        <v>5</v>
      </c>
      <c r="AY7" s="72">
        <f t="shared" si="1"/>
        <v>0</v>
      </c>
      <c r="AZ7" s="72">
        <f t="shared" si="1"/>
        <v>5</v>
      </c>
      <c r="BA7" s="72">
        <f t="shared" ref="BA7:CC7" si="2">COUNTIF(BA$8:BA$57,"&lt;&gt;")</f>
        <v>0</v>
      </c>
      <c r="BB7" s="72">
        <f t="shared" si="2"/>
        <v>5</v>
      </c>
      <c r="BC7" s="72">
        <f t="shared" si="2"/>
        <v>0</v>
      </c>
      <c r="BD7" s="72">
        <f t="shared" si="2"/>
        <v>5</v>
      </c>
      <c r="BE7" s="72">
        <f t="shared" si="2"/>
        <v>0</v>
      </c>
      <c r="BF7" s="72">
        <f t="shared" si="2"/>
        <v>5</v>
      </c>
      <c r="BG7" s="72">
        <f t="shared" si="2"/>
        <v>0</v>
      </c>
      <c r="BH7" s="72">
        <f t="shared" si="2"/>
        <v>5</v>
      </c>
      <c r="BI7" s="72">
        <f t="shared" si="2"/>
        <v>0</v>
      </c>
      <c r="BJ7" s="72">
        <f t="shared" si="2"/>
        <v>5</v>
      </c>
      <c r="BK7" s="72">
        <f t="shared" si="2"/>
        <v>0</v>
      </c>
      <c r="BL7" s="72">
        <f t="shared" si="2"/>
        <v>5</v>
      </c>
      <c r="BM7" s="72">
        <f t="shared" si="2"/>
        <v>0</v>
      </c>
      <c r="BN7" s="72">
        <f t="shared" si="2"/>
        <v>5</v>
      </c>
      <c r="BO7" s="72">
        <f t="shared" si="2"/>
        <v>0</v>
      </c>
      <c r="BP7" s="72">
        <f t="shared" si="2"/>
        <v>5</v>
      </c>
      <c r="BQ7" s="72">
        <f t="shared" si="2"/>
        <v>0</v>
      </c>
      <c r="BR7" s="72">
        <f t="shared" si="2"/>
        <v>5</v>
      </c>
      <c r="BS7" s="72">
        <f t="shared" si="2"/>
        <v>0</v>
      </c>
      <c r="BT7" s="72">
        <f t="shared" si="2"/>
        <v>5</v>
      </c>
      <c r="BU7" s="72">
        <f t="shared" si="2"/>
        <v>0</v>
      </c>
      <c r="BV7" s="72">
        <f t="shared" si="2"/>
        <v>5</v>
      </c>
      <c r="BW7" s="72">
        <f t="shared" si="2"/>
        <v>0</v>
      </c>
      <c r="BX7" s="72">
        <f t="shared" si="2"/>
        <v>5</v>
      </c>
      <c r="BY7" s="72">
        <f t="shared" si="2"/>
        <v>0</v>
      </c>
      <c r="BZ7" s="72">
        <f t="shared" si="2"/>
        <v>5</v>
      </c>
      <c r="CA7" s="72">
        <f t="shared" si="2"/>
        <v>0</v>
      </c>
      <c r="CB7" s="72">
        <f t="shared" si="2"/>
        <v>5</v>
      </c>
      <c r="CC7" s="72">
        <f t="shared" si="2"/>
        <v>0</v>
      </c>
      <c r="CD7" s="120"/>
      <c r="CE7" s="120"/>
    </row>
    <row r="8" spans="1:83" s="10" customFormat="1" ht="13.5" customHeight="1">
      <c r="A8" s="62" t="s">
        <v>80</v>
      </c>
      <c r="B8" s="68" t="s">
        <v>130</v>
      </c>
      <c r="C8" s="62" t="s">
        <v>131</v>
      </c>
      <c r="D8" s="62"/>
      <c r="E8" s="62"/>
      <c r="F8" s="62" t="s">
        <v>132</v>
      </c>
      <c r="G8" s="62"/>
      <c r="H8" s="62"/>
      <c r="I8" s="62"/>
      <c r="J8" s="62"/>
      <c r="K8" s="62"/>
      <c r="L8" s="62"/>
      <c r="M8" s="62"/>
      <c r="N8" s="62"/>
      <c r="O8" s="62" t="s">
        <v>132</v>
      </c>
      <c r="P8" s="62"/>
      <c r="Q8" s="62"/>
      <c r="R8" s="62"/>
      <c r="S8" s="62"/>
      <c r="T8" s="62"/>
      <c r="U8" s="62">
        <v>3</v>
      </c>
      <c r="V8" s="68" t="s">
        <v>126</v>
      </c>
      <c r="W8" s="62" t="s">
        <v>127</v>
      </c>
      <c r="X8" s="68" t="s">
        <v>128</v>
      </c>
      <c r="Y8" s="62" t="s">
        <v>129</v>
      </c>
      <c r="Z8" s="68" t="s">
        <v>124</v>
      </c>
      <c r="AA8" s="62" t="s">
        <v>125</v>
      </c>
      <c r="AB8" s="68" t="s">
        <v>92</v>
      </c>
      <c r="AC8" s="62"/>
      <c r="AD8" s="68" t="s">
        <v>92</v>
      </c>
      <c r="AE8" s="62"/>
      <c r="AF8" s="68" t="s">
        <v>92</v>
      </c>
      <c r="AG8" s="62"/>
      <c r="AH8" s="68" t="s">
        <v>92</v>
      </c>
      <c r="AI8" s="62"/>
      <c r="AJ8" s="68" t="s">
        <v>92</v>
      </c>
      <c r="AK8" s="62"/>
      <c r="AL8" s="68" t="s">
        <v>92</v>
      </c>
      <c r="AM8" s="62"/>
      <c r="AN8" s="68" t="s">
        <v>92</v>
      </c>
      <c r="AO8" s="62"/>
      <c r="AP8" s="68" t="s">
        <v>92</v>
      </c>
      <c r="AQ8" s="62"/>
      <c r="AR8" s="68" t="s">
        <v>92</v>
      </c>
      <c r="AS8" s="62"/>
      <c r="AT8" s="68" t="s">
        <v>92</v>
      </c>
      <c r="AU8" s="62"/>
      <c r="AV8" s="68" t="s">
        <v>92</v>
      </c>
      <c r="AW8" s="62"/>
      <c r="AX8" s="68" t="s">
        <v>92</v>
      </c>
      <c r="AY8" s="62"/>
      <c r="AZ8" s="68" t="s">
        <v>92</v>
      </c>
      <c r="BA8" s="62"/>
      <c r="BB8" s="68" t="s">
        <v>92</v>
      </c>
      <c r="BC8" s="62"/>
      <c r="BD8" s="68" t="s">
        <v>92</v>
      </c>
      <c r="BE8" s="62"/>
      <c r="BF8" s="68" t="s">
        <v>92</v>
      </c>
      <c r="BG8" s="62"/>
      <c r="BH8" s="68" t="s">
        <v>92</v>
      </c>
      <c r="BI8" s="62"/>
      <c r="BJ8" s="68" t="s">
        <v>92</v>
      </c>
      <c r="BK8" s="62"/>
      <c r="BL8" s="68" t="s">
        <v>92</v>
      </c>
      <c r="BM8" s="62"/>
      <c r="BN8" s="68" t="s">
        <v>92</v>
      </c>
      <c r="BO8" s="62"/>
      <c r="BP8" s="68" t="s">
        <v>92</v>
      </c>
      <c r="BQ8" s="62"/>
      <c r="BR8" s="68" t="s">
        <v>92</v>
      </c>
      <c r="BS8" s="62"/>
      <c r="BT8" s="68" t="s">
        <v>92</v>
      </c>
      <c r="BU8" s="62"/>
      <c r="BV8" s="68" t="s">
        <v>92</v>
      </c>
      <c r="BW8" s="62"/>
      <c r="BX8" s="68" t="s">
        <v>92</v>
      </c>
      <c r="BY8" s="62"/>
      <c r="BZ8" s="68" t="s">
        <v>92</v>
      </c>
      <c r="CA8" s="62"/>
      <c r="CB8" s="68" t="s">
        <v>92</v>
      </c>
      <c r="CC8" s="62"/>
      <c r="CD8" s="121" t="s">
        <v>92</v>
      </c>
      <c r="CE8" s="120"/>
    </row>
    <row r="9" spans="1:83" s="10" customFormat="1" ht="13.5" customHeight="1">
      <c r="A9" s="62" t="s">
        <v>80</v>
      </c>
      <c r="B9" s="68" t="s">
        <v>133</v>
      </c>
      <c r="C9" s="62" t="s">
        <v>134</v>
      </c>
      <c r="D9" s="62"/>
      <c r="E9" s="62" t="s">
        <v>132</v>
      </c>
      <c r="F9" s="62" t="s">
        <v>132</v>
      </c>
      <c r="G9" s="62"/>
      <c r="H9" s="62"/>
      <c r="I9" s="62"/>
      <c r="J9" s="62"/>
      <c r="K9" s="62"/>
      <c r="L9" s="62"/>
      <c r="M9" s="62" t="s">
        <v>132</v>
      </c>
      <c r="N9" s="62"/>
      <c r="O9" s="62"/>
      <c r="P9" s="62"/>
      <c r="Q9" s="62"/>
      <c r="R9" s="62"/>
      <c r="S9" s="62"/>
      <c r="T9" s="62"/>
      <c r="U9" s="62">
        <v>2</v>
      </c>
      <c r="V9" s="68" t="s">
        <v>120</v>
      </c>
      <c r="W9" s="62" t="s">
        <v>121</v>
      </c>
      <c r="X9" s="68" t="s">
        <v>122</v>
      </c>
      <c r="Y9" s="62" t="s">
        <v>123</v>
      </c>
      <c r="Z9" s="68" t="s">
        <v>92</v>
      </c>
      <c r="AA9" s="62"/>
      <c r="AB9" s="68" t="s">
        <v>92</v>
      </c>
      <c r="AC9" s="62"/>
      <c r="AD9" s="68" t="s">
        <v>92</v>
      </c>
      <c r="AE9" s="62"/>
      <c r="AF9" s="68" t="s">
        <v>92</v>
      </c>
      <c r="AG9" s="62"/>
      <c r="AH9" s="68" t="s">
        <v>92</v>
      </c>
      <c r="AI9" s="62"/>
      <c r="AJ9" s="68" t="s">
        <v>92</v>
      </c>
      <c r="AK9" s="62"/>
      <c r="AL9" s="68" t="s">
        <v>92</v>
      </c>
      <c r="AM9" s="62"/>
      <c r="AN9" s="68" t="s">
        <v>92</v>
      </c>
      <c r="AO9" s="62"/>
      <c r="AP9" s="68" t="s">
        <v>92</v>
      </c>
      <c r="AQ9" s="62"/>
      <c r="AR9" s="68" t="s">
        <v>92</v>
      </c>
      <c r="AS9" s="62"/>
      <c r="AT9" s="68" t="s">
        <v>92</v>
      </c>
      <c r="AU9" s="62"/>
      <c r="AV9" s="68" t="s">
        <v>92</v>
      </c>
      <c r="AW9" s="62"/>
      <c r="AX9" s="68" t="s">
        <v>92</v>
      </c>
      <c r="AY9" s="62"/>
      <c r="AZ9" s="68" t="s">
        <v>92</v>
      </c>
      <c r="BA9" s="62"/>
      <c r="BB9" s="68" t="s">
        <v>92</v>
      </c>
      <c r="BC9" s="62"/>
      <c r="BD9" s="68" t="s">
        <v>92</v>
      </c>
      <c r="BE9" s="62"/>
      <c r="BF9" s="68" t="s">
        <v>92</v>
      </c>
      <c r="BG9" s="62"/>
      <c r="BH9" s="68" t="s">
        <v>92</v>
      </c>
      <c r="BI9" s="62"/>
      <c r="BJ9" s="68" t="s">
        <v>92</v>
      </c>
      <c r="BK9" s="62"/>
      <c r="BL9" s="68" t="s">
        <v>92</v>
      </c>
      <c r="BM9" s="62"/>
      <c r="BN9" s="68" t="s">
        <v>92</v>
      </c>
      <c r="BO9" s="62"/>
      <c r="BP9" s="68" t="s">
        <v>92</v>
      </c>
      <c r="BQ9" s="62"/>
      <c r="BR9" s="68" t="s">
        <v>92</v>
      </c>
      <c r="BS9" s="62"/>
      <c r="BT9" s="68" t="s">
        <v>92</v>
      </c>
      <c r="BU9" s="62"/>
      <c r="BV9" s="68" t="s">
        <v>92</v>
      </c>
      <c r="BW9" s="62"/>
      <c r="BX9" s="68" t="s">
        <v>92</v>
      </c>
      <c r="BY9" s="62"/>
      <c r="BZ9" s="68" t="s">
        <v>92</v>
      </c>
      <c r="CA9" s="62"/>
      <c r="CB9" s="68" t="s">
        <v>92</v>
      </c>
      <c r="CC9" s="62"/>
      <c r="CD9" s="121" t="s">
        <v>92</v>
      </c>
      <c r="CE9" s="120"/>
    </row>
    <row r="10" spans="1:83" s="10" customFormat="1" ht="13.5" customHeight="1">
      <c r="A10" s="62" t="s">
        <v>80</v>
      </c>
      <c r="B10" s="68" t="s">
        <v>135</v>
      </c>
      <c r="C10" s="62" t="s">
        <v>136</v>
      </c>
      <c r="D10" s="62"/>
      <c r="E10" s="62"/>
      <c r="F10" s="62" t="s">
        <v>132</v>
      </c>
      <c r="G10" s="62" t="s">
        <v>132</v>
      </c>
      <c r="H10" s="62"/>
      <c r="I10" s="62" t="s">
        <v>132</v>
      </c>
      <c r="J10" s="62" t="s">
        <v>132</v>
      </c>
      <c r="K10" s="62" t="s">
        <v>132</v>
      </c>
      <c r="L10" s="62"/>
      <c r="M10" s="62"/>
      <c r="N10" s="62"/>
      <c r="O10" s="62" t="s">
        <v>132</v>
      </c>
      <c r="P10" s="62"/>
      <c r="Q10" s="62"/>
      <c r="R10" s="62"/>
      <c r="S10" s="62"/>
      <c r="T10" s="62"/>
      <c r="U10" s="62">
        <v>5</v>
      </c>
      <c r="V10" s="68" t="s">
        <v>90</v>
      </c>
      <c r="W10" s="62" t="s">
        <v>91</v>
      </c>
      <c r="X10" s="68" t="s">
        <v>99</v>
      </c>
      <c r="Y10" s="62" t="s">
        <v>100</v>
      </c>
      <c r="Z10" s="68" t="s">
        <v>103</v>
      </c>
      <c r="AA10" s="62" t="s">
        <v>104</v>
      </c>
      <c r="AB10" s="68" t="s">
        <v>101</v>
      </c>
      <c r="AC10" s="62" t="s">
        <v>102</v>
      </c>
      <c r="AD10" s="68" t="s">
        <v>105</v>
      </c>
      <c r="AE10" s="62" t="s">
        <v>106</v>
      </c>
      <c r="AF10" s="68" t="s">
        <v>92</v>
      </c>
      <c r="AG10" s="62"/>
      <c r="AH10" s="68" t="s">
        <v>92</v>
      </c>
      <c r="AI10" s="62"/>
      <c r="AJ10" s="68" t="s">
        <v>92</v>
      </c>
      <c r="AK10" s="62"/>
      <c r="AL10" s="68" t="s">
        <v>92</v>
      </c>
      <c r="AM10" s="62"/>
      <c r="AN10" s="68" t="s">
        <v>92</v>
      </c>
      <c r="AO10" s="62"/>
      <c r="AP10" s="68" t="s">
        <v>92</v>
      </c>
      <c r="AQ10" s="62"/>
      <c r="AR10" s="68" t="s">
        <v>92</v>
      </c>
      <c r="AS10" s="62"/>
      <c r="AT10" s="68" t="s">
        <v>92</v>
      </c>
      <c r="AU10" s="62"/>
      <c r="AV10" s="68" t="s">
        <v>92</v>
      </c>
      <c r="AW10" s="62"/>
      <c r="AX10" s="68" t="s">
        <v>92</v>
      </c>
      <c r="AY10" s="62"/>
      <c r="AZ10" s="68" t="s">
        <v>92</v>
      </c>
      <c r="BA10" s="62"/>
      <c r="BB10" s="68" t="s">
        <v>92</v>
      </c>
      <c r="BC10" s="62"/>
      <c r="BD10" s="68" t="s">
        <v>92</v>
      </c>
      <c r="BE10" s="62"/>
      <c r="BF10" s="68" t="s">
        <v>92</v>
      </c>
      <c r="BG10" s="62"/>
      <c r="BH10" s="68" t="s">
        <v>92</v>
      </c>
      <c r="BI10" s="62"/>
      <c r="BJ10" s="68" t="s">
        <v>92</v>
      </c>
      <c r="BK10" s="62"/>
      <c r="BL10" s="68" t="s">
        <v>92</v>
      </c>
      <c r="BM10" s="62"/>
      <c r="BN10" s="68" t="s">
        <v>92</v>
      </c>
      <c r="BO10" s="62"/>
      <c r="BP10" s="68" t="s">
        <v>92</v>
      </c>
      <c r="BQ10" s="62"/>
      <c r="BR10" s="68" t="s">
        <v>92</v>
      </c>
      <c r="BS10" s="62"/>
      <c r="BT10" s="68" t="s">
        <v>92</v>
      </c>
      <c r="BU10" s="62"/>
      <c r="BV10" s="68" t="s">
        <v>92</v>
      </c>
      <c r="BW10" s="62"/>
      <c r="BX10" s="68" t="s">
        <v>92</v>
      </c>
      <c r="BY10" s="62"/>
      <c r="BZ10" s="68" t="s">
        <v>92</v>
      </c>
      <c r="CA10" s="62"/>
      <c r="CB10" s="68" t="s">
        <v>92</v>
      </c>
      <c r="CC10" s="62"/>
      <c r="CD10" s="121" t="s">
        <v>92</v>
      </c>
      <c r="CE10" s="120"/>
    </row>
    <row r="11" spans="1:83" s="10" customFormat="1" ht="13.5" customHeight="1">
      <c r="A11" s="62" t="s">
        <v>80</v>
      </c>
      <c r="B11" s="68" t="s">
        <v>137</v>
      </c>
      <c r="C11" s="62" t="s">
        <v>138</v>
      </c>
      <c r="D11" s="62"/>
      <c r="E11" s="62"/>
      <c r="F11" s="62" t="s">
        <v>132</v>
      </c>
      <c r="G11" s="62" t="s">
        <v>132</v>
      </c>
      <c r="H11" s="62"/>
      <c r="I11" s="62"/>
      <c r="J11" s="62" t="s">
        <v>132</v>
      </c>
      <c r="K11" s="62"/>
      <c r="L11" s="62"/>
      <c r="M11" s="62"/>
      <c r="N11" s="62"/>
      <c r="O11" s="62" t="s">
        <v>132</v>
      </c>
      <c r="P11" s="62"/>
      <c r="Q11" s="62"/>
      <c r="R11" s="62"/>
      <c r="S11" s="62"/>
      <c r="T11" s="62"/>
      <c r="U11" s="62">
        <v>9</v>
      </c>
      <c r="V11" s="68" t="s">
        <v>93</v>
      </c>
      <c r="W11" s="62" t="s">
        <v>94</v>
      </c>
      <c r="X11" s="68" t="s">
        <v>97</v>
      </c>
      <c r="Y11" s="62" t="s">
        <v>98</v>
      </c>
      <c r="Z11" s="68" t="s">
        <v>116</v>
      </c>
      <c r="AA11" s="62" t="s">
        <v>117</v>
      </c>
      <c r="AB11" s="68" t="s">
        <v>118</v>
      </c>
      <c r="AC11" s="62" t="s">
        <v>119</v>
      </c>
      <c r="AD11" s="68" t="s">
        <v>120</v>
      </c>
      <c r="AE11" s="62" t="s">
        <v>121</v>
      </c>
      <c r="AF11" s="68" t="s">
        <v>122</v>
      </c>
      <c r="AG11" s="62" t="s">
        <v>123</v>
      </c>
      <c r="AH11" s="68" t="s">
        <v>124</v>
      </c>
      <c r="AI11" s="62" t="s">
        <v>125</v>
      </c>
      <c r="AJ11" s="68" t="s">
        <v>126</v>
      </c>
      <c r="AK11" s="62" t="s">
        <v>127</v>
      </c>
      <c r="AL11" s="68" t="s">
        <v>128</v>
      </c>
      <c r="AM11" s="62" t="s">
        <v>129</v>
      </c>
      <c r="AN11" s="68" t="s">
        <v>92</v>
      </c>
      <c r="AO11" s="62"/>
      <c r="AP11" s="68" t="s">
        <v>92</v>
      </c>
      <c r="AQ11" s="62"/>
      <c r="AR11" s="68" t="s">
        <v>92</v>
      </c>
      <c r="AS11" s="62"/>
      <c r="AT11" s="68" t="s">
        <v>92</v>
      </c>
      <c r="AU11" s="62"/>
      <c r="AV11" s="68" t="s">
        <v>92</v>
      </c>
      <c r="AW11" s="62"/>
      <c r="AX11" s="68" t="s">
        <v>92</v>
      </c>
      <c r="AY11" s="62"/>
      <c r="AZ11" s="68" t="s">
        <v>92</v>
      </c>
      <c r="BA11" s="62"/>
      <c r="BB11" s="68" t="s">
        <v>92</v>
      </c>
      <c r="BC11" s="62"/>
      <c r="BD11" s="68" t="s">
        <v>92</v>
      </c>
      <c r="BE11" s="62"/>
      <c r="BF11" s="68" t="s">
        <v>92</v>
      </c>
      <c r="BG11" s="62"/>
      <c r="BH11" s="68" t="s">
        <v>92</v>
      </c>
      <c r="BI11" s="62"/>
      <c r="BJ11" s="68" t="s">
        <v>92</v>
      </c>
      <c r="BK11" s="62"/>
      <c r="BL11" s="68" t="s">
        <v>92</v>
      </c>
      <c r="BM11" s="62"/>
      <c r="BN11" s="68" t="s">
        <v>92</v>
      </c>
      <c r="BO11" s="62"/>
      <c r="BP11" s="68" t="s">
        <v>92</v>
      </c>
      <c r="BQ11" s="62"/>
      <c r="BR11" s="68" t="s">
        <v>92</v>
      </c>
      <c r="BS11" s="62"/>
      <c r="BT11" s="68" t="s">
        <v>92</v>
      </c>
      <c r="BU11" s="62"/>
      <c r="BV11" s="68" t="s">
        <v>92</v>
      </c>
      <c r="BW11" s="62"/>
      <c r="BX11" s="68" t="s">
        <v>92</v>
      </c>
      <c r="BY11" s="62"/>
      <c r="BZ11" s="68" t="s">
        <v>92</v>
      </c>
      <c r="CA11" s="62"/>
      <c r="CB11" s="68" t="s">
        <v>92</v>
      </c>
      <c r="CC11" s="62"/>
      <c r="CD11" s="121" t="s">
        <v>92</v>
      </c>
      <c r="CE11" s="120"/>
    </row>
    <row r="12" spans="1:83" s="10" customFormat="1" ht="13.5" customHeight="1">
      <c r="A12" s="62" t="s">
        <v>80</v>
      </c>
      <c r="B12" s="68" t="s">
        <v>139</v>
      </c>
      <c r="C12" s="62" t="s">
        <v>140</v>
      </c>
      <c r="D12" s="62"/>
      <c r="E12" s="62"/>
      <c r="F12" s="62" t="s">
        <v>132</v>
      </c>
      <c r="G12" s="62" t="s">
        <v>132</v>
      </c>
      <c r="H12" s="62"/>
      <c r="I12" s="62" t="s">
        <v>132</v>
      </c>
      <c r="J12" s="62" t="s">
        <v>132</v>
      </c>
      <c r="K12" s="62" t="s">
        <v>132</v>
      </c>
      <c r="L12" s="62"/>
      <c r="M12" s="62"/>
      <c r="N12" s="62"/>
      <c r="O12" s="62" t="s">
        <v>132</v>
      </c>
      <c r="P12" s="62" t="s">
        <v>132</v>
      </c>
      <c r="Q12" s="62"/>
      <c r="R12" s="62" t="s">
        <v>132</v>
      </c>
      <c r="S12" s="62"/>
      <c r="T12" s="62"/>
      <c r="U12" s="62">
        <v>5</v>
      </c>
      <c r="V12" s="68" t="s">
        <v>95</v>
      </c>
      <c r="W12" s="62" t="s">
        <v>96</v>
      </c>
      <c r="X12" s="68" t="s">
        <v>107</v>
      </c>
      <c r="Y12" s="62" t="s">
        <v>108</v>
      </c>
      <c r="Z12" s="68" t="s">
        <v>110</v>
      </c>
      <c r="AA12" s="62" t="s">
        <v>111</v>
      </c>
      <c r="AB12" s="68" t="s">
        <v>112</v>
      </c>
      <c r="AC12" s="62" t="s">
        <v>113</v>
      </c>
      <c r="AD12" s="68" t="s">
        <v>114</v>
      </c>
      <c r="AE12" s="62" t="s">
        <v>115</v>
      </c>
      <c r="AF12" s="68" t="s">
        <v>92</v>
      </c>
      <c r="AG12" s="62"/>
      <c r="AH12" s="68" t="s">
        <v>92</v>
      </c>
      <c r="AI12" s="62"/>
      <c r="AJ12" s="68" t="s">
        <v>92</v>
      </c>
      <c r="AK12" s="62"/>
      <c r="AL12" s="68" t="s">
        <v>92</v>
      </c>
      <c r="AM12" s="62"/>
      <c r="AN12" s="68" t="s">
        <v>92</v>
      </c>
      <c r="AO12" s="62"/>
      <c r="AP12" s="68" t="s">
        <v>92</v>
      </c>
      <c r="AQ12" s="62"/>
      <c r="AR12" s="68" t="s">
        <v>92</v>
      </c>
      <c r="AS12" s="62"/>
      <c r="AT12" s="68" t="s">
        <v>92</v>
      </c>
      <c r="AU12" s="62"/>
      <c r="AV12" s="68" t="s">
        <v>92</v>
      </c>
      <c r="AW12" s="62"/>
      <c r="AX12" s="68" t="s">
        <v>92</v>
      </c>
      <c r="AY12" s="62"/>
      <c r="AZ12" s="68" t="s">
        <v>92</v>
      </c>
      <c r="BA12" s="62"/>
      <c r="BB12" s="68" t="s">
        <v>92</v>
      </c>
      <c r="BC12" s="62"/>
      <c r="BD12" s="68" t="s">
        <v>92</v>
      </c>
      <c r="BE12" s="62"/>
      <c r="BF12" s="68" t="s">
        <v>92</v>
      </c>
      <c r="BG12" s="62"/>
      <c r="BH12" s="68" t="s">
        <v>92</v>
      </c>
      <c r="BI12" s="62"/>
      <c r="BJ12" s="68" t="s">
        <v>92</v>
      </c>
      <c r="BK12" s="62"/>
      <c r="BL12" s="68" t="s">
        <v>92</v>
      </c>
      <c r="BM12" s="62"/>
      <c r="BN12" s="68" t="s">
        <v>92</v>
      </c>
      <c r="BO12" s="62"/>
      <c r="BP12" s="68" t="s">
        <v>92</v>
      </c>
      <c r="BQ12" s="62"/>
      <c r="BR12" s="68" t="s">
        <v>92</v>
      </c>
      <c r="BS12" s="62"/>
      <c r="BT12" s="68" t="s">
        <v>92</v>
      </c>
      <c r="BU12" s="62"/>
      <c r="BV12" s="68" t="s">
        <v>92</v>
      </c>
      <c r="BW12" s="62"/>
      <c r="BX12" s="68" t="s">
        <v>92</v>
      </c>
      <c r="BY12" s="62"/>
      <c r="BZ12" s="68" t="s">
        <v>92</v>
      </c>
      <c r="CA12" s="62"/>
      <c r="CB12" s="68" t="s">
        <v>92</v>
      </c>
      <c r="CC12" s="62"/>
      <c r="CD12" s="121" t="s">
        <v>92</v>
      </c>
      <c r="CE12" s="120"/>
    </row>
    <row r="13" spans="1:83" s="10" customFormat="1" ht="13.5" customHeight="1">
      <c r="A13" s="62"/>
      <c r="B13" s="68"/>
      <c r="C13" s="62"/>
      <c r="D13" s="62"/>
      <c r="E13" s="62"/>
      <c r="F13" s="62"/>
      <c r="G13" s="62"/>
      <c r="H13" s="62"/>
      <c r="I13" s="62"/>
      <c r="J13" s="62"/>
      <c r="K13" s="62"/>
      <c r="L13" s="62"/>
      <c r="M13" s="62"/>
      <c r="N13" s="62"/>
      <c r="O13" s="62"/>
      <c r="P13" s="62"/>
      <c r="Q13" s="62"/>
      <c r="R13" s="62"/>
      <c r="S13" s="62"/>
      <c r="T13" s="62"/>
      <c r="U13" s="62"/>
      <c r="V13" s="68"/>
      <c r="W13" s="62"/>
      <c r="X13" s="68"/>
      <c r="Y13" s="62"/>
      <c r="Z13" s="68"/>
      <c r="AA13" s="62"/>
      <c r="AB13" s="68"/>
      <c r="AC13" s="62"/>
      <c r="AD13" s="68"/>
      <c r="AE13" s="62"/>
      <c r="AF13" s="68"/>
      <c r="AG13" s="62"/>
      <c r="AH13" s="68"/>
      <c r="AI13" s="62"/>
      <c r="AJ13" s="68"/>
      <c r="AK13" s="62"/>
      <c r="AL13" s="68"/>
      <c r="AM13" s="62"/>
      <c r="AN13" s="68"/>
      <c r="AO13" s="62"/>
      <c r="AP13" s="68"/>
      <c r="AQ13" s="62"/>
      <c r="AR13" s="68"/>
      <c r="AS13" s="62"/>
      <c r="AT13" s="68"/>
      <c r="AU13" s="62"/>
      <c r="AV13" s="68"/>
      <c r="AW13" s="62"/>
      <c r="AX13" s="68"/>
      <c r="AY13" s="62"/>
      <c r="AZ13" s="68"/>
      <c r="BA13" s="62"/>
      <c r="BB13" s="68"/>
      <c r="BC13" s="62"/>
      <c r="BD13" s="68"/>
      <c r="BE13" s="62"/>
      <c r="BF13" s="68"/>
      <c r="BG13" s="62"/>
      <c r="BH13" s="68"/>
      <c r="BI13" s="62"/>
      <c r="BJ13" s="68"/>
      <c r="BK13" s="62"/>
      <c r="BL13" s="68"/>
      <c r="BM13" s="62"/>
      <c r="BN13" s="68"/>
      <c r="BO13" s="62"/>
      <c r="BP13" s="68"/>
      <c r="BQ13" s="62"/>
      <c r="BR13" s="68"/>
      <c r="BS13" s="62"/>
      <c r="BT13" s="68"/>
      <c r="BU13" s="62"/>
      <c r="BV13" s="68"/>
      <c r="BW13" s="62"/>
      <c r="BX13" s="68"/>
      <c r="BY13" s="62"/>
      <c r="BZ13" s="68"/>
      <c r="CA13" s="62"/>
      <c r="CB13" s="68"/>
      <c r="CC13" s="62"/>
      <c r="CD13" s="121" t="s">
        <v>92</v>
      </c>
      <c r="CE13" s="120"/>
    </row>
    <row r="14" spans="1:83" s="10" customFormat="1" ht="13.5" customHeight="1">
      <c r="A14" s="62"/>
      <c r="B14" s="68"/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8"/>
      <c r="W14" s="62"/>
      <c r="X14" s="68"/>
      <c r="Y14" s="62"/>
      <c r="Z14" s="68"/>
      <c r="AA14" s="62"/>
      <c r="AB14" s="68"/>
      <c r="AC14" s="62"/>
      <c r="AD14" s="68"/>
      <c r="AE14" s="62"/>
      <c r="AF14" s="68"/>
      <c r="AG14" s="62"/>
      <c r="AH14" s="68"/>
      <c r="AI14" s="62"/>
      <c r="AJ14" s="68"/>
      <c r="AK14" s="62"/>
      <c r="AL14" s="68"/>
      <c r="AM14" s="62"/>
      <c r="AN14" s="68"/>
      <c r="AO14" s="62"/>
      <c r="AP14" s="68"/>
      <c r="AQ14" s="62"/>
      <c r="AR14" s="68"/>
      <c r="AS14" s="62"/>
      <c r="AT14" s="68"/>
      <c r="AU14" s="62"/>
      <c r="AV14" s="68"/>
      <c r="AW14" s="62"/>
      <c r="AX14" s="68"/>
      <c r="AY14" s="62"/>
      <c r="AZ14" s="68"/>
      <c r="BA14" s="62"/>
      <c r="BB14" s="68"/>
      <c r="BC14" s="62"/>
      <c r="BD14" s="68"/>
      <c r="BE14" s="62"/>
      <c r="BF14" s="68"/>
      <c r="BG14" s="62"/>
      <c r="BH14" s="68"/>
      <c r="BI14" s="62"/>
      <c r="BJ14" s="68"/>
      <c r="BK14" s="62"/>
      <c r="BL14" s="68"/>
      <c r="BM14" s="62"/>
      <c r="BN14" s="68"/>
      <c r="BO14" s="62"/>
      <c r="BP14" s="68"/>
      <c r="BQ14" s="62"/>
      <c r="BR14" s="68"/>
      <c r="BS14" s="62"/>
      <c r="BT14" s="68"/>
      <c r="BU14" s="62"/>
      <c r="BV14" s="68"/>
      <c r="BW14" s="62"/>
      <c r="BX14" s="68"/>
      <c r="BY14" s="62"/>
      <c r="BZ14" s="68"/>
      <c r="CA14" s="62"/>
      <c r="CB14" s="68"/>
      <c r="CC14" s="62"/>
      <c r="CD14" s="121" t="s">
        <v>92</v>
      </c>
      <c r="CE14" s="120"/>
    </row>
    <row r="15" spans="1:83" s="10" customFormat="1" ht="13.5" customHeight="1">
      <c r="A15" s="62"/>
      <c r="B15" s="68"/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8"/>
      <c r="W15" s="62"/>
      <c r="X15" s="68"/>
      <c r="Y15" s="62"/>
      <c r="Z15" s="68"/>
      <c r="AA15" s="62"/>
      <c r="AB15" s="68"/>
      <c r="AC15" s="62"/>
      <c r="AD15" s="68"/>
      <c r="AE15" s="62"/>
      <c r="AF15" s="68"/>
      <c r="AG15" s="62"/>
      <c r="AH15" s="68"/>
      <c r="AI15" s="62"/>
      <c r="AJ15" s="68"/>
      <c r="AK15" s="62"/>
      <c r="AL15" s="68"/>
      <c r="AM15" s="62"/>
      <c r="AN15" s="68"/>
      <c r="AO15" s="62"/>
      <c r="AP15" s="68"/>
      <c r="AQ15" s="62"/>
      <c r="AR15" s="68"/>
      <c r="AS15" s="62"/>
      <c r="AT15" s="68"/>
      <c r="AU15" s="62"/>
      <c r="AV15" s="68"/>
      <c r="AW15" s="62"/>
      <c r="AX15" s="68"/>
      <c r="AY15" s="62"/>
      <c r="AZ15" s="68"/>
      <c r="BA15" s="62"/>
      <c r="BB15" s="68"/>
      <c r="BC15" s="62"/>
      <c r="BD15" s="68"/>
      <c r="BE15" s="62"/>
      <c r="BF15" s="68"/>
      <c r="BG15" s="62"/>
      <c r="BH15" s="68"/>
      <c r="BI15" s="62"/>
      <c r="BJ15" s="68"/>
      <c r="BK15" s="62"/>
      <c r="BL15" s="68"/>
      <c r="BM15" s="62"/>
      <c r="BN15" s="68"/>
      <c r="BO15" s="62"/>
      <c r="BP15" s="68"/>
      <c r="BQ15" s="62"/>
      <c r="BR15" s="68"/>
      <c r="BS15" s="62"/>
      <c r="BT15" s="68"/>
      <c r="BU15" s="62"/>
      <c r="BV15" s="68"/>
      <c r="BW15" s="62"/>
      <c r="BX15" s="68"/>
      <c r="BY15" s="62"/>
      <c r="BZ15" s="68"/>
      <c r="CA15" s="62"/>
      <c r="CB15" s="68"/>
      <c r="CC15" s="62"/>
      <c r="CD15" s="121" t="s">
        <v>92</v>
      </c>
      <c r="CE15" s="120"/>
    </row>
    <row r="16" spans="1:83" s="10" customFormat="1" ht="13.5" customHeight="1">
      <c r="A16" s="62"/>
      <c r="B16" s="68"/>
      <c r="C16" s="62"/>
      <c r="D16" s="62"/>
      <c r="E16" s="62"/>
      <c r="F16" s="62"/>
      <c r="G16" s="62"/>
      <c r="H16" s="62"/>
      <c r="I16" s="62"/>
      <c r="J16" s="62"/>
      <c r="K16" s="62"/>
      <c r="L16" s="62"/>
      <c r="M16" s="62"/>
      <c r="N16" s="62"/>
      <c r="O16" s="62"/>
      <c r="P16" s="62"/>
      <c r="Q16" s="62"/>
      <c r="R16" s="62"/>
      <c r="S16" s="62"/>
      <c r="T16" s="62"/>
      <c r="U16" s="62"/>
      <c r="V16" s="68"/>
      <c r="W16" s="62"/>
      <c r="X16" s="68"/>
      <c r="Y16" s="62"/>
      <c r="Z16" s="68"/>
      <c r="AA16" s="62"/>
      <c r="AB16" s="68"/>
      <c r="AC16" s="62"/>
      <c r="AD16" s="68"/>
      <c r="AE16" s="62"/>
      <c r="AF16" s="68"/>
      <c r="AG16" s="62"/>
      <c r="AH16" s="68"/>
      <c r="AI16" s="62"/>
      <c r="AJ16" s="68"/>
      <c r="AK16" s="62"/>
      <c r="AL16" s="68"/>
      <c r="AM16" s="62"/>
      <c r="AN16" s="68"/>
      <c r="AO16" s="62"/>
      <c r="AP16" s="68"/>
      <c r="AQ16" s="62"/>
      <c r="AR16" s="68"/>
      <c r="AS16" s="62"/>
      <c r="AT16" s="68"/>
      <c r="AU16" s="62"/>
      <c r="AV16" s="68"/>
      <c r="AW16" s="62"/>
      <c r="AX16" s="68"/>
      <c r="AY16" s="62"/>
      <c r="AZ16" s="68"/>
      <c r="BA16" s="62"/>
      <c r="BB16" s="68"/>
      <c r="BC16" s="62"/>
      <c r="BD16" s="68"/>
      <c r="BE16" s="62"/>
      <c r="BF16" s="68"/>
      <c r="BG16" s="62"/>
      <c r="BH16" s="68"/>
      <c r="BI16" s="62"/>
      <c r="BJ16" s="68"/>
      <c r="BK16" s="62"/>
      <c r="BL16" s="68"/>
      <c r="BM16" s="62"/>
      <c r="BN16" s="68"/>
      <c r="BO16" s="62"/>
      <c r="BP16" s="68"/>
      <c r="BQ16" s="62"/>
      <c r="BR16" s="68"/>
      <c r="BS16" s="62"/>
      <c r="BT16" s="68"/>
      <c r="BU16" s="62"/>
      <c r="BV16" s="68"/>
      <c r="BW16" s="62"/>
      <c r="BX16" s="68"/>
      <c r="BY16" s="62"/>
      <c r="BZ16" s="68"/>
      <c r="CA16" s="62"/>
      <c r="CB16" s="68"/>
      <c r="CC16" s="62"/>
      <c r="CD16" s="121" t="s">
        <v>92</v>
      </c>
      <c r="CE16" s="120"/>
    </row>
    <row r="17" spans="1:83" s="10" customFormat="1" ht="13.5" customHeight="1">
      <c r="A17" s="62"/>
      <c r="B17" s="68"/>
      <c r="C17" s="62"/>
      <c r="D17" s="62"/>
      <c r="E17" s="62"/>
      <c r="F17" s="62"/>
      <c r="G17" s="62"/>
      <c r="H17" s="62"/>
      <c r="I17" s="62"/>
      <c r="J17" s="62"/>
      <c r="K17" s="62"/>
      <c r="L17" s="62"/>
      <c r="M17" s="62"/>
      <c r="N17" s="62"/>
      <c r="O17" s="62"/>
      <c r="P17" s="62"/>
      <c r="Q17" s="62"/>
      <c r="R17" s="62"/>
      <c r="S17" s="62"/>
      <c r="T17" s="62"/>
      <c r="U17" s="62"/>
      <c r="V17" s="68"/>
      <c r="W17" s="62"/>
      <c r="X17" s="68"/>
      <c r="Y17" s="62"/>
      <c r="Z17" s="68"/>
      <c r="AA17" s="62"/>
      <c r="AB17" s="68"/>
      <c r="AC17" s="62"/>
      <c r="AD17" s="68"/>
      <c r="AE17" s="62"/>
      <c r="AF17" s="68"/>
      <c r="AG17" s="62"/>
      <c r="AH17" s="68"/>
      <c r="AI17" s="62"/>
      <c r="AJ17" s="68"/>
      <c r="AK17" s="62"/>
      <c r="AL17" s="68"/>
      <c r="AM17" s="62"/>
      <c r="AN17" s="68"/>
      <c r="AO17" s="62"/>
      <c r="AP17" s="68"/>
      <c r="AQ17" s="62"/>
      <c r="AR17" s="68"/>
      <c r="AS17" s="62"/>
      <c r="AT17" s="68"/>
      <c r="AU17" s="62"/>
      <c r="AV17" s="68"/>
      <c r="AW17" s="62"/>
      <c r="AX17" s="68"/>
      <c r="AY17" s="62"/>
      <c r="AZ17" s="68"/>
      <c r="BA17" s="62"/>
      <c r="BB17" s="68"/>
      <c r="BC17" s="62"/>
      <c r="BD17" s="68"/>
      <c r="BE17" s="62"/>
      <c r="BF17" s="68"/>
      <c r="BG17" s="62"/>
      <c r="BH17" s="68"/>
      <c r="BI17" s="62"/>
      <c r="BJ17" s="68"/>
      <c r="BK17" s="62"/>
      <c r="BL17" s="68"/>
      <c r="BM17" s="62"/>
      <c r="BN17" s="68"/>
      <c r="BO17" s="62"/>
      <c r="BP17" s="68"/>
      <c r="BQ17" s="62"/>
      <c r="BR17" s="68"/>
      <c r="BS17" s="62"/>
      <c r="BT17" s="68"/>
      <c r="BU17" s="62"/>
      <c r="BV17" s="68"/>
      <c r="BW17" s="62"/>
      <c r="BX17" s="68"/>
      <c r="BY17" s="62"/>
      <c r="BZ17" s="68"/>
      <c r="CA17" s="62"/>
      <c r="CB17" s="68"/>
      <c r="CC17" s="62"/>
      <c r="CD17" s="121" t="s">
        <v>92</v>
      </c>
      <c r="CE17" s="120"/>
    </row>
    <row r="18" spans="1:83" s="10" customFormat="1" ht="13.5" customHeight="1">
      <c r="A18" s="62"/>
      <c r="B18" s="68"/>
      <c r="C18" s="62"/>
      <c r="D18" s="62"/>
      <c r="E18" s="62"/>
      <c r="F18" s="62"/>
      <c r="G18" s="62"/>
      <c r="H18" s="62"/>
      <c r="I18" s="62"/>
      <c r="J18" s="62"/>
      <c r="K18" s="62"/>
      <c r="L18" s="62"/>
      <c r="M18" s="62"/>
      <c r="N18" s="62"/>
      <c r="O18" s="62"/>
      <c r="P18" s="62"/>
      <c r="Q18" s="62"/>
      <c r="R18" s="62"/>
      <c r="S18" s="62"/>
      <c r="T18" s="62"/>
      <c r="U18" s="62"/>
      <c r="V18" s="68"/>
      <c r="W18" s="62"/>
      <c r="X18" s="68"/>
      <c r="Y18" s="62"/>
      <c r="Z18" s="68"/>
      <c r="AA18" s="62"/>
      <c r="AB18" s="68"/>
      <c r="AC18" s="62"/>
      <c r="AD18" s="68"/>
      <c r="AE18" s="62"/>
      <c r="AF18" s="68"/>
      <c r="AG18" s="62"/>
      <c r="AH18" s="68"/>
      <c r="AI18" s="62"/>
      <c r="AJ18" s="68"/>
      <c r="AK18" s="62"/>
      <c r="AL18" s="68"/>
      <c r="AM18" s="62"/>
      <c r="AN18" s="68"/>
      <c r="AO18" s="62"/>
      <c r="AP18" s="68"/>
      <c r="AQ18" s="62"/>
      <c r="AR18" s="68"/>
      <c r="AS18" s="62"/>
      <c r="AT18" s="68"/>
      <c r="AU18" s="62"/>
      <c r="AV18" s="68"/>
      <c r="AW18" s="62"/>
      <c r="AX18" s="68"/>
      <c r="AY18" s="62"/>
      <c r="AZ18" s="68"/>
      <c r="BA18" s="62"/>
      <c r="BB18" s="68"/>
      <c r="BC18" s="62"/>
      <c r="BD18" s="68"/>
      <c r="BE18" s="62"/>
      <c r="BF18" s="68"/>
      <c r="BG18" s="62"/>
      <c r="BH18" s="68"/>
      <c r="BI18" s="62"/>
      <c r="BJ18" s="68"/>
      <c r="BK18" s="62"/>
      <c r="BL18" s="68"/>
      <c r="BM18" s="62"/>
      <c r="BN18" s="68"/>
      <c r="BO18" s="62"/>
      <c r="BP18" s="68"/>
      <c r="BQ18" s="62"/>
      <c r="BR18" s="68"/>
      <c r="BS18" s="62"/>
      <c r="BT18" s="68"/>
      <c r="BU18" s="62"/>
      <c r="BV18" s="68"/>
      <c r="BW18" s="62"/>
      <c r="BX18" s="68"/>
      <c r="BY18" s="62"/>
      <c r="BZ18" s="68"/>
      <c r="CA18" s="62"/>
      <c r="CB18" s="68"/>
      <c r="CC18" s="62"/>
      <c r="CD18" s="121" t="s">
        <v>92</v>
      </c>
      <c r="CE18" s="120"/>
    </row>
    <row r="19" spans="1:83" s="10" customFormat="1" ht="13.5" customHeight="1">
      <c r="A19" s="62"/>
      <c r="B19" s="68"/>
      <c r="C19" s="62"/>
      <c r="D19" s="62"/>
      <c r="E19" s="62"/>
      <c r="F19" s="62"/>
      <c r="G19" s="62"/>
      <c r="H19" s="62"/>
      <c r="I19" s="62"/>
      <c r="J19" s="62"/>
      <c r="K19" s="62"/>
      <c r="L19" s="62"/>
      <c r="M19" s="62"/>
      <c r="N19" s="62"/>
      <c r="O19" s="62"/>
      <c r="P19" s="62"/>
      <c r="Q19" s="62"/>
      <c r="R19" s="62"/>
      <c r="S19" s="62"/>
      <c r="T19" s="62"/>
      <c r="U19" s="62"/>
      <c r="V19" s="68"/>
      <c r="W19" s="62"/>
      <c r="X19" s="68"/>
      <c r="Y19" s="62"/>
      <c r="Z19" s="68"/>
      <c r="AA19" s="62"/>
      <c r="AB19" s="68"/>
      <c r="AC19" s="62"/>
      <c r="AD19" s="68"/>
      <c r="AE19" s="62"/>
      <c r="AF19" s="68"/>
      <c r="AG19" s="62"/>
      <c r="AH19" s="68"/>
      <c r="AI19" s="62"/>
      <c r="AJ19" s="68"/>
      <c r="AK19" s="62"/>
      <c r="AL19" s="68"/>
      <c r="AM19" s="62"/>
      <c r="AN19" s="68"/>
      <c r="AO19" s="62"/>
      <c r="AP19" s="68"/>
      <c r="AQ19" s="62"/>
      <c r="AR19" s="68"/>
      <c r="AS19" s="62"/>
      <c r="AT19" s="68"/>
      <c r="AU19" s="62"/>
      <c r="AV19" s="68"/>
      <c r="AW19" s="62"/>
      <c r="AX19" s="68"/>
      <c r="AY19" s="62"/>
      <c r="AZ19" s="68"/>
      <c r="BA19" s="62"/>
      <c r="BB19" s="68"/>
      <c r="BC19" s="62"/>
      <c r="BD19" s="68"/>
      <c r="BE19" s="62"/>
      <c r="BF19" s="68"/>
      <c r="BG19" s="62"/>
      <c r="BH19" s="68"/>
      <c r="BI19" s="62"/>
      <c r="BJ19" s="68"/>
      <c r="BK19" s="62"/>
      <c r="BL19" s="68"/>
      <c r="BM19" s="62"/>
      <c r="BN19" s="68"/>
      <c r="BO19" s="62"/>
      <c r="BP19" s="68"/>
      <c r="BQ19" s="62"/>
      <c r="BR19" s="68"/>
      <c r="BS19" s="62"/>
      <c r="BT19" s="68"/>
      <c r="BU19" s="62"/>
      <c r="BV19" s="68"/>
      <c r="BW19" s="62"/>
      <c r="BX19" s="68"/>
      <c r="BY19" s="62"/>
      <c r="BZ19" s="68"/>
      <c r="CA19" s="62"/>
      <c r="CB19" s="68"/>
      <c r="CC19" s="62"/>
      <c r="CD19" s="121" t="s">
        <v>92</v>
      </c>
      <c r="CE19" s="120"/>
    </row>
    <row r="20" spans="1:83" s="10" customFormat="1" ht="13.5" customHeight="1">
      <c r="A20" s="62"/>
      <c r="B20" s="68"/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62"/>
      <c r="R20" s="62"/>
      <c r="S20" s="62"/>
      <c r="T20" s="62"/>
      <c r="U20" s="62"/>
      <c r="V20" s="68"/>
      <c r="W20" s="62"/>
      <c r="X20" s="68"/>
      <c r="Y20" s="62"/>
      <c r="Z20" s="68"/>
      <c r="AA20" s="62"/>
      <c r="AB20" s="68"/>
      <c r="AC20" s="62"/>
      <c r="AD20" s="68"/>
      <c r="AE20" s="62"/>
      <c r="AF20" s="68"/>
      <c r="AG20" s="62"/>
      <c r="AH20" s="68"/>
      <c r="AI20" s="62"/>
      <c r="AJ20" s="68"/>
      <c r="AK20" s="62"/>
      <c r="AL20" s="68"/>
      <c r="AM20" s="62"/>
      <c r="AN20" s="68"/>
      <c r="AO20" s="62"/>
      <c r="AP20" s="68"/>
      <c r="AQ20" s="62"/>
      <c r="AR20" s="68"/>
      <c r="AS20" s="62"/>
      <c r="AT20" s="68"/>
      <c r="AU20" s="62"/>
      <c r="AV20" s="68"/>
      <c r="AW20" s="62"/>
      <c r="AX20" s="68"/>
      <c r="AY20" s="62"/>
      <c r="AZ20" s="68"/>
      <c r="BA20" s="62"/>
      <c r="BB20" s="68"/>
      <c r="BC20" s="62"/>
      <c r="BD20" s="68"/>
      <c r="BE20" s="62"/>
      <c r="BF20" s="68"/>
      <c r="BG20" s="62"/>
      <c r="BH20" s="68"/>
      <c r="BI20" s="62"/>
      <c r="BJ20" s="68"/>
      <c r="BK20" s="62"/>
      <c r="BL20" s="68"/>
      <c r="BM20" s="62"/>
      <c r="BN20" s="68"/>
      <c r="BO20" s="62"/>
      <c r="BP20" s="68"/>
      <c r="BQ20" s="62"/>
      <c r="BR20" s="68"/>
      <c r="BS20" s="62"/>
      <c r="BT20" s="68"/>
      <c r="BU20" s="62"/>
      <c r="BV20" s="68"/>
      <c r="BW20" s="62"/>
      <c r="BX20" s="68"/>
      <c r="BY20" s="62"/>
      <c r="BZ20" s="68"/>
      <c r="CA20" s="62"/>
      <c r="CB20" s="68"/>
      <c r="CC20" s="62"/>
      <c r="CD20" s="121" t="s">
        <v>92</v>
      </c>
      <c r="CE20" s="120"/>
    </row>
    <row r="21" spans="1:83" s="10" customFormat="1" ht="13.5" customHeight="1">
      <c r="A21" s="62"/>
      <c r="B21" s="68"/>
      <c r="C21" s="62"/>
      <c r="D21" s="62"/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2"/>
      <c r="Q21" s="62"/>
      <c r="R21" s="62"/>
      <c r="S21" s="62"/>
      <c r="T21" s="62"/>
      <c r="U21" s="62"/>
      <c r="V21" s="68"/>
      <c r="W21" s="62"/>
      <c r="X21" s="68"/>
      <c r="Y21" s="62"/>
      <c r="Z21" s="68"/>
      <c r="AA21" s="62"/>
      <c r="AB21" s="68"/>
      <c r="AC21" s="62"/>
      <c r="AD21" s="68"/>
      <c r="AE21" s="62"/>
      <c r="AF21" s="68"/>
      <c r="AG21" s="62"/>
      <c r="AH21" s="68"/>
      <c r="AI21" s="62"/>
      <c r="AJ21" s="68"/>
      <c r="AK21" s="62"/>
      <c r="AL21" s="68"/>
      <c r="AM21" s="62"/>
      <c r="AN21" s="68"/>
      <c r="AO21" s="62"/>
      <c r="AP21" s="68"/>
      <c r="AQ21" s="62"/>
      <c r="AR21" s="68"/>
      <c r="AS21" s="62"/>
      <c r="AT21" s="68"/>
      <c r="AU21" s="62"/>
      <c r="AV21" s="68"/>
      <c r="AW21" s="62"/>
      <c r="AX21" s="68"/>
      <c r="AY21" s="62"/>
      <c r="AZ21" s="68"/>
      <c r="BA21" s="62"/>
      <c r="BB21" s="68"/>
      <c r="BC21" s="62"/>
      <c r="BD21" s="68"/>
      <c r="BE21" s="62"/>
      <c r="BF21" s="68"/>
      <c r="BG21" s="62"/>
      <c r="BH21" s="68"/>
      <c r="BI21" s="62"/>
      <c r="BJ21" s="68"/>
      <c r="BK21" s="62"/>
      <c r="BL21" s="68"/>
      <c r="BM21" s="62"/>
      <c r="BN21" s="68"/>
      <c r="BO21" s="62"/>
      <c r="BP21" s="68"/>
      <c r="BQ21" s="62"/>
      <c r="BR21" s="68"/>
      <c r="BS21" s="62"/>
      <c r="BT21" s="68"/>
      <c r="BU21" s="62"/>
      <c r="BV21" s="68"/>
      <c r="BW21" s="62"/>
      <c r="BX21" s="68"/>
      <c r="BY21" s="62"/>
      <c r="BZ21" s="68"/>
      <c r="CA21" s="62"/>
      <c r="CB21" s="68"/>
      <c r="CC21" s="62"/>
      <c r="CD21" s="121" t="s">
        <v>92</v>
      </c>
      <c r="CE21" s="120"/>
    </row>
    <row r="22" spans="1:83" s="10" customFormat="1" ht="13.5" customHeight="1">
      <c r="A22" s="62"/>
      <c r="B22" s="68"/>
      <c r="C22" s="62"/>
      <c r="D22" s="62"/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62"/>
      <c r="P22" s="62"/>
      <c r="Q22" s="62"/>
      <c r="R22" s="62"/>
      <c r="S22" s="62"/>
      <c r="T22" s="62"/>
      <c r="U22" s="62"/>
      <c r="V22" s="68"/>
      <c r="W22" s="62"/>
      <c r="X22" s="68"/>
      <c r="Y22" s="62"/>
      <c r="Z22" s="68"/>
      <c r="AA22" s="62"/>
      <c r="AB22" s="68"/>
      <c r="AC22" s="62"/>
      <c r="AD22" s="68"/>
      <c r="AE22" s="62"/>
      <c r="AF22" s="68"/>
      <c r="AG22" s="62"/>
      <c r="AH22" s="68"/>
      <c r="AI22" s="62"/>
      <c r="AJ22" s="68"/>
      <c r="AK22" s="62"/>
      <c r="AL22" s="68"/>
      <c r="AM22" s="62"/>
      <c r="AN22" s="68"/>
      <c r="AO22" s="62"/>
      <c r="AP22" s="68"/>
      <c r="AQ22" s="62"/>
      <c r="AR22" s="68"/>
      <c r="AS22" s="62"/>
      <c r="AT22" s="68"/>
      <c r="AU22" s="62"/>
      <c r="AV22" s="68"/>
      <c r="AW22" s="62"/>
      <c r="AX22" s="68"/>
      <c r="AY22" s="62"/>
      <c r="AZ22" s="68"/>
      <c r="BA22" s="62"/>
      <c r="BB22" s="68"/>
      <c r="BC22" s="62"/>
      <c r="BD22" s="68"/>
      <c r="BE22" s="62"/>
      <c r="BF22" s="68"/>
      <c r="BG22" s="62"/>
      <c r="BH22" s="68"/>
      <c r="BI22" s="62"/>
      <c r="BJ22" s="68"/>
      <c r="BK22" s="62"/>
      <c r="BL22" s="68"/>
      <c r="BM22" s="62"/>
      <c r="BN22" s="68"/>
      <c r="BO22" s="62"/>
      <c r="BP22" s="68"/>
      <c r="BQ22" s="62"/>
      <c r="BR22" s="68"/>
      <c r="BS22" s="62"/>
      <c r="BT22" s="68"/>
      <c r="BU22" s="62"/>
      <c r="BV22" s="68"/>
      <c r="BW22" s="62"/>
      <c r="BX22" s="68"/>
      <c r="BY22" s="62"/>
      <c r="BZ22" s="68"/>
      <c r="CA22" s="62"/>
      <c r="CB22" s="68"/>
      <c r="CC22" s="62"/>
      <c r="CD22" s="121" t="s">
        <v>92</v>
      </c>
      <c r="CE22" s="120"/>
    </row>
    <row r="23" spans="1:83" s="10" customFormat="1" ht="13.5" customHeight="1">
      <c r="A23" s="62"/>
      <c r="B23" s="68"/>
      <c r="C23" s="62"/>
      <c r="D23" s="62"/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2"/>
      <c r="P23" s="62"/>
      <c r="Q23" s="62"/>
      <c r="R23" s="62"/>
      <c r="S23" s="62"/>
      <c r="T23" s="62"/>
      <c r="U23" s="62"/>
      <c r="V23" s="68"/>
      <c r="W23" s="62"/>
      <c r="X23" s="68"/>
      <c r="Y23" s="62"/>
      <c r="Z23" s="68"/>
      <c r="AA23" s="62"/>
      <c r="AB23" s="68"/>
      <c r="AC23" s="62"/>
      <c r="AD23" s="68"/>
      <c r="AE23" s="62"/>
      <c r="AF23" s="68"/>
      <c r="AG23" s="62"/>
      <c r="AH23" s="68"/>
      <c r="AI23" s="62"/>
      <c r="AJ23" s="68"/>
      <c r="AK23" s="62"/>
      <c r="AL23" s="68"/>
      <c r="AM23" s="62"/>
      <c r="AN23" s="68"/>
      <c r="AO23" s="62"/>
      <c r="AP23" s="68"/>
      <c r="AQ23" s="62"/>
      <c r="AR23" s="68"/>
      <c r="AS23" s="62"/>
      <c r="AT23" s="68"/>
      <c r="AU23" s="62"/>
      <c r="AV23" s="68"/>
      <c r="AW23" s="62"/>
      <c r="AX23" s="68"/>
      <c r="AY23" s="62"/>
      <c r="AZ23" s="68"/>
      <c r="BA23" s="62"/>
      <c r="BB23" s="68"/>
      <c r="BC23" s="62"/>
      <c r="BD23" s="68"/>
      <c r="BE23" s="62"/>
      <c r="BF23" s="68"/>
      <c r="BG23" s="62"/>
      <c r="BH23" s="68"/>
      <c r="BI23" s="62"/>
      <c r="BJ23" s="68"/>
      <c r="BK23" s="62"/>
      <c r="BL23" s="68"/>
      <c r="BM23" s="62"/>
      <c r="BN23" s="68"/>
      <c r="BO23" s="62"/>
      <c r="BP23" s="68"/>
      <c r="BQ23" s="62"/>
      <c r="BR23" s="68"/>
      <c r="BS23" s="62"/>
      <c r="BT23" s="68"/>
      <c r="BU23" s="62"/>
      <c r="BV23" s="68"/>
      <c r="BW23" s="62"/>
      <c r="BX23" s="68"/>
      <c r="BY23" s="62"/>
      <c r="BZ23" s="68"/>
      <c r="CA23" s="62"/>
      <c r="CB23" s="68"/>
      <c r="CC23" s="62"/>
      <c r="CD23" s="121" t="s">
        <v>92</v>
      </c>
      <c r="CE23" s="120"/>
    </row>
    <row r="24" spans="1:83" s="10" customFormat="1" ht="13.5" customHeight="1">
      <c r="A24" s="62"/>
      <c r="B24" s="68"/>
      <c r="C24" s="62"/>
      <c r="D24" s="62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62"/>
      <c r="V24" s="68"/>
      <c r="W24" s="62"/>
      <c r="X24" s="68"/>
      <c r="Y24" s="62"/>
      <c r="Z24" s="68"/>
      <c r="AA24" s="62"/>
      <c r="AB24" s="68"/>
      <c r="AC24" s="62"/>
      <c r="AD24" s="68"/>
      <c r="AE24" s="62"/>
      <c r="AF24" s="68"/>
      <c r="AG24" s="62"/>
      <c r="AH24" s="68"/>
      <c r="AI24" s="62"/>
      <c r="AJ24" s="68"/>
      <c r="AK24" s="62"/>
      <c r="AL24" s="68"/>
      <c r="AM24" s="62"/>
      <c r="AN24" s="68"/>
      <c r="AO24" s="62"/>
      <c r="AP24" s="68"/>
      <c r="AQ24" s="62"/>
      <c r="AR24" s="68"/>
      <c r="AS24" s="62"/>
      <c r="AT24" s="68"/>
      <c r="AU24" s="62"/>
      <c r="AV24" s="68"/>
      <c r="AW24" s="62"/>
      <c r="AX24" s="68"/>
      <c r="AY24" s="62"/>
      <c r="AZ24" s="68"/>
      <c r="BA24" s="62"/>
      <c r="BB24" s="68"/>
      <c r="BC24" s="62"/>
      <c r="BD24" s="68"/>
      <c r="BE24" s="62"/>
      <c r="BF24" s="68"/>
      <c r="BG24" s="62"/>
      <c r="BH24" s="68"/>
      <c r="BI24" s="62"/>
      <c r="BJ24" s="68"/>
      <c r="BK24" s="62"/>
      <c r="BL24" s="68"/>
      <c r="BM24" s="62"/>
      <c r="BN24" s="68"/>
      <c r="BO24" s="62"/>
      <c r="BP24" s="68"/>
      <c r="BQ24" s="62"/>
      <c r="BR24" s="68"/>
      <c r="BS24" s="62"/>
      <c r="BT24" s="68"/>
      <c r="BU24" s="62"/>
      <c r="BV24" s="68"/>
      <c r="BW24" s="62"/>
      <c r="BX24" s="68"/>
      <c r="BY24" s="62"/>
      <c r="BZ24" s="68"/>
      <c r="CA24" s="62"/>
      <c r="CB24" s="68"/>
      <c r="CC24" s="62"/>
      <c r="CD24" s="121" t="s">
        <v>92</v>
      </c>
      <c r="CE24" s="120"/>
    </row>
    <row r="25" spans="1:83" s="10" customFormat="1" ht="13.5" customHeight="1">
      <c r="A25" s="62"/>
      <c r="B25" s="68"/>
      <c r="C25" s="62"/>
      <c r="D25" s="62"/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62"/>
      <c r="P25" s="62"/>
      <c r="Q25" s="62"/>
      <c r="R25" s="62"/>
      <c r="S25" s="62"/>
      <c r="T25" s="62"/>
      <c r="U25" s="62"/>
      <c r="V25" s="68"/>
      <c r="W25" s="62"/>
      <c r="X25" s="68"/>
      <c r="Y25" s="62"/>
      <c r="Z25" s="68"/>
      <c r="AA25" s="62"/>
      <c r="AB25" s="68"/>
      <c r="AC25" s="62"/>
      <c r="AD25" s="68"/>
      <c r="AE25" s="62"/>
      <c r="AF25" s="68"/>
      <c r="AG25" s="62"/>
      <c r="AH25" s="68"/>
      <c r="AI25" s="62"/>
      <c r="AJ25" s="68"/>
      <c r="AK25" s="62"/>
      <c r="AL25" s="68"/>
      <c r="AM25" s="62"/>
      <c r="AN25" s="68"/>
      <c r="AO25" s="62"/>
      <c r="AP25" s="68"/>
      <c r="AQ25" s="62"/>
      <c r="AR25" s="68"/>
      <c r="AS25" s="62"/>
      <c r="AT25" s="68"/>
      <c r="AU25" s="62"/>
      <c r="AV25" s="68"/>
      <c r="AW25" s="62"/>
      <c r="AX25" s="68"/>
      <c r="AY25" s="62"/>
      <c r="AZ25" s="68"/>
      <c r="BA25" s="62"/>
      <c r="BB25" s="68"/>
      <c r="BC25" s="62"/>
      <c r="BD25" s="68"/>
      <c r="BE25" s="62"/>
      <c r="BF25" s="68"/>
      <c r="BG25" s="62"/>
      <c r="BH25" s="68"/>
      <c r="BI25" s="62"/>
      <c r="BJ25" s="68"/>
      <c r="BK25" s="62"/>
      <c r="BL25" s="68"/>
      <c r="BM25" s="62"/>
      <c r="BN25" s="68"/>
      <c r="BO25" s="62"/>
      <c r="BP25" s="68"/>
      <c r="BQ25" s="62"/>
      <c r="BR25" s="68"/>
      <c r="BS25" s="62"/>
      <c r="BT25" s="68"/>
      <c r="BU25" s="62"/>
      <c r="BV25" s="68"/>
      <c r="BW25" s="62"/>
      <c r="BX25" s="68"/>
      <c r="BY25" s="62"/>
      <c r="BZ25" s="68"/>
      <c r="CA25" s="62"/>
      <c r="CB25" s="68"/>
      <c r="CC25" s="62"/>
      <c r="CD25" s="121" t="s">
        <v>92</v>
      </c>
      <c r="CE25" s="120"/>
    </row>
    <row r="26" spans="1:83" s="10" customFormat="1" ht="13.5" customHeight="1">
      <c r="A26" s="62"/>
      <c r="B26" s="68"/>
      <c r="C26" s="62"/>
      <c r="D26" s="62"/>
      <c r="E26" s="62"/>
      <c r="F26" s="62"/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62"/>
      <c r="R26" s="62"/>
      <c r="S26" s="62"/>
      <c r="T26" s="62"/>
      <c r="U26" s="62"/>
      <c r="V26" s="68"/>
      <c r="W26" s="62"/>
      <c r="X26" s="68"/>
      <c r="Y26" s="62"/>
      <c r="Z26" s="68"/>
      <c r="AA26" s="62"/>
      <c r="AB26" s="68"/>
      <c r="AC26" s="62"/>
      <c r="AD26" s="68"/>
      <c r="AE26" s="62"/>
      <c r="AF26" s="68"/>
      <c r="AG26" s="62"/>
      <c r="AH26" s="68"/>
      <c r="AI26" s="62"/>
      <c r="AJ26" s="68"/>
      <c r="AK26" s="62"/>
      <c r="AL26" s="68"/>
      <c r="AM26" s="62"/>
      <c r="AN26" s="68"/>
      <c r="AO26" s="62"/>
      <c r="AP26" s="68"/>
      <c r="AQ26" s="62"/>
      <c r="AR26" s="68"/>
      <c r="AS26" s="62"/>
      <c r="AT26" s="68"/>
      <c r="AU26" s="62"/>
      <c r="AV26" s="68"/>
      <c r="AW26" s="62"/>
      <c r="AX26" s="68"/>
      <c r="AY26" s="62"/>
      <c r="AZ26" s="68"/>
      <c r="BA26" s="62"/>
      <c r="BB26" s="68"/>
      <c r="BC26" s="62"/>
      <c r="BD26" s="68"/>
      <c r="BE26" s="62"/>
      <c r="BF26" s="68"/>
      <c r="BG26" s="62"/>
      <c r="BH26" s="68"/>
      <c r="BI26" s="62"/>
      <c r="BJ26" s="68"/>
      <c r="BK26" s="62"/>
      <c r="BL26" s="68"/>
      <c r="BM26" s="62"/>
      <c r="BN26" s="68"/>
      <c r="BO26" s="62"/>
      <c r="BP26" s="68"/>
      <c r="BQ26" s="62"/>
      <c r="BR26" s="68"/>
      <c r="BS26" s="62"/>
      <c r="BT26" s="68"/>
      <c r="BU26" s="62"/>
      <c r="BV26" s="68"/>
      <c r="BW26" s="62"/>
      <c r="BX26" s="68"/>
      <c r="BY26" s="62"/>
      <c r="BZ26" s="68"/>
      <c r="CA26" s="62"/>
      <c r="CB26" s="68"/>
      <c r="CC26" s="62"/>
      <c r="CD26" s="121" t="s">
        <v>92</v>
      </c>
      <c r="CE26" s="120"/>
    </row>
    <row r="27" spans="1:83" s="10" customFormat="1" ht="13.5" customHeight="1">
      <c r="A27" s="62"/>
      <c r="B27" s="68"/>
      <c r="C27" s="62"/>
      <c r="D27" s="62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68"/>
      <c r="W27" s="62"/>
      <c r="X27" s="68"/>
      <c r="Y27" s="62"/>
      <c r="Z27" s="68"/>
      <c r="AA27" s="62"/>
      <c r="AB27" s="68"/>
      <c r="AC27" s="62"/>
      <c r="AD27" s="68"/>
      <c r="AE27" s="62"/>
      <c r="AF27" s="68"/>
      <c r="AG27" s="62"/>
      <c r="AH27" s="68"/>
      <c r="AI27" s="62"/>
      <c r="AJ27" s="68"/>
      <c r="AK27" s="62"/>
      <c r="AL27" s="68"/>
      <c r="AM27" s="62"/>
      <c r="AN27" s="68"/>
      <c r="AO27" s="62"/>
      <c r="AP27" s="68"/>
      <c r="AQ27" s="62"/>
      <c r="AR27" s="68"/>
      <c r="AS27" s="62"/>
      <c r="AT27" s="68"/>
      <c r="AU27" s="62"/>
      <c r="AV27" s="68"/>
      <c r="AW27" s="62"/>
      <c r="AX27" s="68"/>
      <c r="AY27" s="62"/>
      <c r="AZ27" s="68"/>
      <c r="BA27" s="62"/>
      <c r="BB27" s="68"/>
      <c r="BC27" s="62"/>
      <c r="BD27" s="68"/>
      <c r="BE27" s="62"/>
      <c r="BF27" s="68"/>
      <c r="BG27" s="62"/>
      <c r="BH27" s="68"/>
      <c r="BI27" s="62"/>
      <c r="BJ27" s="68"/>
      <c r="BK27" s="62"/>
      <c r="BL27" s="68"/>
      <c r="BM27" s="62"/>
      <c r="BN27" s="68"/>
      <c r="BO27" s="62"/>
      <c r="BP27" s="68"/>
      <c r="BQ27" s="62"/>
      <c r="BR27" s="68"/>
      <c r="BS27" s="62"/>
      <c r="BT27" s="68"/>
      <c r="BU27" s="62"/>
      <c r="BV27" s="68"/>
      <c r="BW27" s="62"/>
      <c r="BX27" s="68"/>
      <c r="BY27" s="62"/>
      <c r="BZ27" s="68"/>
      <c r="CA27" s="62"/>
      <c r="CB27" s="68"/>
      <c r="CC27" s="62"/>
      <c r="CD27" s="120"/>
      <c r="CE27" s="120"/>
    </row>
    <row r="28" spans="1:83" s="10" customFormat="1" ht="13.5" customHeight="1">
      <c r="A28" s="62"/>
      <c r="B28" s="68"/>
      <c r="C28" s="62"/>
      <c r="D28" s="62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62"/>
      <c r="S28" s="62"/>
      <c r="T28" s="62"/>
      <c r="U28" s="62"/>
      <c r="V28" s="68"/>
      <c r="W28" s="62"/>
      <c r="X28" s="68"/>
      <c r="Y28" s="62"/>
      <c r="Z28" s="68"/>
      <c r="AA28" s="62"/>
      <c r="AB28" s="68"/>
      <c r="AC28" s="62"/>
      <c r="AD28" s="68"/>
      <c r="AE28" s="62"/>
      <c r="AF28" s="68"/>
      <c r="AG28" s="62"/>
      <c r="AH28" s="68"/>
      <c r="AI28" s="62"/>
      <c r="AJ28" s="68"/>
      <c r="AK28" s="62"/>
      <c r="AL28" s="68"/>
      <c r="AM28" s="62"/>
      <c r="AN28" s="68"/>
      <c r="AO28" s="62"/>
      <c r="AP28" s="68"/>
      <c r="AQ28" s="62"/>
      <c r="AR28" s="68"/>
      <c r="AS28" s="62"/>
      <c r="AT28" s="68"/>
      <c r="AU28" s="62"/>
      <c r="AV28" s="68"/>
      <c r="AW28" s="62"/>
      <c r="AX28" s="68"/>
      <c r="AY28" s="62"/>
      <c r="AZ28" s="68"/>
      <c r="BA28" s="62"/>
      <c r="BB28" s="68"/>
      <c r="BC28" s="62"/>
      <c r="BD28" s="68"/>
      <c r="BE28" s="62"/>
      <c r="BF28" s="68"/>
      <c r="BG28" s="62"/>
      <c r="BH28" s="68"/>
      <c r="BI28" s="62"/>
      <c r="BJ28" s="68"/>
      <c r="BK28" s="62"/>
      <c r="BL28" s="68"/>
      <c r="BM28" s="62"/>
      <c r="BN28" s="68"/>
      <c r="BO28" s="62"/>
      <c r="BP28" s="68"/>
      <c r="BQ28" s="62"/>
      <c r="BR28" s="68"/>
      <c r="BS28" s="62"/>
      <c r="BT28" s="68"/>
      <c r="BU28" s="62"/>
      <c r="BV28" s="68"/>
      <c r="BW28" s="62"/>
      <c r="BX28" s="68"/>
      <c r="BY28" s="62"/>
      <c r="BZ28" s="68"/>
      <c r="CA28" s="62"/>
      <c r="CB28" s="68"/>
      <c r="CC28" s="62"/>
      <c r="CD28" s="120"/>
      <c r="CE28" s="120"/>
    </row>
    <row r="29" spans="1:83" s="10" customFormat="1" ht="13.5" customHeight="1">
      <c r="A29" s="62"/>
      <c r="B29" s="68"/>
      <c r="C29" s="62"/>
      <c r="D29" s="62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8"/>
      <c r="W29" s="62"/>
      <c r="X29" s="68"/>
      <c r="Y29" s="62"/>
      <c r="Z29" s="68"/>
      <c r="AA29" s="62"/>
      <c r="AB29" s="68"/>
      <c r="AC29" s="62"/>
      <c r="AD29" s="68"/>
      <c r="AE29" s="62"/>
      <c r="AF29" s="68"/>
      <c r="AG29" s="62"/>
      <c r="AH29" s="68"/>
      <c r="AI29" s="62"/>
      <c r="AJ29" s="68"/>
      <c r="AK29" s="62"/>
      <c r="AL29" s="68"/>
      <c r="AM29" s="62"/>
      <c r="AN29" s="68"/>
      <c r="AO29" s="62"/>
      <c r="AP29" s="68"/>
      <c r="AQ29" s="62"/>
      <c r="AR29" s="68"/>
      <c r="AS29" s="62"/>
      <c r="AT29" s="68"/>
      <c r="AU29" s="62"/>
      <c r="AV29" s="68"/>
      <c r="AW29" s="62"/>
      <c r="AX29" s="68"/>
      <c r="AY29" s="62"/>
      <c r="AZ29" s="68"/>
      <c r="BA29" s="62"/>
      <c r="BB29" s="68"/>
      <c r="BC29" s="62"/>
      <c r="BD29" s="68"/>
      <c r="BE29" s="62"/>
      <c r="BF29" s="68"/>
      <c r="BG29" s="62"/>
      <c r="BH29" s="68"/>
      <c r="BI29" s="62"/>
      <c r="BJ29" s="68"/>
      <c r="BK29" s="62"/>
      <c r="BL29" s="68"/>
      <c r="BM29" s="62"/>
      <c r="BN29" s="68"/>
      <c r="BO29" s="62"/>
      <c r="BP29" s="68"/>
      <c r="BQ29" s="62"/>
      <c r="BR29" s="68"/>
      <c r="BS29" s="62"/>
      <c r="BT29" s="68"/>
      <c r="BU29" s="62"/>
      <c r="BV29" s="68"/>
      <c r="BW29" s="62"/>
      <c r="BX29" s="68"/>
      <c r="BY29" s="62"/>
      <c r="BZ29" s="68"/>
      <c r="CA29" s="62"/>
      <c r="CB29" s="68"/>
      <c r="CC29" s="62"/>
      <c r="CD29" s="120"/>
      <c r="CE29" s="120"/>
    </row>
    <row r="30" spans="1:83" s="10" customFormat="1" ht="13.5" customHeight="1">
      <c r="A30" s="62"/>
      <c r="B30" s="68"/>
      <c r="C30" s="62"/>
      <c r="D30" s="62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62"/>
      <c r="R30" s="62"/>
      <c r="S30" s="62"/>
      <c r="T30" s="62"/>
      <c r="U30" s="62"/>
      <c r="V30" s="68"/>
      <c r="W30" s="62"/>
      <c r="X30" s="68"/>
      <c r="Y30" s="62"/>
      <c r="Z30" s="68"/>
      <c r="AA30" s="62"/>
      <c r="AB30" s="68"/>
      <c r="AC30" s="62"/>
      <c r="AD30" s="68"/>
      <c r="AE30" s="62"/>
      <c r="AF30" s="68"/>
      <c r="AG30" s="62"/>
      <c r="AH30" s="68"/>
      <c r="AI30" s="62"/>
      <c r="AJ30" s="68"/>
      <c r="AK30" s="62"/>
      <c r="AL30" s="68"/>
      <c r="AM30" s="62"/>
      <c r="AN30" s="68"/>
      <c r="AO30" s="62"/>
      <c r="AP30" s="68"/>
      <c r="AQ30" s="62"/>
      <c r="AR30" s="68"/>
      <c r="AS30" s="62"/>
      <c r="AT30" s="68"/>
      <c r="AU30" s="62"/>
      <c r="AV30" s="68"/>
      <c r="AW30" s="62"/>
      <c r="AX30" s="68"/>
      <c r="AY30" s="62"/>
      <c r="AZ30" s="68"/>
      <c r="BA30" s="62"/>
      <c r="BB30" s="68"/>
      <c r="BC30" s="62"/>
      <c r="BD30" s="68"/>
      <c r="BE30" s="62"/>
      <c r="BF30" s="68"/>
      <c r="BG30" s="62"/>
      <c r="BH30" s="68"/>
      <c r="BI30" s="62"/>
      <c r="BJ30" s="68"/>
      <c r="BK30" s="62"/>
      <c r="BL30" s="68"/>
      <c r="BM30" s="62"/>
      <c r="BN30" s="68"/>
      <c r="BO30" s="62"/>
      <c r="BP30" s="68"/>
      <c r="BQ30" s="62"/>
      <c r="BR30" s="68"/>
      <c r="BS30" s="62"/>
      <c r="BT30" s="68"/>
      <c r="BU30" s="62"/>
      <c r="BV30" s="68"/>
      <c r="BW30" s="62"/>
      <c r="BX30" s="68"/>
      <c r="BY30" s="62"/>
      <c r="BZ30" s="68"/>
      <c r="CA30" s="62"/>
      <c r="CB30" s="68"/>
      <c r="CC30" s="62"/>
      <c r="CD30" s="120"/>
      <c r="CE30" s="120"/>
    </row>
    <row r="31" spans="1:83" s="10" customFormat="1" ht="13.5" customHeight="1">
      <c r="A31" s="62"/>
      <c r="B31" s="68"/>
      <c r="C31" s="62"/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62"/>
      <c r="T31" s="62"/>
      <c r="U31" s="62"/>
      <c r="V31" s="68"/>
      <c r="W31" s="62"/>
      <c r="X31" s="68"/>
      <c r="Y31" s="62"/>
      <c r="Z31" s="68"/>
      <c r="AA31" s="62"/>
      <c r="AB31" s="68"/>
      <c r="AC31" s="62"/>
      <c r="AD31" s="68"/>
      <c r="AE31" s="62"/>
      <c r="AF31" s="68"/>
      <c r="AG31" s="62"/>
      <c r="AH31" s="68"/>
      <c r="AI31" s="62"/>
      <c r="AJ31" s="68"/>
      <c r="AK31" s="62"/>
      <c r="AL31" s="68"/>
      <c r="AM31" s="62"/>
      <c r="AN31" s="68"/>
      <c r="AO31" s="62"/>
      <c r="AP31" s="68"/>
      <c r="AQ31" s="62"/>
      <c r="AR31" s="68"/>
      <c r="AS31" s="62"/>
      <c r="AT31" s="68"/>
      <c r="AU31" s="62"/>
      <c r="AV31" s="68"/>
      <c r="AW31" s="62"/>
      <c r="AX31" s="68"/>
      <c r="AY31" s="62"/>
      <c r="AZ31" s="68"/>
      <c r="BA31" s="62"/>
      <c r="BB31" s="68"/>
      <c r="BC31" s="62"/>
      <c r="BD31" s="68"/>
      <c r="BE31" s="62"/>
      <c r="BF31" s="68"/>
      <c r="BG31" s="62"/>
      <c r="BH31" s="68"/>
      <c r="BI31" s="62"/>
      <c r="BJ31" s="68"/>
      <c r="BK31" s="62"/>
      <c r="BL31" s="68"/>
      <c r="BM31" s="62"/>
      <c r="BN31" s="68"/>
      <c r="BO31" s="62"/>
      <c r="BP31" s="68"/>
      <c r="BQ31" s="62"/>
      <c r="BR31" s="68"/>
      <c r="BS31" s="62"/>
      <c r="BT31" s="68"/>
      <c r="BU31" s="62"/>
      <c r="BV31" s="68"/>
      <c r="BW31" s="62"/>
      <c r="BX31" s="68"/>
      <c r="BY31" s="62"/>
      <c r="BZ31" s="68"/>
      <c r="CA31" s="62"/>
      <c r="CB31" s="68"/>
      <c r="CC31" s="62"/>
      <c r="CD31" s="120"/>
      <c r="CE31" s="120"/>
    </row>
    <row r="32" spans="1:83" s="10" customFormat="1" ht="13.5" customHeight="1">
      <c r="A32" s="62"/>
      <c r="B32" s="68"/>
      <c r="C32" s="62"/>
      <c r="D32" s="62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2"/>
      <c r="R32" s="62"/>
      <c r="S32" s="62"/>
      <c r="T32" s="62"/>
      <c r="U32" s="62"/>
      <c r="V32" s="68"/>
      <c r="W32" s="62"/>
      <c r="X32" s="68"/>
      <c r="Y32" s="62"/>
      <c r="Z32" s="68"/>
      <c r="AA32" s="62"/>
      <c r="AB32" s="68"/>
      <c r="AC32" s="62"/>
      <c r="AD32" s="68"/>
      <c r="AE32" s="62"/>
      <c r="AF32" s="68"/>
      <c r="AG32" s="62"/>
      <c r="AH32" s="68"/>
      <c r="AI32" s="62"/>
      <c r="AJ32" s="68"/>
      <c r="AK32" s="62"/>
      <c r="AL32" s="68"/>
      <c r="AM32" s="62"/>
      <c r="AN32" s="68"/>
      <c r="AO32" s="62"/>
      <c r="AP32" s="68"/>
      <c r="AQ32" s="62"/>
      <c r="AR32" s="68"/>
      <c r="AS32" s="62"/>
      <c r="AT32" s="68"/>
      <c r="AU32" s="62"/>
      <c r="AV32" s="68"/>
      <c r="AW32" s="62"/>
      <c r="AX32" s="68"/>
      <c r="AY32" s="62"/>
      <c r="AZ32" s="68"/>
      <c r="BA32" s="62"/>
      <c r="BB32" s="68"/>
      <c r="BC32" s="62"/>
      <c r="BD32" s="68"/>
      <c r="BE32" s="62"/>
      <c r="BF32" s="68"/>
      <c r="BG32" s="62"/>
      <c r="BH32" s="68"/>
      <c r="BI32" s="62"/>
      <c r="BJ32" s="68"/>
      <c r="BK32" s="62"/>
      <c r="BL32" s="68"/>
      <c r="BM32" s="62"/>
      <c r="BN32" s="68"/>
      <c r="BO32" s="62"/>
      <c r="BP32" s="68"/>
      <c r="BQ32" s="62"/>
      <c r="BR32" s="68"/>
      <c r="BS32" s="62"/>
      <c r="BT32" s="68"/>
      <c r="BU32" s="62"/>
      <c r="BV32" s="68"/>
      <c r="BW32" s="62"/>
      <c r="BX32" s="68"/>
      <c r="BY32" s="62"/>
      <c r="BZ32" s="68"/>
      <c r="CA32" s="62"/>
      <c r="CB32" s="68"/>
      <c r="CC32" s="62"/>
      <c r="CD32" s="120"/>
      <c r="CE32" s="120"/>
    </row>
    <row r="33" spans="1:83" s="10" customFormat="1" ht="13.5" customHeight="1">
      <c r="A33" s="62"/>
      <c r="B33" s="68"/>
      <c r="C33" s="62"/>
      <c r="D33" s="62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2"/>
      <c r="Q33" s="62"/>
      <c r="R33" s="62"/>
      <c r="S33" s="62"/>
      <c r="T33" s="62"/>
      <c r="U33" s="62"/>
      <c r="V33" s="68"/>
      <c r="W33" s="62"/>
      <c r="X33" s="68"/>
      <c r="Y33" s="62"/>
      <c r="Z33" s="68"/>
      <c r="AA33" s="62"/>
      <c r="AB33" s="68"/>
      <c r="AC33" s="62"/>
      <c r="AD33" s="68"/>
      <c r="AE33" s="62"/>
      <c r="AF33" s="68"/>
      <c r="AG33" s="62"/>
      <c r="AH33" s="68"/>
      <c r="AI33" s="62"/>
      <c r="AJ33" s="68"/>
      <c r="AK33" s="62"/>
      <c r="AL33" s="68"/>
      <c r="AM33" s="62"/>
      <c r="AN33" s="68"/>
      <c r="AO33" s="62"/>
      <c r="AP33" s="68"/>
      <c r="AQ33" s="62"/>
      <c r="AR33" s="68"/>
      <c r="AS33" s="62"/>
      <c r="AT33" s="68"/>
      <c r="AU33" s="62"/>
      <c r="AV33" s="68"/>
      <c r="AW33" s="62"/>
      <c r="AX33" s="68"/>
      <c r="AY33" s="62"/>
      <c r="AZ33" s="68"/>
      <c r="BA33" s="62"/>
      <c r="BB33" s="68"/>
      <c r="BC33" s="62"/>
      <c r="BD33" s="68"/>
      <c r="BE33" s="62"/>
      <c r="BF33" s="68"/>
      <c r="BG33" s="62"/>
      <c r="BH33" s="68"/>
      <c r="BI33" s="62"/>
      <c r="BJ33" s="68"/>
      <c r="BK33" s="62"/>
      <c r="BL33" s="68"/>
      <c r="BM33" s="62"/>
      <c r="BN33" s="68"/>
      <c r="BO33" s="62"/>
      <c r="BP33" s="68"/>
      <c r="BQ33" s="62"/>
      <c r="BR33" s="68"/>
      <c r="BS33" s="62"/>
      <c r="BT33" s="68"/>
      <c r="BU33" s="62"/>
      <c r="BV33" s="68"/>
      <c r="BW33" s="62"/>
      <c r="BX33" s="68"/>
      <c r="BY33" s="62"/>
      <c r="BZ33" s="68"/>
      <c r="CA33" s="62"/>
      <c r="CB33" s="68"/>
      <c r="CC33" s="62"/>
      <c r="CD33" s="120"/>
      <c r="CE33" s="120"/>
    </row>
    <row r="34" spans="1:83" s="10" customFormat="1" ht="13.5" customHeight="1">
      <c r="A34" s="62"/>
      <c r="B34" s="68"/>
      <c r="C34" s="62"/>
      <c r="D34" s="62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2"/>
      <c r="R34" s="62"/>
      <c r="S34" s="62"/>
      <c r="T34" s="62"/>
      <c r="U34" s="62"/>
      <c r="V34" s="68"/>
      <c r="W34" s="62"/>
      <c r="X34" s="68"/>
      <c r="Y34" s="62"/>
      <c r="Z34" s="68"/>
      <c r="AA34" s="62"/>
      <c r="AB34" s="68"/>
      <c r="AC34" s="62"/>
      <c r="AD34" s="68"/>
      <c r="AE34" s="62"/>
      <c r="AF34" s="68"/>
      <c r="AG34" s="62"/>
      <c r="AH34" s="68"/>
      <c r="AI34" s="62"/>
      <c r="AJ34" s="68"/>
      <c r="AK34" s="62"/>
      <c r="AL34" s="68"/>
      <c r="AM34" s="62"/>
      <c r="AN34" s="68"/>
      <c r="AO34" s="62"/>
      <c r="AP34" s="68"/>
      <c r="AQ34" s="62"/>
      <c r="AR34" s="68"/>
      <c r="AS34" s="62"/>
      <c r="AT34" s="68"/>
      <c r="AU34" s="62"/>
      <c r="AV34" s="68"/>
      <c r="AW34" s="62"/>
      <c r="AX34" s="68"/>
      <c r="AY34" s="62"/>
      <c r="AZ34" s="68"/>
      <c r="BA34" s="62"/>
      <c r="BB34" s="68"/>
      <c r="BC34" s="62"/>
      <c r="BD34" s="68"/>
      <c r="BE34" s="62"/>
      <c r="BF34" s="68"/>
      <c r="BG34" s="62"/>
      <c r="BH34" s="68"/>
      <c r="BI34" s="62"/>
      <c r="BJ34" s="68"/>
      <c r="BK34" s="62"/>
      <c r="BL34" s="68"/>
      <c r="BM34" s="62"/>
      <c r="BN34" s="68"/>
      <c r="BO34" s="62"/>
      <c r="BP34" s="68"/>
      <c r="BQ34" s="62"/>
      <c r="BR34" s="68"/>
      <c r="BS34" s="62"/>
      <c r="BT34" s="68"/>
      <c r="BU34" s="62"/>
      <c r="BV34" s="68"/>
      <c r="BW34" s="62"/>
      <c r="BX34" s="68"/>
      <c r="BY34" s="62"/>
      <c r="BZ34" s="68"/>
      <c r="CA34" s="62"/>
      <c r="CB34" s="68"/>
      <c r="CC34" s="62"/>
      <c r="CD34" s="120"/>
      <c r="CE34" s="120"/>
    </row>
    <row r="35" spans="1:83" s="10" customFormat="1" ht="13.5" customHeight="1">
      <c r="A35" s="62"/>
      <c r="B35" s="68"/>
      <c r="C35" s="62"/>
      <c r="D35" s="62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8"/>
      <c r="W35" s="62"/>
      <c r="X35" s="68"/>
      <c r="Y35" s="62"/>
      <c r="Z35" s="68"/>
      <c r="AA35" s="62"/>
      <c r="AB35" s="68"/>
      <c r="AC35" s="62"/>
      <c r="AD35" s="68"/>
      <c r="AE35" s="62"/>
      <c r="AF35" s="68"/>
      <c r="AG35" s="62"/>
      <c r="AH35" s="68"/>
      <c r="AI35" s="62"/>
      <c r="AJ35" s="68"/>
      <c r="AK35" s="62"/>
      <c r="AL35" s="68"/>
      <c r="AM35" s="62"/>
      <c r="AN35" s="68"/>
      <c r="AO35" s="62"/>
      <c r="AP35" s="68"/>
      <c r="AQ35" s="62"/>
      <c r="AR35" s="68"/>
      <c r="AS35" s="62"/>
      <c r="AT35" s="68"/>
      <c r="AU35" s="62"/>
      <c r="AV35" s="68"/>
      <c r="AW35" s="62"/>
      <c r="AX35" s="68"/>
      <c r="AY35" s="62"/>
      <c r="AZ35" s="68"/>
      <c r="BA35" s="62"/>
      <c r="BB35" s="68"/>
      <c r="BC35" s="62"/>
      <c r="BD35" s="68"/>
      <c r="BE35" s="62"/>
      <c r="BF35" s="68"/>
      <c r="BG35" s="62"/>
      <c r="BH35" s="68"/>
      <c r="BI35" s="62"/>
      <c r="BJ35" s="68"/>
      <c r="BK35" s="62"/>
      <c r="BL35" s="68"/>
      <c r="BM35" s="62"/>
      <c r="BN35" s="68"/>
      <c r="BO35" s="62"/>
      <c r="BP35" s="68"/>
      <c r="BQ35" s="62"/>
      <c r="BR35" s="68"/>
      <c r="BS35" s="62"/>
      <c r="BT35" s="68"/>
      <c r="BU35" s="62"/>
      <c r="BV35" s="68"/>
      <c r="BW35" s="62"/>
      <c r="BX35" s="68"/>
      <c r="BY35" s="62"/>
      <c r="BZ35" s="68"/>
      <c r="CA35" s="62"/>
      <c r="CB35" s="68"/>
      <c r="CC35" s="62"/>
      <c r="CD35" s="120"/>
      <c r="CE35" s="120"/>
    </row>
    <row r="36" spans="1:83" s="10" customFormat="1" ht="13.5" customHeight="1">
      <c r="A36" s="62"/>
      <c r="B36" s="68"/>
      <c r="C36" s="62"/>
      <c r="D36" s="62"/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8"/>
      <c r="W36" s="62"/>
      <c r="X36" s="68"/>
      <c r="Y36" s="62"/>
      <c r="Z36" s="68"/>
      <c r="AA36" s="62"/>
      <c r="AB36" s="68"/>
      <c r="AC36" s="62"/>
      <c r="AD36" s="68"/>
      <c r="AE36" s="62"/>
      <c r="AF36" s="68"/>
      <c r="AG36" s="62"/>
      <c r="AH36" s="68"/>
      <c r="AI36" s="62"/>
      <c r="AJ36" s="68"/>
      <c r="AK36" s="62"/>
      <c r="AL36" s="68"/>
      <c r="AM36" s="62"/>
      <c r="AN36" s="68"/>
      <c r="AO36" s="62"/>
      <c r="AP36" s="68"/>
      <c r="AQ36" s="62"/>
      <c r="AR36" s="68"/>
      <c r="AS36" s="62"/>
      <c r="AT36" s="68"/>
      <c r="AU36" s="62"/>
      <c r="AV36" s="68"/>
      <c r="AW36" s="62"/>
      <c r="AX36" s="68"/>
      <c r="AY36" s="62"/>
      <c r="AZ36" s="68"/>
      <c r="BA36" s="62"/>
      <c r="BB36" s="68"/>
      <c r="BC36" s="62"/>
      <c r="BD36" s="68"/>
      <c r="BE36" s="62"/>
      <c r="BF36" s="68"/>
      <c r="BG36" s="62"/>
      <c r="BH36" s="68"/>
      <c r="BI36" s="62"/>
      <c r="BJ36" s="68"/>
      <c r="BK36" s="62"/>
      <c r="BL36" s="68"/>
      <c r="BM36" s="62"/>
      <c r="BN36" s="68"/>
      <c r="BO36" s="62"/>
      <c r="BP36" s="68"/>
      <c r="BQ36" s="62"/>
      <c r="BR36" s="68"/>
      <c r="BS36" s="62"/>
      <c r="BT36" s="68"/>
      <c r="BU36" s="62"/>
      <c r="BV36" s="68"/>
      <c r="BW36" s="62"/>
      <c r="BX36" s="68"/>
      <c r="BY36" s="62"/>
      <c r="BZ36" s="68"/>
      <c r="CA36" s="62"/>
      <c r="CB36" s="68"/>
      <c r="CC36" s="62"/>
      <c r="CD36" s="120"/>
      <c r="CE36" s="120"/>
    </row>
    <row r="37" spans="1:83" s="10" customFormat="1" ht="13.5" customHeight="1">
      <c r="A37" s="62"/>
      <c r="B37" s="68"/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8"/>
      <c r="W37" s="62"/>
      <c r="X37" s="68"/>
      <c r="Y37" s="62"/>
      <c r="Z37" s="68"/>
      <c r="AA37" s="62"/>
      <c r="AB37" s="68"/>
      <c r="AC37" s="62"/>
      <c r="AD37" s="68"/>
      <c r="AE37" s="62"/>
      <c r="AF37" s="68"/>
      <c r="AG37" s="62"/>
      <c r="AH37" s="68"/>
      <c r="AI37" s="62"/>
      <c r="AJ37" s="68"/>
      <c r="AK37" s="62"/>
      <c r="AL37" s="68"/>
      <c r="AM37" s="62"/>
      <c r="AN37" s="68"/>
      <c r="AO37" s="62"/>
      <c r="AP37" s="68"/>
      <c r="AQ37" s="62"/>
      <c r="AR37" s="68"/>
      <c r="AS37" s="62"/>
      <c r="AT37" s="68"/>
      <c r="AU37" s="62"/>
      <c r="AV37" s="68"/>
      <c r="AW37" s="62"/>
      <c r="AX37" s="68"/>
      <c r="AY37" s="62"/>
      <c r="AZ37" s="68"/>
      <c r="BA37" s="62"/>
      <c r="BB37" s="68"/>
      <c r="BC37" s="62"/>
      <c r="BD37" s="68"/>
      <c r="BE37" s="62"/>
      <c r="BF37" s="68"/>
      <c r="BG37" s="62"/>
      <c r="BH37" s="68"/>
      <c r="BI37" s="62"/>
      <c r="BJ37" s="68"/>
      <c r="BK37" s="62"/>
      <c r="BL37" s="68"/>
      <c r="BM37" s="62"/>
      <c r="BN37" s="68"/>
      <c r="BO37" s="62"/>
      <c r="BP37" s="68"/>
      <c r="BQ37" s="62"/>
      <c r="BR37" s="68"/>
      <c r="BS37" s="62"/>
      <c r="BT37" s="68"/>
      <c r="BU37" s="62"/>
      <c r="BV37" s="68"/>
      <c r="BW37" s="62"/>
      <c r="BX37" s="68"/>
      <c r="BY37" s="62"/>
      <c r="BZ37" s="68"/>
      <c r="CA37" s="62"/>
      <c r="CB37" s="68"/>
      <c r="CC37" s="62"/>
      <c r="CD37" s="120"/>
      <c r="CE37" s="120"/>
    </row>
    <row r="38" spans="1:83" s="10" customFormat="1" ht="13.5" customHeight="1">
      <c r="A38" s="62"/>
      <c r="B38" s="68"/>
      <c r="C38" s="62"/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8"/>
      <c r="W38" s="62"/>
      <c r="X38" s="68"/>
      <c r="Y38" s="62"/>
      <c r="Z38" s="68"/>
      <c r="AA38" s="62"/>
      <c r="AB38" s="68"/>
      <c r="AC38" s="62"/>
      <c r="AD38" s="68"/>
      <c r="AE38" s="62"/>
      <c r="AF38" s="68"/>
      <c r="AG38" s="62"/>
      <c r="AH38" s="68"/>
      <c r="AI38" s="62"/>
      <c r="AJ38" s="68"/>
      <c r="AK38" s="62"/>
      <c r="AL38" s="68"/>
      <c r="AM38" s="62"/>
      <c r="AN38" s="68"/>
      <c r="AO38" s="62"/>
      <c r="AP38" s="68"/>
      <c r="AQ38" s="62"/>
      <c r="AR38" s="68"/>
      <c r="AS38" s="62"/>
      <c r="AT38" s="68"/>
      <c r="AU38" s="62"/>
      <c r="AV38" s="68"/>
      <c r="AW38" s="62"/>
      <c r="AX38" s="68"/>
      <c r="AY38" s="62"/>
      <c r="AZ38" s="68"/>
      <c r="BA38" s="62"/>
      <c r="BB38" s="68"/>
      <c r="BC38" s="62"/>
      <c r="BD38" s="68"/>
      <c r="BE38" s="62"/>
      <c r="BF38" s="68"/>
      <c r="BG38" s="62"/>
      <c r="BH38" s="68"/>
      <c r="BI38" s="62"/>
      <c r="BJ38" s="68"/>
      <c r="BK38" s="62"/>
      <c r="BL38" s="68"/>
      <c r="BM38" s="62"/>
      <c r="BN38" s="68"/>
      <c r="BO38" s="62"/>
      <c r="BP38" s="68"/>
      <c r="BQ38" s="62"/>
      <c r="BR38" s="68"/>
      <c r="BS38" s="62"/>
      <c r="BT38" s="68"/>
      <c r="BU38" s="62"/>
      <c r="BV38" s="68"/>
      <c r="BW38" s="62"/>
      <c r="BX38" s="68"/>
      <c r="BY38" s="62"/>
      <c r="BZ38" s="68"/>
      <c r="CA38" s="62"/>
      <c r="CB38" s="68"/>
      <c r="CC38" s="62"/>
      <c r="CD38" s="120"/>
      <c r="CE38" s="120"/>
    </row>
    <row r="39" spans="1:83" s="10" customFormat="1" ht="13.5" customHeight="1">
      <c r="A39" s="62"/>
      <c r="B39" s="68"/>
      <c r="C39" s="62"/>
      <c r="D39" s="62"/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8"/>
      <c r="W39" s="62"/>
      <c r="X39" s="68"/>
      <c r="Y39" s="62"/>
      <c r="Z39" s="68"/>
      <c r="AA39" s="62"/>
      <c r="AB39" s="68"/>
      <c r="AC39" s="62"/>
      <c r="AD39" s="68"/>
      <c r="AE39" s="62"/>
      <c r="AF39" s="68"/>
      <c r="AG39" s="62"/>
      <c r="AH39" s="68"/>
      <c r="AI39" s="62"/>
      <c r="AJ39" s="68"/>
      <c r="AK39" s="62"/>
      <c r="AL39" s="68"/>
      <c r="AM39" s="62"/>
      <c r="AN39" s="68"/>
      <c r="AO39" s="62"/>
      <c r="AP39" s="68"/>
      <c r="AQ39" s="62"/>
      <c r="AR39" s="68"/>
      <c r="AS39" s="62"/>
      <c r="AT39" s="68"/>
      <c r="AU39" s="62"/>
      <c r="AV39" s="68"/>
      <c r="AW39" s="62"/>
      <c r="AX39" s="68"/>
      <c r="AY39" s="62"/>
      <c r="AZ39" s="68"/>
      <c r="BA39" s="62"/>
      <c r="BB39" s="68"/>
      <c r="BC39" s="62"/>
      <c r="BD39" s="68"/>
      <c r="BE39" s="62"/>
      <c r="BF39" s="68"/>
      <c r="BG39" s="62"/>
      <c r="BH39" s="68"/>
      <c r="BI39" s="62"/>
      <c r="BJ39" s="68"/>
      <c r="BK39" s="62"/>
      <c r="BL39" s="68"/>
      <c r="BM39" s="62"/>
      <c r="BN39" s="68"/>
      <c r="BO39" s="62"/>
      <c r="BP39" s="68"/>
      <c r="BQ39" s="62"/>
      <c r="BR39" s="68"/>
      <c r="BS39" s="62"/>
      <c r="BT39" s="68"/>
      <c r="BU39" s="62"/>
      <c r="BV39" s="68"/>
      <c r="BW39" s="62"/>
      <c r="BX39" s="68"/>
      <c r="BY39" s="62"/>
      <c r="BZ39" s="68"/>
      <c r="CA39" s="62"/>
      <c r="CB39" s="68"/>
      <c r="CC39" s="62"/>
      <c r="CD39" s="120"/>
      <c r="CE39" s="120"/>
    </row>
    <row r="40" spans="1:83" s="10" customFormat="1" ht="13.5" customHeight="1">
      <c r="A40" s="62"/>
      <c r="B40" s="68"/>
      <c r="C40" s="62"/>
      <c r="D40" s="62"/>
      <c r="E40" s="62"/>
      <c r="F40" s="62"/>
      <c r="G40" s="62"/>
      <c r="H40" s="62"/>
      <c r="I40" s="62"/>
      <c r="J40" s="62"/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8"/>
      <c r="W40" s="62"/>
      <c r="X40" s="68"/>
      <c r="Y40" s="62"/>
      <c r="Z40" s="68"/>
      <c r="AA40" s="62"/>
      <c r="AB40" s="68"/>
      <c r="AC40" s="62"/>
      <c r="AD40" s="68"/>
      <c r="AE40" s="62"/>
      <c r="AF40" s="68"/>
      <c r="AG40" s="62"/>
      <c r="AH40" s="68"/>
      <c r="AI40" s="62"/>
      <c r="AJ40" s="68"/>
      <c r="AK40" s="62"/>
      <c r="AL40" s="68"/>
      <c r="AM40" s="62"/>
      <c r="AN40" s="68"/>
      <c r="AO40" s="62"/>
      <c r="AP40" s="68"/>
      <c r="AQ40" s="62"/>
      <c r="AR40" s="68"/>
      <c r="AS40" s="62"/>
      <c r="AT40" s="68"/>
      <c r="AU40" s="62"/>
      <c r="AV40" s="68"/>
      <c r="AW40" s="62"/>
      <c r="AX40" s="68"/>
      <c r="AY40" s="62"/>
      <c r="AZ40" s="68"/>
      <c r="BA40" s="62"/>
      <c r="BB40" s="68"/>
      <c r="BC40" s="62"/>
      <c r="BD40" s="68"/>
      <c r="BE40" s="62"/>
      <c r="BF40" s="68"/>
      <c r="BG40" s="62"/>
      <c r="BH40" s="68"/>
      <c r="BI40" s="62"/>
      <c r="BJ40" s="68"/>
      <c r="BK40" s="62"/>
      <c r="BL40" s="68"/>
      <c r="BM40" s="62"/>
      <c r="BN40" s="68"/>
      <c r="BO40" s="62"/>
      <c r="BP40" s="68"/>
      <c r="BQ40" s="62"/>
      <c r="BR40" s="68"/>
      <c r="BS40" s="62"/>
      <c r="BT40" s="68"/>
      <c r="BU40" s="62"/>
      <c r="BV40" s="68"/>
      <c r="BW40" s="62"/>
      <c r="BX40" s="68"/>
      <c r="BY40" s="62"/>
      <c r="BZ40" s="68"/>
      <c r="CA40" s="62"/>
      <c r="CB40" s="68"/>
      <c r="CC40" s="62"/>
      <c r="CD40" s="120"/>
      <c r="CE40" s="120"/>
    </row>
    <row r="41" spans="1:83" s="10" customFormat="1" ht="13.5" customHeight="1">
      <c r="A41" s="62"/>
      <c r="B41" s="68"/>
      <c r="C41" s="62"/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8"/>
      <c r="W41" s="62"/>
      <c r="X41" s="68"/>
      <c r="Y41" s="62"/>
      <c r="Z41" s="68"/>
      <c r="AA41" s="62"/>
      <c r="AB41" s="68"/>
      <c r="AC41" s="62"/>
      <c r="AD41" s="68"/>
      <c r="AE41" s="62"/>
      <c r="AF41" s="68"/>
      <c r="AG41" s="62"/>
      <c r="AH41" s="68"/>
      <c r="AI41" s="62"/>
      <c r="AJ41" s="68"/>
      <c r="AK41" s="62"/>
      <c r="AL41" s="68"/>
      <c r="AM41" s="62"/>
      <c r="AN41" s="68"/>
      <c r="AO41" s="62"/>
      <c r="AP41" s="68"/>
      <c r="AQ41" s="62"/>
      <c r="AR41" s="68"/>
      <c r="AS41" s="62"/>
      <c r="AT41" s="68"/>
      <c r="AU41" s="62"/>
      <c r="AV41" s="68"/>
      <c r="AW41" s="62"/>
      <c r="AX41" s="68"/>
      <c r="AY41" s="62"/>
      <c r="AZ41" s="68"/>
      <c r="BA41" s="62"/>
      <c r="BB41" s="68"/>
      <c r="BC41" s="62"/>
      <c r="BD41" s="68"/>
      <c r="BE41" s="62"/>
      <c r="BF41" s="68"/>
      <c r="BG41" s="62"/>
      <c r="BH41" s="68"/>
      <c r="BI41" s="62"/>
      <c r="BJ41" s="68"/>
      <c r="BK41" s="62"/>
      <c r="BL41" s="68"/>
      <c r="BM41" s="62"/>
      <c r="BN41" s="68"/>
      <c r="BO41" s="62"/>
      <c r="BP41" s="68"/>
      <c r="BQ41" s="62"/>
      <c r="BR41" s="68"/>
      <c r="BS41" s="62"/>
      <c r="BT41" s="68"/>
      <c r="BU41" s="62"/>
      <c r="BV41" s="68"/>
      <c r="BW41" s="62"/>
      <c r="BX41" s="68"/>
      <c r="BY41" s="62"/>
      <c r="BZ41" s="68"/>
      <c r="CA41" s="62"/>
      <c r="CB41" s="68"/>
      <c r="CC41" s="62"/>
      <c r="CD41" s="120"/>
      <c r="CE41" s="120"/>
    </row>
    <row r="42" spans="1:83" s="10" customFormat="1" ht="13.5" customHeight="1">
      <c r="A42" s="62"/>
      <c r="B42" s="68"/>
      <c r="C42" s="62"/>
      <c r="D42" s="62"/>
      <c r="E42" s="62"/>
      <c r="F42" s="62"/>
      <c r="G42" s="62"/>
      <c r="H42" s="62"/>
      <c r="I42" s="62"/>
      <c r="J42" s="62"/>
      <c r="K42" s="62"/>
      <c r="L42" s="62"/>
      <c r="M42" s="62"/>
      <c r="N42" s="62"/>
      <c r="O42" s="62"/>
      <c r="P42" s="62"/>
      <c r="Q42" s="62"/>
      <c r="R42" s="62"/>
      <c r="S42" s="62"/>
      <c r="T42" s="62"/>
      <c r="U42" s="62"/>
      <c r="V42" s="68"/>
      <c r="W42" s="62"/>
      <c r="X42" s="68"/>
      <c r="Y42" s="62"/>
      <c r="Z42" s="68"/>
      <c r="AA42" s="62"/>
      <c r="AB42" s="68"/>
      <c r="AC42" s="62"/>
      <c r="AD42" s="68"/>
      <c r="AE42" s="62"/>
      <c r="AF42" s="68"/>
      <c r="AG42" s="62"/>
      <c r="AH42" s="68"/>
      <c r="AI42" s="62"/>
      <c r="AJ42" s="68"/>
      <c r="AK42" s="62"/>
      <c r="AL42" s="68"/>
      <c r="AM42" s="62"/>
      <c r="AN42" s="68"/>
      <c r="AO42" s="62"/>
      <c r="AP42" s="68"/>
      <c r="AQ42" s="62"/>
      <c r="AR42" s="68"/>
      <c r="AS42" s="62"/>
      <c r="AT42" s="68"/>
      <c r="AU42" s="62"/>
      <c r="AV42" s="68"/>
      <c r="AW42" s="62"/>
      <c r="AX42" s="68"/>
      <c r="AY42" s="62"/>
      <c r="AZ42" s="68"/>
      <c r="BA42" s="62"/>
      <c r="BB42" s="68"/>
      <c r="BC42" s="62"/>
      <c r="BD42" s="68"/>
      <c r="BE42" s="62"/>
      <c r="BF42" s="68"/>
      <c r="BG42" s="62"/>
      <c r="BH42" s="68"/>
      <c r="BI42" s="62"/>
      <c r="BJ42" s="68"/>
      <c r="BK42" s="62"/>
      <c r="BL42" s="68"/>
      <c r="BM42" s="62"/>
      <c r="BN42" s="68"/>
      <c r="BO42" s="62"/>
      <c r="BP42" s="68"/>
      <c r="BQ42" s="62"/>
      <c r="BR42" s="68"/>
      <c r="BS42" s="62"/>
      <c r="BT42" s="68"/>
      <c r="BU42" s="62"/>
      <c r="BV42" s="68"/>
      <c r="BW42" s="62"/>
      <c r="BX42" s="68"/>
      <c r="BY42" s="62"/>
      <c r="BZ42" s="68"/>
      <c r="CA42" s="62"/>
      <c r="CB42" s="68"/>
      <c r="CC42" s="62"/>
      <c r="CD42" s="120"/>
      <c r="CE42" s="120"/>
    </row>
    <row r="43" spans="1:83" s="10" customFormat="1" ht="13.5" customHeight="1">
      <c r="A43" s="62"/>
      <c r="B43" s="68"/>
      <c r="C43" s="62"/>
      <c r="D43" s="62"/>
      <c r="E43" s="62"/>
      <c r="F43" s="62"/>
      <c r="G43" s="62"/>
      <c r="H43" s="62"/>
      <c r="I43" s="62"/>
      <c r="J43" s="62"/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8"/>
      <c r="W43" s="62"/>
      <c r="X43" s="68"/>
      <c r="Y43" s="62"/>
      <c r="Z43" s="68"/>
      <c r="AA43" s="62"/>
      <c r="AB43" s="68"/>
      <c r="AC43" s="62"/>
      <c r="AD43" s="68"/>
      <c r="AE43" s="62"/>
      <c r="AF43" s="68"/>
      <c r="AG43" s="62"/>
      <c r="AH43" s="68"/>
      <c r="AI43" s="62"/>
      <c r="AJ43" s="68"/>
      <c r="AK43" s="62"/>
      <c r="AL43" s="68"/>
      <c r="AM43" s="62"/>
      <c r="AN43" s="68"/>
      <c r="AO43" s="62"/>
      <c r="AP43" s="68"/>
      <c r="AQ43" s="62"/>
      <c r="AR43" s="68"/>
      <c r="AS43" s="62"/>
      <c r="AT43" s="68"/>
      <c r="AU43" s="62"/>
      <c r="AV43" s="68"/>
      <c r="AW43" s="62"/>
      <c r="AX43" s="68"/>
      <c r="AY43" s="62"/>
      <c r="AZ43" s="68"/>
      <c r="BA43" s="62"/>
      <c r="BB43" s="68"/>
      <c r="BC43" s="62"/>
      <c r="BD43" s="68"/>
      <c r="BE43" s="62"/>
      <c r="BF43" s="68"/>
      <c r="BG43" s="62"/>
      <c r="BH43" s="68"/>
      <c r="BI43" s="62"/>
      <c r="BJ43" s="68"/>
      <c r="BK43" s="62"/>
      <c r="BL43" s="68"/>
      <c r="BM43" s="62"/>
      <c r="BN43" s="68"/>
      <c r="BO43" s="62"/>
      <c r="BP43" s="68"/>
      <c r="BQ43" s="62"/>
      <c r="BR43" s="68"/>
      <c r="BS43" s="62"/>
      <c r="BT43" s="68"/>
      <c r="BU43" s="62"/>
      <c r="BV43" s="68"/>
      <c r="BW43" s="62"/>
      <c r="BX43" s="68"/>
      <c r="BY43" s="62"/>
      <c r="BZ43" s="68"/>
      <c r="CA43" s="62"/>
      <c r="CB43" s="68"/>
      <c r="CC43" s="62"/>
      <c r="CD43" s="120"/>
      <c r="CE43" s="120"/>
    </row>
    <row r="44" spans="1:83" s="10" customFormat="1" ht="13.5" customHeight="1">
      <c r="A44" s="62"/>
      <c r="B44" s="68"/>
      <c r="C44" s="62"/>
      <c r="D44" s="62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8"/>
      <c r="W44" s="62"/>
      <c r="X44" s="68"/>
      <c r="Y44" s="62"/>
      <c r="Z44" s="68"/>
      <c r="AA44" s="62"/>
      <c r="AB44" s="68"/>
      <c r="AC44" s="62"/>
      <c r="AD44" s="68"/>
      <c r="AE44" s="62"/>
      <c r="AF44" s="68"/>
      <c r="AG44" s="62"/>
      <c r="AH44" s="68"/>
      <c r="AI44" s="62"/>
      <c r="AJ44" s="68"/>
      <c r="AK44" s="62"/>
      <c r="AL44" s="68"/>
      <c r="AM44" s="62"/>
      <c r="AN44" s="68"/>
      <c r="AO44" s="62"/>
      <c r="AP44" s="68"/>
      <c r="AQ44" s="62"/>
      <c r="AR44" s="68"/>
      <c r="AS44" s="62"/>
      <c r="AT44" s="68"/>
      <c r="AU44" s="62"/>
      <c r="AV44" s="68"/>
      <c r="AW44" s="62"/>
      <c r="AX44" s="68"/>
      <c r="AY44" s="62"/>
      <c r="AZ44" s="68"/>
      <c r="BA44" s="62"/>
      <c r="BB44" s="68"/>
      <c r="BC44" s="62"/>
      <c r="BD44" s="68"/>
      <c r="BE44" s="62"/>
      <c r="BF44" s="68"/>
      <c r="BG44" s="62"/>
      <c r="BH44" s="68"/>
      <c r="BI44" s="62"/>
      <c r="BJ44" s="68"/>
      <c r="BK44" s="62"/>
      <c r="BL44" s="68"/>
      <c r="BM44" s="62"/>
      <c r="BN44" s="68"/>
      <c r="BO44" s="62"/>
      <c r="BP44" s="68"/>
      <c r="BQ44" s="62"/>
      <c r="BR44" s="68"/>
      <c r="BS44" s="62"/>
      <c r="BT44" s="68"/>
      <c r="BU44" s="62"/>
      <c r="BV44" s="68"/>
      <c r="BW44" s="62"/>
      <c r="BX44" s="68"/>
      <c r="BY44" s="62"/>
      <c r="BZ44" s="68"/>
      <c r="CA44" s="62"/>
      <c r="CB44" s="68"/>
      <c r="CC44" s="62"/>
      <c r="CD44" s="120"/>
      <c r="CE44" s="120"/>
    </row>
    <row r="45" spans="1:83" s="10" customFormat="1" ht="13.5" customHeight="1">
      <c r="A45" s="62"/>
      <c r="B45" s="68"/>
      <c r="C45" s="62"/>
      <c r="D45" s="62"/>
      <c r="E45" s="62"/>
      <c r="F45" s="62"/>
      <c r="G45" s="62"/>
      <c r="H45" s="62"/>
      <c r="I45" s="62"/>
      <c r="J45" s="62"/>
      <c r="K45" s="62"/>
      <c r="L45" s="62"/>
      <c r="M45" s="62"/>
      <c r="N45" s="62"/>
      <c r="O45" s="62"/>
      <c r="P45" s="62"/>
      <c r="Q45" s="62"/>
      <c r="R45" s="62"/>
      <c r="S45" s="62"/>
      <c r="T45" s="62"/>
      <c r="U45" s="62"/>
      <c r="V45" s="68"/>
      <c r="W45" s="62"/>
      <c r="X45" s="68"/>
      <c r="Y45" s="62"/>
      <c r="Z45" s="68"/>
      <c r="AA45" s="62"/>
      <c r="AB45" s="68"/>
      <c r="AC45" s="62"/>
      <c r="AD45" s="68"/>
      <c r="AE45" s="62"/>
      <c r="AF45" s="68"/>
      <c r="AG45" s="62"/>
      <c r="AH45" s="68"/>
      <c r="AI45" s="62"/>
      <c r="AJ45" s="68"/>
      <c r="AK45" s="62"/>
      <c r="AL45" s="68"/>
      <c r="AM45" s="62"/>
      <c r="AN45" s="68"/>
      <c r="AO45" s="62"/>
      <c r="AP45" s="68"/>
      <c r="AQ45" s="62"/>
      <c r="AR45" s="68"/>
      <c r="AS45" s="62"/>
      <c r="AT45" s="68"/>
      <c r="AU45" s="62"/>
      <c r="AV45" s="68"/>
      <c r="AW45" s="62"/>
      <c r="AX45" s="68"/>
      <c r="AY45" s="62"/>
      <c r="AZ45" s="68"/>
      <c r="BA45" s="62"/>
      <c r="BB45" s="68"/>
      <c r="BC45" s="62"/>
      <c r="BD45" s="68"/>
      <c r="BE45" s="62"/>
      <c r="BF45" s="68"/>
      <c r="BG45" s="62"/>
      <c r="BH45" s="68"/>
      <c r="BI45" s="62"/>
      <c r="BJ45" s="68"/>
      <c r="BK45" s="62"/>
      <c r="BL45" s="68"/>
      <c r="BM45" s="62"/>
      <c r="BN45" s="68"/>
      <c r="BO45" s="62"/>
      <c r="BP45" s="68"/>
      <c r="BQ45" s="62"/>
      <c r="BR45" s="68"/>
      <c r="BS45" s="62"/>
      <c r="BT45" s="68"/>
      <c r="BU45" s="62"/>
      <c r="BV45" s="68"/>
      <c r="BW45" s="62"/>
      <c r="BX45" s="68"/>
      <c r="BY45" s="62"/>
      <c r="BZ45" s="68"/>
      <c r="CA45" s="62"/>
      <c r="CB45" s="68"/>
      <c r="CC45" s="62"/>
      <c r="CD45" s="120"/>
      <c r="CE45" s="120"/>
    </row>
    <row r="46" spans="1:83" s="10" customFormat="1" ht="13.5" customHeight="1">
      <c r="A46" s="62"/>
      <c r="B46" s="68"/>
      <c r="C46" s="62"/>
      <c r="D46" s="62"/>
      <c r="E46" s="62"/>
      <c r="F46" s="62"/>
      <c r="G46" s="62"/>
      <c r="H46" s="62"/>
      <c r="I46" s="62"/>
      <c r="J46" s="62"/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8"/>
      <c r="W46" s="62"/>
      <c r="X46" s="68"/>
      <c r="Y46" s="62"/>
      <c r="Z46" s="68"/>
      <c r="AA46" s="62"/>
      <c r="AB46" s="68"/>
      <c r="AC46" s="62"/>
      <c r="AD46" s="68"/>
      <c r="AE46" s="62"/>
      <c r="AF46" s="68"/>
      <c r="AG46" s="62"/>
      <c r="AH46" s="68"/>
      <c r="AI46" s="62"/>
      <c r="AJ46" s="68"/>
      <c r="AK46" s="62"/>
      <c r="AL46" s="68"/>
      <c r="AM46" s="62"/>
      <c r="AN46" s="68"/>
      <c r="AO46" s="62"/>
      <c r="AP46" s="68"/>
      <c r="AQ46" s="62"/>
      <c r="AR46" s="68"/>
      <c r="AS46" s="62"/>
      <c r="AT46" s="68"/>
      <c r="AU46" s="62"/>
      <c r="AV46" s="68"/>
      <c r="AW46" s="62"/>
      <c r="AX46" s="68"/>
      <c r="AY46" s="62"/>
      <c r="AZ46" s="68"/>
      <c r="BA46" s="62"/>
      <c r="BB46" s="68"/>
      <c r="BC46" s="62"/>
      <c r="BD46" s="68"/>
      <c r="BE46" s="62"/>
      <c r="BF46" s="68"/>
      <c r="BG46" s="62"/>
      <c r="BH46" s="68"/>
      <c r="BI46" s="62"/>
      <c r="BJ46" s="68"/>
      <c r="BK46" s="62"/>
      <c r="BL46" s="68"/>
      <c r="BM46" s="62"/>
      <c r="BN46" s="68"/>
      <c r="BO46" s="62"/>
      <c r="BP46" s="68"/>
      <c r="BQ46" s="62"/>
      <c r="BR46" s="68"/>
      <c r="BS46" s="62"/>
      <c r="BT46" s="68"/>
      <c r="BU46" s="62"/>
      <c r="BV46" s="68"/>
      <c r="BW46" s="62"/>
      <c r="BX46" s="68"/>
      <c r="BY46" s="62"/>
      <c r="BZ46" s="68"/>
      <c r="CA46" s="62"/>
      <c r="CB46" s="68"/>
      <c r="CC46" s="62"/>
      <c r="CD46" s="120"/>
      <c r="CE46" s="120"/>
    </row>
    <row r="47" spans="1:83" s="10" customFormat="1" ht="13.5" customHeight="1">
      <c r="A47" s="62"/>
      <c r="B47" s="68"/>
      <c r="C47" s="62"/>
      <c r="D47" s="62"/>
      <c r="E47" s="62"/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8"/>
      <c r="W47" s="62"/>
      <c r="X47" s="68"/>
      <c r="Y47" s="62"/>
      <c r="Z47" s="68"/>
      <c r="AA47" s="62"/>
      <c r="AB47" s="68"/>
      <c r="AC47" s="62"/>
      <c r="AD47" s="68"/>
      <c r="AE47" s="62"/>
      <c r="AF47" s="68"/>
      <c r="AG47" s="62"/>
      <c r="AH47" s="68"/>
      <c r="AI47" s="62"/>
      <c r="AJ47" s="68"/>
      <c r="AK47" s="62"/>
      <c r="AL47" s="68"/>
      <c r="AM47" s="62"/>
      <c r="AN47" s="68"/>
      <c r="AO47" s="62"/>
      <c r="AP47" s="68"/>
      <c r="AQ47" s="62"/>
      <c r="AR47" s="68"/>
      <c r="AS47" s="62"/>
      <c r="AT47" s="68"/>
      <c r="AU47" s="62"/>
      <c r="AV47" s="68"/>
      <c r="AW47" s="62"/>
      <c r="AX47" s="68"/>
      <c r="AY47" s="62"/>
      <c r="AZ47" s="68"/>
      <c r="BA47" s="62"/>
      <c r="BB47" s="68"/>
      <c r="BC47" s="62"/>
      <c r="BD47" s="68"/>
      <c r="BE47" s="62"/>
      <c r="BF47" s="68"/>
      <c r="BG47" s="62"/>
      <c r="BH47" s="68"/>
      <c r="BI47" s="62"/>
      <c r="BJ47" s="68"/>
      <c r="BK47" s="62"/>
      <c r="BL47" s="68"/>
      <c r="BM47" s="62"/>
      <c r="BN47" s="68"/>
      <c r="BO47" s="62"/>
      <c r="BP47" s="68"/>
      <c r="BQ47" s="62"/>
      <c r="BR47" s="68"/>
      <c r="BS47" s="62"/>
      <c r="BT47" s="68"/>
      <c r="BU47" s="62"/>
      <c r="BV47" s="68"/>
      <c r="BW47" s="62"/>
      <c r="BX47" s="68"/>
      <c r="BY47" s="62"/>
      <c r="BZ47" s="68"/>
      <c r="CA47" s="62"/>
      <c r="CB47" s="68"/>
      <c r="CC47" s="62"/>
      <c r="CD47" s="120"/>
      <c r="CE47" s="120"/>
    </row>
    <row r="48" spans="1:83" s="10" customFormat="1" ht="13.5" customHeight="1">
      <c r="A48" s="62"/>
      <c r="B48" s="68"/>
      <c r="C48" s="62"/>
      <c r="D48" s="62"/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62"/>
      <c r="R48" s="62"/>
      <c r="S48" s="62"/>
      <c r="T48" s="62"/>
      <c r="U48" s="62"/>
      <c r="V48" s="68"/>
      <c r="W48" s="62"/>
      <c r="X48" s="68"/>
      <c r="Y48" s="62"/>
      <c r="Z48" s="68"/>
      <c r="AA48" s="62"/>
      <c r="AB48" s="68"/>
      <c r="AC48" s="62"/>
      <c r="AD48" s="68"/>
      <c r="AE48" s="62"/>
      <c r="AF48" s="68"/>
      <c r="AG48" s="62"/>
      <c r="AH48" s="68"/>
      <c r="AI48" s="62"/>
      <c r="AJ48" s="68"/>
      <c r="AK48" s="62"/>
      <c r="AL48" s="68"/>
      <c r="AM48" s="62"/>
      <c r="AN48" s="68"/>
      <c r="AO48" s="62"/>
      <c r="AP48" s="68"/>
      <c r="AQ48" s="62"/>
      <c r="AR48" s="68"/>
      <c r="AS48" s="62"/>
      <c r="AT48" s="68"/>
      <c r="AU48" s="62"/>
      <c r="AV48" s="68"/>
      <c r="AW48" s="62"/>
      <c r="AX48" s="68"/>
      <c r="AY48" s="62"/>
      <c r="AZ48" s="68"/>
      <c r="BA48" s="62"/>
      <c r="BB48" s="68"/>
      <c r="BC48" s="62"/>
      <c r="BD48" s="68"/>
      <c r="BE48" s="62"/>
      <c r="BF48" s="68"/>
      <c r="BG48" s="62"/>
      <c r="BH48" s="68"/>
      <c r="BI48" s="62"/>
      <c r="BJ48" s="68"/>
      <c r="BK48" s="62"/>
      <c r="BL48" s="68"/>
      <c r="BM48" s="62"/>
      <c r="BN48" s="68"/>
      <c r="BO48" s="62"/>
      <c r="BP48" s="68"/>
      <c r="BQ48" s="62"/>
      <c r="BR48" s="68"/>
      <c r="BS48" s="62"/>
      <c r="BT48" s="68"/>
      <c r="BU48" s="62"/>
      <c r="BV48" s="68"/>
      <c r="BW48" s="62"/>
      <c r="BX48" s="68"/>
      <c r="BY48" s="62"/>
      <c r="BZ48" s="68"/>
      <c r="CA48" s="62"/>
      <c r="CB48" s="68"/>
      <c r="CC48" s="62"/>
      <c r="CD48" s="120"/>
      <c r="CE48" s="120"/>
    </row>
    <row r="49" spans="1:83" s="10" customFormat="1" ht="13.5" customHeight="1">
      <c r="A49" s="62"/>
      <c r="B49" s="68"/>
      <c r="C49" s="62"/>
      <c r="D49" s="62"/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8"/>
      <c r="W49" s="62"/>
      <c r="X49" s="68"/>
      <c r="Y49" s="62"/>
      <c r="Z49" s="68"/>
      <c r="AA49" s="62"/>
      <c r="AB49" s="68"/>
      <c r="AC49" s="62"/>
      <c r="AD49" s="68"/>
      <c r="AE49" s="62"/>
      <c r="AF49" s="68"/>
      <c r="AG49" s="62"/>
      <c r="AH49" s="68"/>
      <c r="AI49" s="62"/>
      <c r="AJ49" s="68"/>
      <c r="AK49" s="62"/>
      <c r="AL49" s="68"/>
      <c r="AM49" s="62"/>
      <c r="AN49" s="68"/>
      <c r="AO49" s="62"/>
      <c r="AP49" s="68"/>
      <c r="AQ49" s="62"/>
      <c r="AR49" s="68"/>
      <c r="AS49" s="62"/>
      <c r="AT49" s="68"/>
      <c r="AU49" s="62"/>
      <c r="AV49" s="68"/>
      <c r="AW49" s="62"/>
      <c r="AX49" s="68"/>
      <c r="AY49" s="62"/>
      <c r="AZ49" s="68"/>
      <c r="BA49" s="62"/>
      <c r="BB49" s="68"/>
      <c r="BC49" s="62"/>
      <c r="BD49" s="68"/>
      <c r="BE49" s="62"/>
      <c r="BF49" s="68"/>
      <c r="BG49" s="62"/>
      <c r="BH49" s="68"/>
      <c r="BI49" s="62"/>
      <c r="BJ49" s="68"/>
      <c r="BK49" s="62"/>
      <c r="BL49" s="68"/>
      <c r="BM49" s="62"/>
      <c r="BN49" s="68"/>
      <c r="BO49" s="62"/>
      <c r="BP49" s="68"/>
      <c r="BQ49" s="62"/>
      <c r="BR49" s="68"/>
      <c r="BS49" s="62"/>
      <c r="BT49" s="68"/>
      <c r="BU49" s="62"/>
      <c r="BV49" s="68"/>
      <c r="BW49" s="62"/>
      <c r="BX49" s="68"/>
      <c r="BY49" s="62"/>
      <c r="BZ49" s="68"/>
      <c r="CA49" s="62"/>
      <c r="CB49" s="68"/>
      <c r="CC49" s="62"/>
      <c r="CD49" s="120"/>
      <c r="CE49" s="120"/>
    </row>
    <row r="50" spans="1:83" s="10" customFormat="1" ht="13.5" customHeight="1">
      <c r="A50" s="62"/>
      <c r="B50" s="68"/>
      <c r="C50" s="62"/>
      <c r="D50" s="62"/>
      <c r="E50" s="62"/>
      <c r="F50" s="62"/>
      <c r="G50" s="62"/>
      <c r="H50" s="62"/>
      <c r="I50" s="62"/>
      <c r="J50" s="62"/>
      <c r="K50" s="62"/>
      <c r="L50" s="62"/>
      <c r="M50" s="62"/>
      <c r="N50" s="62"/>
      <c r="O50" s="62"/>
      <c r="P50" s="62"/>
      <c r="Q50" s="62"/>
      <c r="R50" s="62"/>
      <c r="S50" s="62"/>
      <c r="T50" s="62"/>
      <c r="U50" s="62"/>
      <c r="V50" s="68"/>
      <c r="W50" s="62"/>
      <c r="X50" s="68"/>
      <c r="Y50" s="62"/>
      <c r="Z50" s="68"/>
      <c r="AA50" s="62"/>
      <c r="AB50" s="68"/>
      <c r="AC50" s="62"/>
      <c r="AD50" s="68"/>
      <c r="AE50" s="62"/>
      <c r="AF50" s="68"/>
      <c r="AG50" s="62"/>
      <c r="AH50" s="68"/>
      <c r="AI50" s="62"/>
      <c r="AJ50" s="68"/>
      <c r="AK50" s="62"/>
      <c r="AL50" s="68"/>
      <c r="AM50" s="62"/>
      <c r="AN50" s="68"/>
      <c r="AO50" s="62"/>
      <c r="AP50" s="68"/>
      <c r="AQ50" s="62"/>
      <c r="AR50" s="68"/>
      <c r="AS50" s="62"/>
      <c r="AT50" s="68"/>
      <c r="AU50" s="62"/>
      <c r="AV50" s="68"/>
      <c r="AW50" s="62"/>
      <c r="AX50" s="68"/>
      <c r="AY50" s="62"/>
      <c r="AZ50" s="68"/>
      <c r="BA50" s="62"/>
      <c r="BB50" s="68"/>
      <c r="BC50" s="62"/>
      <c r="BD50" s="68"/>
      <c r="BE50" s="62"/>
      <c r="BF50" s="68"/>
      <c r="BG50" s="62"/>
      <c r="BH50" s="68"/>
      <c r="BI50" s="62"/>
      <c r="BJ50" s="68"/>
      <c r="BK50" s="62"/>
      <c r="BL50" s="68"/>
      <c r="BM50" s="62"/>
      <c r="BN50" s="68"/>
      <c r="BO50" s="62"/>
      <c r="BP50" s="68"/>
      <c r="BQ50" s="62"/>
      <c r="BR50" s="68"/>
      <c r="BS50" s="62"/>
      <c r="BT50" s="68"/>
      <c r="BU50" s="62"/>
      <c r="BV50" s="68"/>
      <c r="BW50" s="62"/>
      <c r="BX50" s="68"/>
      <c r="BY50" s="62"/>
      <c r="BZ50" s="68"/>
      <c r="CA50" s="62"/>
      <c r="CB50" s="68"/>
      <c r="CC50" s="62"/>
      <c r="CD50" s="120"/>
      <c r="CE50" s="120"/>
    </row>
    <row r="51" spans="1:83" s="10" customFormat="1" ht="13.5" customHeight="1">
      <c r="A51" s="62"/>
      <c r="B51" s="68"/>
      <c r="C51" s="62"/>
      <c r="D51" s="62"/>
      <c r="E51" s="62"/>
      <c r="F51" s="62"/>
      <c r="G51" s="62"/>
      <c r="H51" s="62"/>
      <c r="I51" s="62"/>
      <c r="J51" s="62"/>
      <c r="K51" s="62"/>
      <c r="L51" s="62"/>
      <c r="M51" s="62"/>
      <c r="N51" s="62"/>
      <c r="O51" s="62"/>
      <c r="P51" s="62"/>
      <c r="Q51" s="62"/>
      <c r="R51" s="62"/>
      <c r="S51" s="62"/>
      <c r="T51" s="62"/>
      <c r="U51" s="62"/>
      <c r="V51" s="68"/>
      <c r="W51" s="62"/>
      <c r="X51" s="68"/>
      <c r="Y51" s="62"/>
      <c r="Z51" s="68"/>
      <c r="AA51" s="62"/>
      <c r="AB51" s="68"/>
      <c r="AC51" s="62"/>
      <c r="AD51" s="68"/>
      <c r="AE51" s="62"/>
      <c r="AF51" s="68"/>
      <c r="AG51" s="62"/>
      <c r="AH51" s="68"/>
      <c r="AI51" s="62"/>
      <c r="AJ51" s="68"/>
      <c r="AK51" s="62"/>
      <c r="AL51" s="68"/>
      <c r="AM51" s="62"/>
      <c r="AN51" s="68"/>
      <c r="AO51" s="62"/>
      <c r="AP51" s="68"/>
      <c r="AQ51" s="62"/>
      <c r="AR51" s="68"/>
      <c r="AS51" s="62"/>
      <c r="AT51" s="68"/>
      <c r="AU51" s="62"/>
      <c r="AV51" s="68"/>
      <c r="AW51" s="62"/>
      <c r="AX51" s="68"/>
      <c r="AY51" s="62"/>
      <c r="AZ51" s="68"/>
      <c r="BA51" s="62"/>
      <c r="BB51" s="68"/>
      <c r="BC51" s="62"/>
      <c r="BD51" s="68"/>
      <c r="BE51" s="62"/>
      <c r="BF51" s="68"/>
      <c r="BG51" s="62"/>
      <c r="BH51" s="68"/>
      <c r="BI51" s="62"/>
      <c r="BJ51" s="68"/>
      <c r="BK51" s="62"/>
      <c r="BL51" s="68"/>
      <c r="BM51" s="62"/>
      <c r="BN51" s="68"/>
      <c r="BO51" s="62"/>
      <c r="BP51" s="68"/>
      <c r="BQ51" s="62"/>
      <c r="BR51" s="68"/>
      <c r="BS51" s="62"/>
      <c r="BT51" s="68"/>
      <c r="BU51" s="62"/>
      <c r="BV51" s="68"/>
      <c r="BW51" s="62"/>
      <c r="BX51" s="68"/>
      <c r="BY51" s="62"/>
      <c r="BZ51" s="68"/>
      <c r="CA51" s="62"/>
      <c r="CB51" s="68"/>
      <c r="CC51" s="62"/>
      <c r="CD51" s="120"/>
      <c r="CE51" s="120"/>
    </row>
    <row r="52" spans="1:83" s="10" customFormat="1" ht="13.5" customHeight="1">
      <c r="A52" s="62"/>
      <c r="B52" s="68"/>
      <c r="C52" s="62"/>
      <c r="D52" s="62"/>
      <c r="E52" s="62"/>
      <c r="F52" s="62"/>
      <c r="G52" s="62"/>
      <c r="H52" s="62"/>
      <c r="I52" s="62"/>
      <c r="J52" s="62"/>
      <c r="K52" s="62"/>
      <c r="L52" s="62"/>
      <c r="M52" s="62"/>
      <c r="N52" s="62"/>
      <c r="O52" s="62"/>
      <c r="P52" s="62"/>
      <c r="Q52" s="62"/>
      <c r="R52" s="62"/>
      <c r="S52" s="62"/>
      <c r="T52" s="62"/>
      <c r="U52" s="62"/>
      <c r="V52" s="68"/>
      <c r="W52" s="62"/>
      <c r="X52" s="68"/>
      <c r="Y52" s="62"/>
      <c r="Z52" s="68"/>
      <c r="AA52" s="62"/>
      <c r="AB52" s="68"/>
      <c r="AC52" s="62"/>
      <c r="AD52" s="68"/>
      <c r="AE52" s="62"/>
      <c r="AF52" s="68"/>
      <c r="AG52" s="62"/>
      <c r="AH52" s="68"/>
      <c r="AI52" s="62"/>
      <c r="AJ52" s="68"/>
      <c r="AK52" s="62"/>
      <c r="AL52" s="68"/>
      <c r="AM52" s="62"/>
      <c r="AN52" s="68"/>
      <c r="AO52" s="62"/>
      <c r="AP52" s="68"/>
      <c r="AQ52" s="62"/>
      <c r="AR52" s="68"/>
      <c r="AS52" s="62"/>
      <c r="AT52" s="68"/>
      <c r="AU52" s="62"/>
      <c r="AV52" s="68"/>
      <c r="AW52" s="62"/>
      <c r="AX52" s="68"/>
      <c r="AY52" s="62"/>
      <c r="AZ52" s="68"/>
      <c r="BA52" s="62"/>
      <c r="BB52" s="68"/>
      <c r="BC52" s="62"/>
      <c r="BD52" s="68"/>
      <c r="BE52" s="62"/>
      <c r="BF52" s="68"/>
      <c r="BG52" s="62"/>
      <c r="BH52" s="68"/>
      <c r="BI52" s="62"/>
      <c r="BJ52" s="68"/>
      <c r="BK52" s="62"/>
      <c r="BL52" s="68"/>
      <c r="BM52" s="62"/>
      <c r="BN52" s="68"/>
      <c r="BO52" s="62"/>
      <c r="BP52" s="68"/>
      <c r="BQ52" s="62"/>
      <c r="BR52" s="68"/>
      <c r="BS52" s="62"/>
      <c r="BT52" s="68"/>
      <c r="BU52" s="62"/>
      <c r="BV52" s="68"/>
      <c r="BW52" s="62"/>
      <c r="BX52" s="68"/>
      <c r="BY52" s="62"/>
      <c r="BZ52" s="68"/>
      <c r="CA52" s="62"/>
      <c r="CB52" s="68"/>
      <c r="CC52" s="62"/>
      <c r="CD52" s="120"/>
      <c r="CE52" s="120"/>
    </row>
    <row r="53" spans="1:83" s="10" customFormat="1" ht="13.5" customHeight="1">
      <c r="A53" s="62"/>
      <c r="B53" s="68"/>
      <c r="C53" s="62"/>
      <c r="D53" s="62"/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8"/>
      <c r="W53" s="62"/>
      <c r="X53" s="68"/>
      <c r="Y53" s="62"/>
      <c r="Z53" s="68"/>
      <c r="AA53" s="62"/>
      <c r="AB53" s="68"/>
      <c r="AC53" s="62"/>
      <c r="AD53" s="68"/>
      <c r="AE53" s="62"/>
      <c r="AF53" s="68"/>
      <c r="AG53" s="62"/>
      <c r="AH53" s="68"/>
      <c r="AI53" s="62"/>
      <c r="AJ53" s="68"/>
      <c r="AK53" s="62"/>
      <c r="AL53" s="68"/>
      <c r="AM53" s="62"/>
      <c r="AN53" s="68"/>
      <c r="AO53" s="62"/>
      <c r="AP53" s="68"/>
      <c r="AQ53" s="62"/>
      <c r="AR53" s="68"/>
      <c r="AS53" s="62"/>
      <c r="AT53" s="68"/>
      <c r="AU53" s="62"/>
      <c r="AV53" s="68"/>
      <c r="AW53" s="62"/>
      <c r="AX53" s="68"/>
      <c r="AY53" s="62"/>
      <c r="AZ53" s="68"/>
      <c r="BA53" s="62"/>
      <c r="BB53" s="68"/>
      <c r="BC53" s="62"/>
      <c r="BD53" s="68"/>
      <c r="BE53" s="62"/>
      <c r="BF53" s="68"/>
      <c r="BG53" s="62"/>
      <c r="BH53" s="68"/>
      <c r="BI53" s="62"/>
      <c r="BJ53" s="68"/>
      <c r="BK53" s="62"/>
      <c r="BL53" s="68"/>
      <c r="BM53" s="62"/>
      <c r="BN53" s="68"/>
      <c r="BO53" s="62"/>
      <c r="BP53" s="68"/>
      <c r="BQ53" s="62"/>
      <c r="BR53" s="68"/>
      <c r="BS53" s="62"/>
      <c r="BT53" s="68"/>
      <c r="BU53" s="62"/>
      <c r="BV53" s="68"/>
      <c r="BW53" s="62"/>
      <c r="BX53" s="68"/>
      <c r="BY53" s="62"/>
      <c r="BZ53" s="68"/>
      <c r="CA53" s="62"/>
      <c r="CB53" s="68"/>
      <c r="CC53" s="62"/>
      <c r="CD53" s="120"/>
      <c r="CE53" s="120"/>
    </row>
    <row r="54" spans="1:83" s="10" customFormat="1" ht="13.5" customHeight="1">
      <c r="A54" s="62"/>
      <c r="B54" s="68"/>
      <c r="C54" s="62"/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62"/>
      <c r="O54" s="62"/>
      <c r="P54" s="62"/>
      <c r="Q54" s="62"/>
      <c r="R54" s="62"/>
      <c r="S54" s="62"/>
      <c r="T54" s="62"/>
      <c r="U54" s="62"/>
      <c r="V54" s="68"/>
      <c r="W54" s="62"/>
      <c r="X54" s="68"/>
      <c r="Y54" s="62"/>
      <c r="Z54" s="68"/>
      <c r="AA54" s="62"/>
      <c r="AB54" s="68"/>
      <c r="AC54" s="62"/>
      <c r="AD54" s="68"/>
      <c r="AE54" s="62"/>
      <c r="AF54" s="68"/>
      <c r="AG54" s="62"/>
      <c r="AH54" s="68"/>
      <c r="AI54" s="62"/>
      <c r="AJ54" s="68"/>
      <c r="AK54" s="62"/>
      <c r="AL54" s="68"/>
      <c r="AM54" s="62"/>
      <c r="AN54" s="68"/>
      <c r="AO54" s="62"/>
      <c r="AP54" s="68"/>
      <c r="AQ54" s="62"/>
      <c r="AR54" s="68"/>
      <c r="AS54" s="62"/>
      <c r="AT54" s="68"/>
      <c r="AU54" s="62"/>
      <c r="AV54" s="68"/>
      <c r="AW54" s="62"/>
      <c r="AX54" s="68"/>
      <c r="AY54" s="62"/>
      <c r="AZ54" s="68"/>
      <c r="BA54" s="62"/>
      <c r="BB54" s="68"/>
      <c r="BC54" s="62"/>
      <c r="BD54" s="68"/>
      <c r="BE54" s="62"/>
      <c r="BF54" s="68"/>
      <c r="BG54" s="62"/>
      <c r="BH54" s="68"/>
      <c r="BI54" s="62"/>
      <c r="BJ54" s="68"/>
      <c r="BK54" s="62"/>
      <c r="BL54" s="68"/>
      <c r="BM54" s="62"/>
      <c r="BN54" s="68"/>
      <c r="BO54" s="62"/>
      <c r="BP54" s="68"/>
      <c r="BQ54" s="62"/>
      <c r="BR54" s="68"/>
      <c r="BS54" s="62"/>
      <c r="BT54" s="68"/>
      <c r="BU54" s="62"/>
      <c r="BV54" s="68"/>
      <c r="BW54" s="62"/>
      <c r="BX54" s="68"/>
      <c r="BY54" s="62"/>
      <c r="BZ54" s="68"/>
      <c r="CA54" s="62"/>
      <c r="CB54" s="68"/>
      <c r="CC54" s="62"/>
      <c r="CD54" s="120"/>
      <c r="CE54" s="120"/>
    </row>
    <row r="55" spans="1:83" s="10" customFormat="1" ht="13.5" customHeight="1">
      <c r="A55" s="62"/>
      <c r="B55" s="68"/>
      <c r="C55" s="62"/>
      <c r="D55" s="62"/>
      <c r="E55" s="62"/>
      <c r="F55" s="62"/>
      <c r="G55" s="62"/>
      <c r="H55" s="62"/>
      <c r="I55" s="62"/>
      <c r="J55" s="62"/>
      <c r="K55" s="62"/>
      <c r="L55" s="62"/>
      <c r="M55" s="62"/>
      <c r="N55" s="62"/>
      <c r="O55" s="62"/>
      <c r="P55" s="62"/>
      <c r="Q55" s="62"/>
      <c r="R55" s="62"/>
      <c r="S55" s="62"/>
      <c r="T55" s="62"/>
      <c r="U55" s="62"/>
      <c r="V55" s="68"/>
      <c r="W55" s="62"/>
      <c r="X55" s="68"/>
      <c r="Y55" s="62"/>
      <c r="Z55" s="68"/>
      <c r="AA55" s="62"/>
      <c r="AB55" s="68"/>
      <c r="AC55" s="62"/>
      <c r="AD55" s="68"/>
      <c r="AE55" s="62"/>
      <c r="AF55" s="68"/>
      <c r="AG55" s="62"/>
      <c r="AH55" s="68"/>
      <c r="AI55" s="62"/>
      <c r="AJ55" s="68"/>
      <c r="AK55" s="62"/>
      <c r="AL55" s="68"/>
      <c r="AM55" s="62"/>
      <c r="AN55" s="68"/>
      <c r="AO55" s="62"/>
      <c r="AP55" s="68"/>
      <c r="AQ55" s="62"/>
      <c r="AR55" s="68"/>
      <c r="AS55" s="62"/>
      <c r="AT55" s="68"/>
      <c r="AU55" s="62"/>
      <c r="AV55" s="68"/>
      <c r="AW55" s="62"/>
      <c r="AX55" s="68"/>
      <c r="AY55" s="62"/>
      <c r="AZ55" s="68"/>
      <c r="BA55" s="62"/>
      <c r="BB55" s="68"/>
      <c r="BC55" s="62"/>
      <c r="BD55" s="68"/>
      <c r="BE55" s="62"/>
      <c r="BF55" s="68"/>
      <c r="BG55" s="62"/>
      <c r="BH55" s="68"/>
      <c r="BI55" s="62"/>
      <c r="BJ55" s="68"/>
      <c r="BK55" s="62"/>
      <c r="BL55" s="68"/>
      <c r="BM55" s="62"/>
      <c r="BN55" s="68"/>
      <c r="BO55" s="62"/>
      <c r="BP55" s="68"/>
      <c r="BQ55" s="62"/>
      <c r="BR55" s="68"/>
      <c r="BS55" s="62"/>
      <c r="BT55" s="68"/>
      <c r="BU55" s="62"/>
      <c r="BV55" s="68"/>
      <c r="BW55" s="62"/>
      <c r="BX55" s="68"/>
      <c r="BY55" s="62"/>
      <c r="BZ55" s="68"/>
      <c r="CA55" s="62"/>
      <c r="CB55" s="68"/>
      <c r="CC55" s="62"/>
      <c r="CD55" s="120"/>
      <c r="CE55" s="120"/>
    </row>
    <row r="56" spans="1:83" s="10" customFormat="1" ht="13.5" customHeight="1">
      <c r="A56" s="62"/>
      <c r="B56" s="68"/>
      <c r="C56" s="62"/>
      <c r="D56" s="62"/>
      <c r="E56" s="62"/>
      <c r="F56" s="62"/>
      <c r="G56" s="62"/>
      <c r="H56" s="62"/>
      <c r="I56" s="62"/>
      <c r="J56" s="62"/>
      <c r="K56" s="62"/>
      <c r="L56" s="62"/>
      <c r="M56" s="62"/>
      <c r="N56" s="62"/>
      <c r="O56" s="62"/>
      <c r="P56" s="62"/>
      <c r="Q56" s="62"/>
      <c r="R56" s="62"/>
      <c r="S56" s="62"/>
      <c r="T56" s="62"/>
      <c r="U56" s="62"/>
      <c r="V56" s="68"/>
      <c r="W56" s="62"/>
      <c r="X56" s="68"/>
      <c r="Y56" s="62"/>
      <c r="Z56" s="68"/>
      <c r="AA56" s="62"/>
      <c r="AB56" s="68"/>
      <c r="AC56" s="62"/>
      <c r="AD56" s="68"/>
      <c r="AE56" s="62"/>
      <c r="AF56" s="68"/>
      <c r="AG56" s="62"/>
      <c r="AH56" s="68"/>
      <c r="AI56" s="62"/>
      <c r="AJ56" s="68"/>
      <c r="AK56" s="62"/>
      <c r="AL56" s="68"/>
      <c r="AM56" s="62"/>
      <c r="AN56" s="68"/>
      <c r="AO56" s="62"/>
      <c r="AP56" s="68"/>
      <c r="AQ56" s="62"/>
      <c r="AR56" s="68"/>
      <c r="AS56" s="62"/>
      <c r="AT56" s="68"/>
      <c r="AU56" s="62"/>
      <c r="AV56" s="68"/>
      <c r="AW56" s="62"/>
      <c r="AX56" s="68"/>
      <c r="AY56" s="62"/>
      <c r="AZ56" s="68"/>
      <c r="BA56" s="62"/>
      <c r="BB56" s="68"/>
      <c r="BC56" s="62"/>
      <c r="BD56" s="68"/>
      <c r="BE56" s="62"/>
      <c r="BF56" s="68"/>
      <c r="BG56" s="62"/>
      <c r="BH56" s="68"/>
      <c r="BI56" s="62"/>
      <c r="BJ56" s="68"/>
      <c r="BK56" s="62"/>
      <c r="BL56" s="68"/>
      <c r="BM56" s="62"/>
      <c r="BN56" s="68"/>
      <c r="BO56" s="62"/>
      <c r="BP56" s="68"/>
      <c r="BQ56" s="62"/>
      <c r="BR56" s="68"/>
      <c r="BS56" s="62"/>
      <c r="BT56" s="68"/>
      <c r="BU56" s="62"/>
      <c r="BV56" s="68"/>
      <c r="BW56" s="62"/>
      <c r="BX56" s="68"/>
      <c r="BY56" s="62"/>
      <c r="BZ56" s="68"/>
      <c r="CA56" s="62"/>
      <c r="CB56" s="68"/>
      <c r="CC56" s="62"/>
      <c r="CD56" s="120"/>
      <c r="CE56" s="120"/>
    </row>
    <row r="57" spans="1:83" s="10" customFormat="1" ht="13.5" customHeight="1">
      <c r="A57" s="62"/>
      <c r="B57" s="68"/>
      <c r="C57" s="62"/>
      <c r="D57" s="62"/>
      <c r="E57" s="62"/>
      <c r="F57" s="62"/>
      <c r="G57" s="62"/>
      <c r="H57" s="62"/>
      <c r="I57" s="62"/>
      <c r="J57" s="62"/>
      <c r="K57" s="62"/>
      <c r="L57" s="62"/>
      <c r="M57" s="62"/>
      <c r="N57" s="62"/>
      <c r="O57" s="62"/>
      <c r="P57" s="62"/>
      <c r="Q57" s="62"/>
      <c r="R57" s="62"/>
      <c r="S57" s="62"/>
      <c r="T57" s="62"/>
      <c r="U57" s="62"/>
      <c r="V57" s="68"/>
      <c r="W57" s="62"/>
      <c r="X57" s="68"/>
      <c r="Y57" s="62"/>
      <c r="Z57" s="68"/>
      <c r="AA57" s="62"/>
      <c r="AB57" s="68"/>
      <c r="AC57" s="62"/>
      <c r="AD57" s="68"/>
      <c r="AE57" s="62"/>
      <c r="AF57" s="68"/>
      <c r="AG57" s="62"/>
      <c r="AH57" s="68"/>
      <c r="AI57" s="62"/>
      <c r="AJ57" s="68"/>
      <c r="AK57" s="62"/>
      <c r="AL57" s="68"/>
      <c r="AM57" s="62"/>
      <c r="AN57" s="68"/>
      <c r="AO57" s="62"/>
      <c r="AP57" s="68"/>
      <c r="AQ57" s="62"/>
      <c r="AR57" s="68"/>
      <c r="AS57" s="62"/>
      <c r="AT57" s="68"/>
      <c r="AU57" s="62"/>
      <c r="AV57" s="68"/>
      <c r="AW57" s="62"/>
      <c r="AX57" s="68"/>
      <c r="AY57" s="62"/>
      <c r="AZ57" s="68"/>
      <c r="BA57" s="62"/>
      <c r="BB57" s="68"/>
      <c r="BC57" s="62"/>
      <c r="BD57" s="68"/>
      <c r="BE57" s="62"/>
      <c r="BF57" s="68"/>
      <c r="BG57" s="62"/>
      <c r="BH57" s="68"/>
      <c r="BI57" s="62"/>
      <c r="BJ57" s="68"/>
      <c r="BK57" s="62"/>
      <c r="BL57" s="68"/>
      <c r="BM57" s="62"/>
      <c r="BN57" s="68"/>
      <c r="BO57" s="62"/>
      <c r="BP57" s="68"/>
      <c r="BQ57" s="62"/>
      <c r="BR57" s="68"/>
      <c r="BS57" s="62"/>
      <c r="BT57" s="68"/>
      <c r="BU57" s="62"/>
      <c r="BV57" s="68"/>
      <c r="BW57" s="62"/>
      <c r="BX57" s="68"/>
      <c r="BY57" s="62"/>
      <c r="BZ57" s="68"/>
      <c r="CA57" s="62"/>
      <c r="CB57" s="68"/>
      <c r="CC57" s="62"/>
      <c r="CD57" s="120"/>
      <c r="CE57" s="120"/>
    </row>
  </sheetData>
  <sortState ref="A8:CD12">
    <sortCondition ref="A8:A12"/>
    <sortCondition ref="B8:B12"/>
    <sortCondition ref="C8:C12"/>
  </sortState>
  <mergeCells count="114">
    <mergeCell ref="BL4:BL6"/>
    <mergeCell ref="CC4:CC6"/>
    <mergeCell ref="BY4:BY6"/>
    <mergeCell ref="BZ4:BZ6"/>
    <mergeCell ref="CA4:CA6"/>
    <mergeCell ref="CB4:CB6"/>
    <mergeCell ref="BU4:BU6"/>
    <mergeCell ref="BV4:BV6"/>
    <mergeCell ref="BT4:BT6"/>
    <mergeCell ref="BW4:BW6"/>
    <mergeCell ref="BX4:BX6"/>
    <mergeCell ref="BE4:BE6"/>
    <mergeCell ref="BF4:BF6"/>
    <mergeCell ref="BG4:BG6"/>
    <mergeCell ref="BH4:BH6"/>
    <mergeCell ref="BS4:BS6"/>
    <mergeCell ref="BC4:BC6"/>
    <mergeCell ref="BD4:BD6"/>
    <mergeCell ref="AU4:AU6"/>
    <mergeCell ref="AV4:AV6"/>
    <mergeCell ref="AW4:AW6"/>
    <mergeCell ref="AX4:AX6"/>
    <mergeCell ref="AY4:AY6"/>
    <mergeCell ref="AZ4:AZ6"/>
    <mergeCell ref="BA4:BA6"/>
    <mergeCell ref="BB4:BB6"/>
    <mergeCell ref="BM4:BM6"/>
    <mergeCell ref="BN4:BN6"/>
    <mergeCell ref="BO4:BO6"/>
    <mergeCell ref="BP4:BP6"/>
    <mergeCell ref="BQ4:BQ6"/>
    <mergeCell ref="BR4:BR6"/>
    <mergeCell ref="BI4:BI6"/>
    <mergeCell ref="BJ4:BJ6"/>
    <mergeCell ref="BK4:BK6"/>
    <mergeCell ref="AT4:AT6"/>
    <mergeCell ref="AG4:AG6"/>
    <mergeCell ref="AH4:AH6"/>
    <mergeCell ref="AI4:AI6"/>
    <mergeCell ref="AJ4:AJ6"/>
    <mergeCell ref="AM4:AM6"/>
    <mergeCell ref="AN4:AN6"/>
    <mergeCell ref="AK4:AK6"/>
    <mergeCell ref="AL4:AL6"/>
    <mergeCell ref="AO4:AO6"/>
    <mergeCell ref="AP4:AP6"/>
    <mergeCell ref="AD4:AD6"/>
    <mergeCell ref="AS4:AS6"/>
    <mergeCell ref="AE4:AE6"/>
    <mergeCell ref="AF4:AF6"/>
    <mergeCell ref="Z4:Z6"/>
    <mergeCell ref="AA4:AA6"/>
    <mergeCell ref="AB4:AB6"/>
    <mergeCell ref="AC4:AC6"/>
    <mergeCell ref="AQ4:AQ6"/>
    <mergeCell ref="AR4:AR6"/>
    <mergeCell ref="P4:P6"/>
    <mergeCell ref="X4:X6"/>
    <mergeCell ref="Q4:Q6"/>
    <mergeCell ref="R4:R6"/>
    <mergeCell ref="S4:S6"/>
    <mergeCell ref="U2:U6"/>
    <mergeCell ref="T4:T6"/>
    <mergeCell ref="V2:W3"/>
    <mergeCell ref="X2:Y3"/>
    <mergeCell ref="Y4:Y6"/>
    <mergeCell ref="AB2:AC3"/>
    <mergeCell ref="AD2:AE3"/>
    <mergeCell ref="AF2:AG3"/>
    <mergeCell ref="A2:A6"/>
    <mergeCell ref="B2:B6"/>
    <mergeCell ref="C2:C6"/>
    <mergeCell ref="D2:T2"/>
    <mergeCell ref="K4:K6"/>
    <mergeCell ref="L4:L6"/>
    <mergeCell ref="D3:L3"/>
    <mergeCell ref="M3:T3"/>
    <mergeCell ref="D4:D6"/>
    <mergeCell ref="E4:E6"/>
    <mergeCell ref="F4:F6"/>
    <mergeCell ref="Z2:AA3"/>
    <mergeCell ref="G4:G6"/>
    <mergeCell ref="H4:H6"/>
    <mergeCell ref="I4:I6"/>
    <mergeCell ref="J4:J6"/>
    <mergeCell ref="V4:V6"/>
    <mergeCell ref="W4:W6"/>
    <mergeCell ref="M4:M6"/>
    <mergeCell ref="N4:N6"/>
    <mergeCell ref="O4:O6"/>
    <mergeCell ref="BB2:BC3"/>
    <mergeCell ref="BD2:BE3"/>
    <mergeCell ref="BF2:BG3"/>
    <mergeCell ref="BH2:BI3"/>
    <mergeCell ref="AT2:AU3"/>
    <mergeCell ref="AV2:AW3"/>
    <mergeCell ref="AX2:AY3"/>
    <mergeCell ref="AZ2:BA3"/>
    <mergeCell ref="AH2:AI3"/>
    <mergeCell ref="AN2:AO3"/>
    <mergeCell ref="AP2:AQ3"/>
    <mergeCell ref="AR2:AS3"/>
    <mergeCell ref="AJ2:AK3"/>
    <mergeCell ref="AL2:AM3"/>
    <mergeCell ref="BJ2:BK3"/>
    <mergeCell ref="BL2:BM3"/>
    <mergeCell ref="BZ2:CA3"/>
    <mergeCell ref="CB2:CC3"/>
    <mergeCell ref="BN2:BO3"/>
    <mergeCell ref="BP2:BQ3"/>
    <mergeCell ref="BR2:BS3"/>
    <mergeCell ref="BT2:BU3"/>
    <mergeCell ref="BV2:BW3"/>
    <mergeCell ref="BX2:BY3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&amp;L一部事務組合・広域連合の状況（平成30年度実績）</oddHeader>
  </headerFooter>
  <colBreaks count="5" manualBreakCount="5">
    <brk id="31" min="1" max="11" man="1"/>
    <brk id="41" min="1" max="11" man="1"/>
    <brk id="51" min="1" max="11" man="1"/>
    <brk id="61" min="1" max="11" man="1"/>
    <brk id="71" min="1" max="11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D20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12.625" style="2" customWidth="1"/>
    <col min="4" max="30" width="9" style="49"/>
    <col min="31" max="16384" width="9" style="2"/>
  </cols>
  <sheetData>
    <row r="1" spans="1:30" ht="17.25">
      <c r="A1" s="38" t="s">
        <v>83</v>
      </c>
      <c r="B1" s="46"/>
      <c r="C1" s="46"/>
      <c r="D1" s="47"/>
      <c r="E1" s="10"/>
      <c r="F1" s="57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</row>
    <row r="2" spans="1:30" s="11" customFormat="1" ht="13.5" customHeight="1">
      <c r="A2" s="98" t="s">
        <v>1</v>
      </c>
      <c r="B2" s="98" t="s">
        <v>2</v>
      </c>
      <c r="C2" s="100" t="s">
        <v>49</v>
      </c>
      <c r="D2" s="12" t="s">
        <v>71</v>
      </c>
      <c r="E2" s="13"/>
      <c r="F2" s="41"/>
      <c r="G2" s="13"/>
      <c r="H2" s="13"/>
      <c r="I2" s="13"/>
      <c r="J2" s="13"/>
      <c r="K2" s="13"/>
      <c r="L2" s="14"/>
      <c r="M2" s="12" t="s">
        <v>72</v>
      </c>
      <c r="N2" s="13"/>
      <c r="O2" s="41"/>
      <c r="P2" s="13"/>
      <c r="Q2" s="13"/>
      <c r="R2" s="13"/>
      <c r="S2" s="13"/>
      <c r="T2" s="13"/>
      <c r="U2" s="14"/>
      <c r="V2" s="12" t="s">
        <v>73</v>
      </c>
      <c r="W2" s="13"/>
      <c r="X2" s="41"/>
      <c r="Y2" s="13"/>
      <c r="Z2" s="13"/>
      <c r="AA2" s="13"/>
      <c r="AB2" s="13"/>
      <c r="AC2" s="13"/>
      <c r="AD2" s="14"/>
    </row>
    <row r="3" spans="1:30" s="11" customFormat="1" ht="13.5" customHeight="1">
      <c r="A3" s="99"/>
      <c r="B3" s="99"/>
      <c r="C3" s="95"/>
      <c r="D3" s="43" t="s">
        <v>52</v>
      </c>
      <c r="E3" s="15" t="s">
        <v>74</v>
      </c>
      <c r="F3" s="41"/>
      <c r="G3" s="14"/>
      <c r="H3" s="15" t="s">
        <v>75</v>
      </c>
      <c r="I3" s="13"/>
      <c r="J3" s="13"/>
      <c r="K3" s="13"/>
      <c r="L3" s="14"/>
      <c r="M3" s="43" t="s">
        <v>52</v>
      </c>
      <c r="N3" s="15" t="s">
        <v>74</v>
      </c>
      <c r="O3" s="41"/>
      <c r="P3" s="14"/>
      <c r="Q3" s="15" t="s">
        <v>75</v>
      </c>
      <c r="R3" s="13"/>
      <c r="S3" s="13"/>
      <c r="T3" s="13"/>
      <c r="U3" s="14"/>
      <c r="V3" s="43"/>
      <c r="W3" s="15" t="s">
        <v>74</v>
      </c>
      <c r="X3" s="41"/>
      <c r="Y3" s="14"/>
      <c r="Z3" s="15" t="s">
        <v>75</v>
      </c>
      <c r="AA3" s="13"/>
      <c r="AB3" s="13"/>
      <c r="AC3" s="13"/>
      <c r="AD3" s="14"/>
    </row>
    <row r="4" spans="1:30" s="11" customFormat="1" ht="18.75" customHeight="1">
      <c r="A4" s="99"/>
      <c r="B4" s="99"/>
      <c r="C4" s="95"/>
      <c r="D4" s="43"/>
      <c r="E4" s="95" t="s">
        <v>52</v>
      </c>
      <c r="F4" s="96" t="s">
        <v>76</v>
      </c>
      <c r="G4" s="96" t="s">
        <v>77</v>
      </c>
      <c r="H4" s="95" t="s">
        <v>52</v>
      </c>
      <c r="I4" s="96" t="s">
        <v>39</v>
      </c>
      <c r="J4" s="96" t="s">
        <v>40</v>
      </c>
      <c r="K4" s="96" t="s">
        <v>41</v>
      </c>
      <c r="L4" s="96" t="s">
        <v>45</v>
      </c>
      <c r="M4" s="43"/>
      <c r="N4" s="95" t="s">
        <v>52</v>
      </c>
      <c r="O4" s="96" t="s">
        <v>76</v>
      </c>
      <c r="P4" s="96" t="s">
        <v>77</v>
      </c>
      <c r="Q4" s="95" t="s">
        <v>52</v>
      </c>
      <c r="R4" s="96" t="s">
        <v>39</v>
      </c>
      <c r="S4" s="96" t="s">
        <v>40</v>
      </c>
      <c r="T4" s="96" t="s">
        <v>41</v>
      </c>
      <c r="U4" s="96" t="s">
        <v>45</v>
      </c>
      <c r="V4" s="43"/>
      <c r="W4" s="95" t="s">
        <v>52</v>
      </c>
      <c r="X4" s="96" t="s">
        <v>76</v>
      </c>
      <c r="Y4" s="96" t="s">
        <v>77</v>
      </c>
      <c r="Z4" s="95" t="s">
        <v>52</v>
      </c>
      <c r="AA4" s="96" t="s">
        <v>39</v>
      </c>
      <c r="AB4" s="96" t="s">
        <v>40</v>
      </c>
      <c r="AC4" s="96" t="s">
        <v>41</v>
      </c>
      <c r="AD4" s="96" t="s">
        <v>45</v>
      </c>
    </row>
    <row r="5" spans="1:30" s="11" customFormat="1" ht="22.5" customHeight="1">
      <c r="A5" s="99"/>
      <c r="B5" s="99"/>
      <c r="C5" s="95"/>
      <c r="D5" s="43"/>
      <c r="E5" s="95"/>
      <c r="F5" s="97"/>
      <c r="G5" s="97"/>
      <c r="H5" s="95"/>
      <c r="I5" s="97"/>
      <c r="J5" s="97"/>
      <c r="K5" s="97"/>
      <c r="L5" s="97"/>
      <c r="M5" s="43"/>
      <c r="N5" s="95"/>
      <c r="O5" s="97"/>
      <c r="P5" s="97"/>
      <c r="Q5" s="95"/>
      <c r="R5" s="97"/>
      <c r="S5" s="97"/>
      <c r="T5" s="97"/>
      <c r="U5" s="97"/>
      <c r="V5" s="43"/>
      <c r="W5" s="95"/>
      <c r="X5" s="97"/>
      <c r="Y5" s="97"/>
      <c r="Z5" s="95"/>
      <c r="AA5" s="97"/>
      <c r="AB5" s="97"/>
      <c r="AC5" s="97"/>
      <c r="AD5" s="97"/>
    </row>
    <row r="6" spans="1:30" s="45" customFormat="1" ht="13.5" customHeight="1">
      <c r="A6" s="99"/>
      <c r="B6" s="99"/>
      <c r="C6" s="95"/>
      <c r="D6" s="16" t="s">
        <v>54</v>
      </c>
      <c r="E6" s="16" t="s">
        <v>54</v>
      </c>
      <c r="F6" s="17" t="s">
        <v>54</v>
      </c>
      <c r="G6" s="17" t="s">
        <v>54</v>
      </c>
      <c r="H6" s="16" t="s">
        <v>54</v>
      </c>
      <c r="I6" s="17" t="s">
        <v>54</v>
      </c>
      <c r="J6" s="17" t="s">
        <v>54</v>
      </c>
      <c r="K6" s="17" t="s">
        <v>54</v>
      </c>
      <c r="L6" s="17" t="s">
        <v>54</v>
      </c>
      <c r="M6" s="16" t="s">
        <v>54</v>
      </c>
      <c r="N6" s="16" t="s">
        <v>54</v>
      </c>
      <c r="O6" s="17" t="s">
        <v>54</v>
      </c>
      <c r="P6" s="17" t="s">
        <v>54</v>
      </c>
      <c r="Q6" s="16" t="s">
        <v>54</v>
      </c>
      <c r="R6" s="17" t="s">
        <v>54</v>
      </c>
      <c r="S6" s="17" t="s">
        <v>54</v>
      </c>
      <c r="T6" s="17" t="s">
        <v>54</v>
      </c>
      <c r="U6" s="17" t="s">
        <v>54</v>
      </c>
      <c r="V6" s="16" t="s">
        <v>54</v>
      </c>
      <c r="W6" s="16" t="s">
        <v>54</v>
      </c>
      <c r="X6" s="17" t="s">
        <v>54</v>
      </c>
      <c r="Y6" s="17" t="s">
        <v>54</v>
      </c>
      <c r="Z6" s="16" t="s">
        <v>54</v>
      </c>
      <c r="AA6" s="17" t="s">
        <v>54</v>
      </c>
      <c r="AB6" s="17" t="s">
        <v>54</v>
      </c>
      <c r="AC6" s="17" t="s">
        <v>54</v>
      </c>
      <c r="AD6" s="17" t="s">
        <v>54</v>
      </c>
    </row>
    <row r="7" spans="1:30" s="1" customFormat="1" ht="13.5" customHeight="1">
      <c r="A7" s="69" t="str">
        <f>組合状況!A7</f>
        <v>鳥取県</v>
      </c>
      <c r="B7" s="70" t="str">
        <f>組合状況!B7</f>
        <v>31000</v>
      </c>
      <c r="C7" s="69" t="s">
        <v>52</v>
      </c>
      <c r="D7" s="71">
        <f>SUM(E7,+H7)</f>
        <v>78</v>
      </c>
      <c r="E7" s="71">
        <f>SUM(F7:G7)</f>
        <v>49</v>
      </c>
      <c r="F7" s="71">
        <f>SUM(F$8:F$207)</f>
        <v>43</v>
      </c>
      <c r="G7" s="71">
        <f>SUM(G$8:G$207)</f>
        <v>6</v>
      </c>
      <c r="H7" s="71">
        <f>SUM(I7:L7)</f>
        <v>29</v>
      </c>
      <c r="I7" s="71">
        <f>SUM(I$8:I$207)</f>
        <v>15</v>
      </c>
      <c r="J7" s="71">
        <f>SUM(J$8:J$207)</f>
        <v>13</v>
      </c>
      <c r="K7" s="71">
        <f>SUM(K$8:K$207)</f>
        <v>0</v>
      </c>
      <c r="L7" s="71">
        <f>SUM(L$8:L$207)</f>
        <v>1</v>
      </c>
      <c r="M7" s="71">
        <f>SUM(N7,+Q7)</f>
        <v>9</v>
      </c>
      <c r="N7" s="71">
        <f>SUM(O7:P7)</f>
        <v>8</v>
      </c>
      <c r="O7" s="71">
        <f>SUM(O$8:O$207)</f>
        <v>8</v>
      </c>
      <c r="P7" s="71">
        <f>SUM(P$8:P$207)</f>
        <v>0</v>
      </c>
      <c r="Q7" s="71">
        <f>SUM(R7:U7)</f>
        <v>1</v>
      </c>
      <c r="R7" s="71">
        <f>SUM(R$8:R$207)</f>
        <v>1</v>
      </c>
      <c r="S7" s="71">
        <f>SUM(S$8:S$207)</f>
        <v>0</v>
      </c>
      <c r="T7" s="71">
        <f>SUM(T$8:T$207)</f>
        <v>0</v>
      </c>
      <c r="U7" s="71">
        <f>SUM(U$8:U$207)</f>
        <v>0</v>
      </c>
      <c r="V7" s="71">
        <f t="shared" ref="V7:AD7" si="0">SUM(D7,+M7)</f>
        <v>87</v>
      </c>
      <c r="W7" s="71">
        <f t="shared" si="0"/>
        <v>57</v>
      </c>
      <c r="X7" s="71">
        <f t="shared" si="0"/>
        <v>51</v>
      </c>
      <c r="Y7" s="71">
        <f t="shared" si="0"/>
        <v>6</v>
      </c>
      <c r="Z7" s="71">
        <f t="shared" si="0"/>
        <v>30</v>
      </c>
      <c r="AA7" s="71">
        <f t="shared" si="0"/>
        <v>16</v>
      </c>
      <c r="AB7" s="71">
        <f t="shared" si="0"/>
        <v>13</v>
      </c>
      <c r="AC7" s="71">
        <f t="shared" si="0"/>
        <v>0</v>
      </c>
      <c r="AD7" s="71">
        <f t="shared" si="0"/>
        <v>1</v>
      </c>
    </row>
    <row r="8" spans="1:30" s="10" customFormat="1" ht="13.5" customHeight="1">
      <c r="A8" s="60" t="s">
        <v>80</v>
      </c>
      <c r="B8" s="61" t="s">
        <v>90</v>
      </c>
      <c r="C8" s="62" t="s">
        <v>91</v>
      </c>
      <c r="D8" s="63">
        <f>SUM(E8,+H8)</f>
        <v>7</v>
      </c>
      <c r="E8" s="63">
        <f>SUM(F8:G8)</f>
        <v>7</v>
      </c>
      <c r="F8" s="63">
        <v>7</v>
      </c>
      <c r="G8" s="63">
        <v>0</v>
      </c>
      <c r="H8" s="63">
        <f>SUM(I8:L8)</f>
        <v>0</v>
      </c>
      <c r="I8" s="63">
        <v>0</v>
      </c>
      <c r="J8" s="63">
        <v>0</v>
      </c>
      <c r="K8" s="63">
        <v>0</v>
      </c>
      <c r="L8" s="63">
        <v>0</v>
      </c>
      <c r="M8" s="63">
        <f>SUM(N8,+Q8)</f>
        <v>1</v>
      </c>
      <c r="N8" s="63">
        <f>SUM(O8:P8)</f>
        <v>1</v>
      </c>
      <c r="O8" s="63">
        <v>1</v>
      </c>
      <c r="P8" s="63">
        <v>0</v>
      </c>
      <c r="Q8" s="63">
        <f>SUM(R8:U8)</f>
        <v>0</v>
      </c>
      <c r="R8" s="63">
        <v>0</v>
      </c>
      <c r="S8" s="63">
        <v>0</v>
      </c>
      <c r="T8" s="63">
        <v>0</v>
      </c>
      <c r="U8" s="63">
        <v>0</v>
      </c>
      <c r="V8" s="63">
        <f>SUM(D8,+M8)</f>
        <v>8</v>
      </c>
      <c r="W8" s="63">
        <f>SUM(E8,+N8)</f>
        <v>8</v>
      </c>
      <c r="X8" s="63">
        <f>SUM(F8,+O8)</f>
        <v>8</v>
      </c>
      <c r="Y8" s="63">
        <f>SUM(G8,+P8)</f>
        <v>0</v>
      </c>
      <c r="Z8" s="63">
        <f>SUM(H8,+Q8)</f>
        <v>0</v>
      </c>
      <c r="AA8" s="63">
        <f>SUM(I8,+R8)</f>
        <v>0</v>
      </c>
      <c r="AB8" s="63">
        <f>SUM(J8,+S8)</f>
        <v>0</v>
      </c>
      <c r="AC8" s="63">
        <f>SUM(K8,+T8)</f>
        <v>0</v>
      </c>
      <c r="AD8" s="63">
        <f>SUM(L8,+U8)</f>
        <v>0</v>
      </c>
    </row>
    <row r="9" spans="1:30" s="10" customFormat="1" ht="13.5" customHeight="1">
      <c r="A9" s="60" t="s">
        <v>80</v>
      </c>
      <c r="B9" s="61" t="s">
        <v>93</v>
      </c>
      <c r="C9" s="62" t="s">
        <v>94</v>
      </c>
      <c r="D9" s="63">
        <f>SUM(E9,+H9)</f>
        <v>20</v>
      </c>
      <c r="E9" s="63">
        <f>SUM(F9:G9)</f>
        <v>17</v>
      </c>
      <c r="F9" s="63">
        <v>12</v>
      </c>
      <c r="G9" s="63">
        <v>5</v>
      </c>
      <c r="H9" s="63">
        <f>SUM(I9:L9)</f>
        <v>3</v>
      </c>
      <c r="I9" s="63">
        <v>3</v>
      </c>
      <c r="J9" s="63">
        <v>0</v>
      </c>
      <c r="K9" s="63">
        <v>0</v>
      </c>
      <c r="L9" s="63">
        <v>0</v>
      </c>
      <c r="M9" s="63">
        <f>SUM(N9,+Q9)</f>
        <v>1</v>
      </c>
      <c r="N9" s="63">
        <f>SUM(O9:P9)</f>
        <v>0</v>
      </c>
      <c r="O9" s="63">
        <v>0</v>
      </c>
      <c r="P9" s="63">
        <v>0</v>
      </c>
      <c r="Q9" s="63">
        <f>SUM(R9:U9)</f>
        <v>1</v>
      </c>
      <c r="R9" s="63">
        <v>1</v>
      </c>
      <c r="S9" s="63">
        <v>0</v>
      </c>
      <c r="T9" s="63">
        <v>0</v>
      </c>
      <c r="U9" s="63">
        <v>0</v>
      </c>
      <c r="V9" s="63">
        <f>SUM(D9,+M9)</f>
        <v>21</v>
      </c>
      <c r="W9" s="63">
        <f>SUM(E9,+N9)</f>
        <v>17</v>
      </c>
      <c r="X9" s="63">
        <f>SUM(F9,+O9)</f>
        <v>12</v>
      </c>
      <c r="Y9" s="63">
        <f>SUM(G9,+P9)</f>
        <v>5</v>
      </c>
      <c r="Z9" s="63">
        <f>SUM(H9,+Q9)</f>
        <v>4</v>
      </c>
      <c r="AA9" s="63">
        <f>SUM(I9,+R9)</f>
        <v>4</v>
      </c>
      <c r="AB9" s="63">
        <f>SUM(J9,+S9)</f>
        <v>0</v>
      </c>
      <c r="AC9" s="63">
        <f>SUM(K9,+T9)</f>
        <v>0</v>
      </c>
      <c r="AD9" s="63">
        <f>SUM(L9,+U9)</f>
        <v>0</v>
      </c>
    </row>
    <row r="10" spans="1:30" s="10" customFormat="1" ht="13.5" customHeight="1">
      <c r="A10" s="60" t="s">
        <v>80</v>
      </c>
      <c r="B10" s="61" t="s">
        <v>95</v>
      </c>
      <c r="C10" s="62" t="s">
        <v>96</v>
      </c>
      <c r="D10" s="63">
        <f>SUM(E10,+H10)</f>
        <v>2</v>
      </c>
      <c r="E10" s="63">
        <f>SUM(F10:G10)</f>
        <v>2</v>
      </c>
      <c r="F10" s="63">
        <v>2</v>
      </c>
      <c r="G10" s="63">
        <v>0</v>
      </c>
      <c r="H10" s="63">
        <f>SUM(I10:L10)</f>
        <v>0</v>
      </c>
      <c r="I10" s="63">
        <v>0</v>
      </c>
      <c r="J10" s="63">
        <v>0</v>
      </c>
      <c r="K10" s="63">
        <v>0</v>
      </c>
      <c r="L10" s="63">
        <v>0</v>
      </c>
      <c r="M10" s="63">
        <f>SUM(N10,+Q10)</f>
        <v>1</v>
      </c>
      <c r="N10" s="63">
        <f>SUM(O10:P10)</f>
        <v>1</v>
      </c>
      <c r="O10" s="63">
        <v>1</v>
      </c>
      <c r="P10" s="63">
        <v>0</v>
      </c>
      <c r="Q10" s="63">
        <f>SUM(R10:U10)</f>
        <v>0</v>
      </c>
      <c r="R10" s="63">
        <v>0</v>
      </c>
      <c r="S10" s="63">
        <v>0</v>
      </c>
      <c r="T10" s="63">
        <v>0</v>
      </c>
      <c r="U10" s="63">
        <v>0</v>
      </c>
      <c r="V10" s="63">
        <f>SUM(D10,+M10)</f>
        <v>3</v>
      </c>
      <c r="W10" s="63">
        <f>SUM(E10,+N10)</f>
        <v>3</v>
      </c>
      <c r="X10" s="63">
        <f>SUM(F10,+O10)</f>
        <v>3</v>
      </c>
      <c r="Y10" s="63">
        <f>SUM(G10,+P10)</f>
        <v>0</v>
      </c>
      <c r="Z10" s="63">
        <f>SUM(H10,+Q10)</f>
        <v>0</v>
      </c>
      <c r="AA10" s="63">
        <f>SUM(I10,+R10)</f>
        <v>0</v>
      </c>
      <c r="AB10" s="63">
        <f>SUM(J10,+S10)</f>
        <v>0</v>
      </c>
      <c r="AC10" s="63">
        <f>SUM(K10,+T10)</f>
        <v>0</v>
      </c>
      <c r="AD10" s="63">
        <f>SUM(L10,+U10)</f>
        <v>0</v>
      </c>
    </row>
    <row r="11" spans="1:30" s="10" customFormat="1" ht="13.5" customHeight="1">
      <c r="A11" s="60" t="s">
        <v>80</v>
      </c>
      <c r="B11" s="61" t="s">
        <v>97</v>
      </c>
      <c r="C11" s="62" t="s">
        <v>98</v>
      </c>
      <c r="D11" s="63">
        <f>SUM(E11,+H11)</f>
        <v>26</v>
      </c>
      <c r="E11" s="63">
        <f>SUM(F11:G11)</f>
        <v>4</v>
      </c>
      <c r="F11" s="63">
        <v>4</v>
      </c>
      <c r="G11" s="63">
        <v>0</v>
      </c>
      <c r="H11" s="63">
        <f>SUM(I11:L11)</f>
        <v>22</v>
      </c>
      <c r="I11" s="63">
        <v>12</v>
      </c>
      <c r="J11" s="63">
        <v>10</v>
      </c>
      <c r="K11" s="63">
        <v>0</v>
      </c>
      <c r="L11" s="63">
        <v>0</v>
      </c>
      <c r="M11" s="63">
        <f>SUM(N11,+Q11)</f>
        <v>0</v>
      </c>
      <c r="N11" s="63">
        <f>SUM(O11:P11)</f>
        <v>0</v>
      </c>
      <c r="O11" s="63">
        <v>0</v>
      </c>
      <c r="P11" s="63">
        <v>0</v>
      </c>
      <c r="Q11" s="63">
        <f>SUM(R11:U11)</f>
        <v>0</v>
      </c>
      <c r="R11" s="63">
        <v>0</v>
      </c>
      <c r="S11" s="63">
        <v>0</v>
      </c>
      <c r="T11" s="63">
        <v>0</v>
      </c>
      <c r="U11" s="63">
        <v>0</v>
      </c>
      <c r="V11" s="63">
        <f>SUM(D11,+M11)</f>
        <v>26</v>
      </c>
      <c r="W11" s="63">
        <f>SUM(E11,+N11)</f>
        <v>4</v>
      </c>
      <c r="X11" s="63">
        <f>SUM(F11,+O11)</f>
        <v>4</v>
      </c>
      <c r="Y11" s="63">
        <f>SUM(G11,+P11)</f>
        <v>0</v>
      </c>
      <c r="Z11" s="63">
        <f>SUM(H11,+Q11)</f>
        <v>22</v>
      </c>
      <c r="AA11" s="63">
        <f>SUM(I11,+R11)</f>
        <v>12</v>
      </c>
      <c r="AB11" s="63">
        <f>SUM(J11,+S11)</f>
        <v>10</v>
      </c>
      <c r="AC11" s="63">
        <f>SUM(K11,+T11)</f>
        <v>0</v>
      </c>
      <c r="AD11" s="63">
        <f>SUM(L11,+U11)</f>
        <v>0</v>
      </c>
    </row>
    <row r="12" spans="1:30" s="10" customFormat="1" ht="13.5" customHeight="1">
      <c r="A12" s="60" t="s">
        <v>80</v>
      </c>
      <c r="B12" s="61" t="s">
        <v>99</v>
      </c>
      <c r="C12" s="62" t="s">
        <v>100</v>
      </c>
      <c r="D12" s="63">
        <f>SUM(E12,+H12)</f>
        <v>2</v>
      </c>
      <c r="E12" s="63">
        <f>SUM(F12:G12)</f>
        <v>2</v>
      </c>
      <c r="F12" s="63">
        <v>1</v>
      </c>
      <c r="G12" s="63">
        <v>1</v>
      </c>
      <c r="H12" s="63">
        <f>SUM(I12:L12)</f>
        <v>0</v>
      </c>
      <c r="I12" s="63">
        <v>0</v>
      </c>
      <c r="J12" s="63">
        <v>0</v>
      </c>
      <c r="K12" s="63">
        <v>0</v>
      </c>
      <c r="L12" s="63">
        <v>0</v>
      </c>
      <c r="M12" s="63">
        <f>SUM(N12,+Q12)</f>
        <v>1</v>
      </c>
      <c r="N12" s="63">
        <f>SUM(O12:P12)</f>
        <v>1</v>
      </c>
      <c r="O12" s="63">
        <v>1</v>
      </c>
      <c r="P12" s="63">
        <v>0</v>
      </c>
      <c r="Q12" s="63">
        <f>SUM(R12:U12)</f>
        <v>0</v>
      </c>
      <c r="R12" s="63">
        <v>0</v>
      </c>
      <c r="S12" s="63">
        <v>0</v>
      </c>
      <c r="T12" s="63">
        <v>0</v>
      </c>
      <c r="U12" s="63">
        <v>0</v>
      </c>
      <c r="V12" s="63">
        <f>SUM(D12,+M12)</f>
        <v>3</v>
      </c>
      <c r="W12" s="63">
        <f>SUM(E12,+N12)</f>
        <v>3</v>
      </c>
      <c r="X12" s="63">
        <f>SUM(F12,+O12)</f>
        <v>2</v>
      </c>
      <c r="Y12" s="63">
        <f>SUM(G12,+P12)</f>
        <v>1</v>
      </c>
      <c r="Z12" s="63">
        <f>SUM(H12,+Q12)</f>
        <v>0</v>
      </c>
      <c r="AA12" s="63">
        <f>SUM(I12,+R12)</f>
        <v>0</v>
      </c>
      <c r="AB12" s="63">
        <f>SUM(J12,+S12)</f>
        <v>0</v>
      </c>
      <c r="AC12" s="63">
        <f>SUM(K12,+T12)</f>
        <v>0</v>
      </c>
      <c r="AD12" s="63">
        <f>SUM(L12,+U12)</f>
        <v>0</v>
      </c>
    </row>
    <row r="13" spans="1:30" s="10" customFormat="1" ht="13.5" customHeight="1">
      <c r="A13" s="60" t="s">
        <v>80</v>
      </c>
      <c r="B13" s="61" t="s">
        <v>101</v>
      </c>
      <c r="C13" s="62" t="s">
        <v>102</v>
      </c>
      <c r="D13" s="63">
        <f>SUM(E13,+H13)</f>
        <v>1</v>
      </c>
      <c r="E13" s="63">
        <f>SUM(F13:G13)</f>
        <v>1</v>
      </c>
      <c r="F13" s="63">
        <v>1</v>
      </c>
      <c r="G13" s="63">
        <v>0</v>
      </c>
      <c r="H13" s="63">
        <f>SUM(I13:L13)</f>
        <v>0</v>
      </c>
      <c r="I13" s="63">
        <v>0</v>
      </c>
      <c r="J13" s="63">
        <v>0</v>
      </c>
      <c r="K13" s="63">
        <v>0</v>
      </c>
      <c r="L13" s="63">
        <v>0</v>
      </c>
      <c r="M13" s="63">
        <f>SUM(N13,+Q13)</f>
        <v>1</v>
      </c>
      <c r="N13" s="63">
        <f>SUM(O13:P13)</f>
        <v>1</v>
      </c>
      <c r="O13" s="63">
        <v>1</v>
      </c>
      <c r="P13" s="63">
        <v>0</v>
      </c>
      <c r="Q13" s="63">
        <f>SUM(R13:U13)</f>
        <v>0</v>
      </c>
      <c r="R13" s="63">
        <v>0</v>
      </c>
      <c r="S13" s="63">
        <v>0</v>
      </c>
      <c r="T13" s="63">
        <v>0</v>
      </c>
      <c r="U13" s="63">
        <v>0</v>
      </c>
      <c r="V13" s="63">
        <f>SUM(D13,+M13)</f>
        <v>2</v>
      </c>
      <c r="W13" s="63">
        <f>SUM(E13,+N13)</f>
        <v>2</v>
      </c>
      <c r="X13" s="63">
        <f>SUM(F13,+O13)</f>
        <v>2</v>
      </c>
      <c r="Y13" s="63">
        <f>SUM(G13,+P13)</f>
        <v>0</v>
      </c>
      <c r="Z13" s="63">
        <f>SUM(H13,+Q13)</f>
        <v>0</v>
      </c>
      <c r="AA13" s="63">
        <f>SUM(I13,+R13)</f>
        <v>0</v>
      </c>
      <c r="AB13" s="63">
        <f>SUM(J13,+S13)</f>
        <v>0</v>
      </c>
      <c r="AC13" s="63">
        <f>SUM(K13,+T13)</f>
        <v>0</v>
      </c>
      <c r="AD13" s="63">
        <f>SUM(L13,+U13)</f>
        <v>0</v>
      </c>
    </row>
    <row r="14" spans="1:30" s="10" customFormat="1" ht="13.5" customHeight="1">
      <c r="A14" s="60" t="s">
        <v>80</v>
      </c>
      <c r="B14" s="61" t="s">
        <v>103</v>
      </c>
      <c r="C14" s="62" t="s">
        <v>104</v>
      </c>
      <c r="D14" s="63">
        <f>SUM(E14,+H14)</f>
        <v>1</v>
      </c>
      <c r="E14" s="63">
        <f>SUM(F14:G14)</f>
        <v>1</v>
      </c>
      <c r="F14" s="63">
        <v>1</v>
      </c>
      <c r="G14" s="63">
        <v>0</v>
      </c>
      <c r="H14" s="63">
        <f>SUM(I14:L14)</f>
        <v>0</v>
      </c>
      <c r="I14" s="63">
        <v>0</v>
      </c>
      <c r="J14" s="63">
        <v>0</v>
      </c>
      <c r="K14" s="63">
        <v>0</v>
      </c>
      <c r="L14" s="63">
        <v>0</v>
      </c>
      <c r="M14" s="63">
        <f>SUM(N14,+Q14)</f>
        <v>0</v>
      </c>
      <c r="N14" s="63">
        <f>SUM(O14:P14)</f>
        <v>0</v>
      </c>
      <c r="O14" s="63">
        <v>0</v>
      </c>
      <c r="P14" s="63">
        <v>0</v>
      </c>
      <c r="Q14" s="63">
        <f>SUM(R14:U14)</f>
        <v>0</v>
      </c>
      <c r="R14" s="63">
        <v>0</v>
      </c>
      <c r="S14" s="63">
        <v>0</v>
      </c>
      <c r="T14" s="63">
        <v>0</v>
      </c>
      <c r="U14" s="63">
        <v>0</v>
      </c>
      <c r="V14" s="63">
        <f>SUM(D14,+M14)</f>
        <v>1</v>
      </c>
      <c r="W14" s="63">
        <f>SUM(E14,+N14)</f>
        <v>1</v>
      </c>
      <c r="X14" s="63">
        <f>SUM(F14,+O14)</f>
        <v>1</v>
      </c>
      <c r="Y14" s="63">
        <f>SUM(G14,+P14)</f>
        <v>0</v>
      </c>
      <c r="Z14" s="63">
        <f>SUM(H14,+Q14)</f>
        <v>0</v>
      </c>
      <c r="AA14" s="63">
        <f>SUM(I14,+R14)</f>
        <v>0</v>
      </c>
      <c r="AB14" s="63">
        <f>SUM(J14,+S14)</f>
        <v>0</v>
      </c>
      <c r="AC14" s="63">
        <f>SUM(K14,+T14)</f>
        <v>0</v>
      </c>
      <c r="AD14" s="63">
        <f>SUM(L14,+U14)</f>
        <v>0</v>
      </c>
    </row>
    <row r="15" spans="1:30" s="10" customFormat="1" ht="13.5" customHeight="1">
      <c r="A15" s="60" t="s">
        <v>80</v>
      </c>
      <c r="B15" s="61" t="s">
        <v>105</v>
      </c>
      <c r="C15" s="62" t="s">
        <v>106</v>
      </c>
      <c r="D15" s="63">
        <f>SUM(E15,+H15)</f>
        <v>2</v>
      </c>
      <c r="E15" s="63">
        <f>SUM(F15:G15)</f>
        <v>2</v>
      </c>
      <c r="F15" s="63">
        <v>2</v>
      </c>
      <c r="G15" s="63">
        <v>0</v>
      </c>
      <c r="H15" s="63">
        <f>SUM(I15:L15)</f>
        <v>0</v>
      </c>
      <c r="I15" s="63">
        <v>0</v>
      </c>
      <c r="J15" s="63">
        <v>0</v>
      </c>
      <c r="K15" s="63">
        <v>0</v>
      </c>
      <c r="L15" s="63">
        <v>0</v>
      </c>
      <c r="M15" s="63">
        <f>SUM(N15,+Q15)</f>
        <v>2</v>
      </c>
      <c r="N15" s="63">
        <f>SUM(O15:P15)</f>
        <v>2</v>
      </c>
      <c r="O15" s="63">
        <v>2</v>
      </c>
      <c r="P15" s="63">
        <v>0</v>
      </c>
      <c r="Q15" s="63">
        <f>SUM(R15:U15)</f>
        <v>0</v>
      </c>
      <c r="R15" s="63">
        <v>0</v>
      </c>
      <c r="S15" s="63">
        <v>0</v>
      </c>
      <c r="T15" s="63">
        <v>0</v>
      </c>
      <c r="U15" s="63">
        <v>0</v>
      </c>
      <c r="V15" s="63">
        <f>SUM(D15,+M15)</f>
        <v>4</v>
      </c>
      <c r="W15" s="63">
        <f>SUM(E15,+N15)</f>
        <v>4</v>
      </c>
      <c r="X15" s="63">
        <f>SUM(F15,+O15)</f>
        <v>4</v>
      </c>
      <c r="Y15" s="63">
        <f>SUM(G15,+P15)</f>
        <v>0</v>
      </c>
      <c r="Z15" s="63">
        <f>SUM(H15,+Q15)</f>
        <v>0</v>
      </c>
      <c r="AA15" s="63">
        <f>SUM(I15,+R15)</f>
        <v>0</v>
      </c>
      <c r="AB15" s="63">
        <f>SUM(J15,+S15)</f>
        <v>0</v>
      </c>
      <c r="AC15" s="63">
        <f>SUM(K15,+T15)</f>
        <v>0</v>
      </c>
      <c r="AD15" s="63">
        <f>SUM(L15,+U15)</f>
        <v>0</v>
      </c>
    </row>
    <row r="16" spans="1:30" s="10" customFormat="1" ht="13.5" customHeight="1">
      <c r="A16" s="60" t="s">
        <v>80</v>
      </c>
      <c r="B16" s="61" t="s">
        <v>107</v>
      </c>
      <c r="C16" s="62" t="s">
        <v>108</v>
      </c>
      <c r="D16" s="63">
        <f>SUM(E16,+H16)</f>
        <v>1</v>
      </c>
      <c r="E16" s="63">
        <f>SUM(F16:G16)</f>
        <v>0</v>
      </c>
      <c r="F16" s="63">
        <v>0</v>
      </c>
      <c r="G16" s="63">
        <v>0</v>
      </c>
      <c r="H16" s="63">
        <f>SUM(I16:L16)</f>
        <v>1</v>
      </c>
      <c r="I16" s="63">
        <v>0</v>
      </c>
      <c r="J16" s="63">
        <v>0</v>
      </c>
      <c r="K16" s="63">
        <v>0</v>
      </c>
      <c r="L16" s="63">
        <v>1</v>
      </c>
      <c r="M16" s="63">
        <f>SUM(N16,+Q16)</f>
        <v>0</v>
      </c>
      <c r="N16" s="63">
        <f>SUM(O16:P16)</f>
        <v>0</v>
      </c>
      <c r="O16" s="63">
        <v>0</v>
      </c>
      <c r="P16" s="63">
        <v>0</v>
      </c>
      <c r="Q16" s="63">
        <f>SUM(R16:U16)</f>
        <v>0</v>
      </c>
      <c r="R16" s="63">
        <v>0</v>
      </c>
      <c r="S16" s="63">
        <v>0</v>
      </c>
      <c r="T16" s="63">
        <v>0</v>
      </c>
      <c r="U16" s="63">
        <v>0</v>
      </c>
      <c r="V16" s="63">
        <f>SUM(D16,+M16)</f>
        <v>1</v>
      </c>
      <c r="W16" s="63">
        <f>SUM(E16,+N16)</f>
        <v>0</v>
      </c>
      <c r="X16" s="63">
        <f>SUM(F16,+O16)</f>
        <v>0</v>
      </c>
      <c r="Y16" s="63">
        <f>SUM(G16,+P16)</f>
        <v>0</v>
      </c>
      <c r="Z16" s="63">
        <f>SUM(H16,+Q16)</f>
        <v>1</v>
      </c>
      <c r="AA16" s="63">
        <f>SUM(I16,+R16)</f>
        <v>0</v>
      </c>
      <c r="AB16" s="63">
        <f>SUM(J16,+S16)</f>
        <v>0</v>
      </c>
      <c r="AC16" s="63">
        <f>SUM(K16,+T16)</f>
        <v>0</v>
      </c>
      <c r="AD16" s="63">
        <f>SUM(L16,+U16)</f>
        <v>1</v>
      </c>
    </row>
    <row r="17" spans="1:30" s="10" customFormat="1" ht="13.5" customHeight="1">
      <c r="A17" s="60" t="s">
        <v>80</v>
      </c>
      <c r="B17" s="61" t="s">
        <v>110</v>
      </c>
      <c r="C17" s="62" t="s">
        <v>111</v>
      </c>
      <c r="D17" s="63">
        <f>SUM(E17,+H17)</f>
        <v>1</v>
      </c>
      <c r="E17" s="63">
        <f>SUM(F17:G17)</f>
        <v>1</v>
      </c>
      <c r="F17" s="63">
        <v>1</v>
      </c>
      <c r="G17" s="63">
        <v>0</v>
      </c>
      <c r="H17" s="63">
        <f>SUM(I17:L17)</f>
        <v>0</v>
      </c>
      <c r="I17" s="63">
        <v>0</v>
      </c>
      <c r="J17" s="63">
        <v>0</v>
      </c>
      <c r="K17" s="63">
        <v>0</v>
      </c>
      <c r="L17" s="63">
        <v>0</v>
      </c>
      <c r="M17" s="63">
        <f>SUM(N17,+Q17)</f>
        <v>0</v>
      </c>
      <c r="N17" s="63">
        <f>SUM(O17:P17)</f>
        <v>0</v>
      </c>
      <c r="O17" s="63">
        <v>0</v>
      </c>
      <c r="P17" s="63">
        <v>0</v>
      </c>
      <c r="Q17" s="63">
        <f>SUM(R17:U17)</f>
        <v>0</v>
      </c>
      <c r="R17" s="63">
        <v>0</v>
      </c>
      <c r="S17" s="63">
        <v>0</v>
      </c>
      <c r="T17" s="63">
        <v>0</v>
      </c>
      <c r="U17" s="63">
        <v>0</v>
      </c>
      <c r="V17" s="63">
        <f>SUM(D17,+M17)</f>
        <v>1</v>
      </c>
      <c r="W17" s="63">
        <f>SUM(E17,+N17)</f>
        <v>1</v>
      </c>
      <c r="X17" s="63">
        <f>SUM(F17,+O17)</f>
        <v>1</v>
      </c>
      <c r="Y17" s="63">
        <f>SUM(G17,+P17)</f>
        <v>0</v>
      </c>
      <c r="Z17" s="63">
        <f>SUM(H17,+Q17)</f>
        <v>0</v>
      </c>
      <c r="AA17" s="63">
        <f>SUM(I17,+R17)</f>
        <v>0</v>
      </c>
      <c r="AB17" s="63">
        <f>SUM(J17,+S17)</f>
        <v>0</v>
      </c>
      <c r="AC17" s="63">
        <f>SUM(K17,+T17)</f>
        <v>0</v>
      </c>
      <c r="AD17" s="63">
        <f>SUM(L17,+U17)</f>
        <v>0</v>
      </c>
    </row>
    <row r="18" spans="1:30" s="10" customFormat="1" ht="13.5" customHeight="1">
      <c r="A18" s="60" t="s">
        <v>80</v>
      </c>
      <c r="B18" s="61" t="s">
        <v>112</v>
      </c>
      <c r="C18" s="62" t="s">
        <v>113</v>
      </c>
      <c r="D18" s="63">
        <f>SUM(E18,+H18)</f>
        <v>1</v>
      </c>
      <c r="E18" s="63">
        <f>SUM(F18:G18)</f>
        <v>1</v>
      </c>
      <c r="F18" s="63">
        <v>1</v>
      </c>
      <c r="G18" s="63">
        <v>0</v>
      </c>
      <c r="H18" s="63">
        <f>SUM(I18:L18)</f>
        <v>0</v>
      </c>
      <c r="I18" s="63">
        <v>0</v>
      </c>
      <c r="J18" s="63">
        <v>0</v>
      </c>
      <c r="K18" s="63">
        <v>0</v>
      </c>
      <c r="L18" s="63">
        <v>0</v>
      </c>
      <c r="M18" s="63">
        <f>SUM(N18,+Q18)</f>
        <v>0</v>
      </c>
      <c r="N18" s="63">
        <f>SUM(O18:P18)</f>
        <v>0</v>
      </c>
      <c r="O18" s="63">
        <v>0</v>
      </c>
      <c r="P18" s="63">
        <v>0</v>
      </c>
      <c r="Q18" s="63">
        <f>SUM(R18:U18)</f>
        <v>0</v>
      </c>
      <c r="R18" s="63">
        <v>0</v>
      </c>
      <c r="S18" s="63">
        <v>0</v>
      </c>
      <c r="T18" s="63">
        <v>0</v>
      </c>
      <c r="U18" s="63">
        <v>0</v>
      </c>
      <c r="V18" s="63">
        <f>SUM(D18,+M18)</f>
        <v>1</v>
      </c>
      <c r="W18" s="63">
        <f>SUM(E18,+N18)</f>
        <v>1</v>
      </c>
      <c r="X18" s="63">
        <f>SUM(F18,+O18)</f>
        <v>1</v>
      </c>
      <c r="Y18" s="63">
        <f>SUM(G18,+P18)</f>
        <v>0</v>
      </c>
      <c r="Z18" s="63">
        <f>SUM(H18,+Q18)</f>
        <v>0</v>
      </c>
      <c r="AA18" s="63">
        <f>SUM(I18,+R18)</f>
        <v>0</v>
      </c>
      <c r="AB18" s="63">
        <f>SUM(J18,+S18)</f>
        <v>0</v>
      </c>
      <c r="AC18" s="63">
        <f>SUM(K18,+T18)</f>
        <v>0</v>
      </c>
      <c r="AD18" s="63">
        <f>SUM(L18,+U18)</f>
        <v>0</v>
      </c>
    </row>
    <row r="19" spans="1:30" s="10" customFormat="1" ht="13.5" customHeight="1">
      <c r="A19" s="60" t="s">
        <v>80</v>
      </c>
      <c r="B19" s="61" t="s">
        <v>114</v>
      </c>
      <c r="C19" s="62" t="s">
        <v>115</v>
      </c>
      <c r="D19" s="63">
        <f>SUM(E19,+H19)</f>
        <v>1</v>
      </c>
      <c r="E19" s="63">
        <f>SUM(F19:G19)</f>
        <v>1</v>
      </c>
      <c r="F19" s="63">
        <v>1</v>
      </c>
      <c r="G19" s="63">
        <v>0</v>
      </c>
      <c r="H19" s="63">
        <f>SUM(I19:L19)</f>
        <v>0</v>
      </c>
      <c r="I19" s="63">
        <v>0</v>
      </c>
      <c r="J19" s="63">
        <v>0</v>
      </c>
      <c r="K19" s="63">
        <v>0</v>
      </c>
      <c r="L19" s="63">
        <v>0</v>
      </c>
      <c r="M19" s="63">
        <f>SUM(N19,+Q19)</f>
        <v>0</v>
      </c>
      <c r="N19" s="63">
        <f>SUM(O19:P19)</f>
        <v>0</v>
      </c>
      <c r="O19" s="63">
        <v>0</v>
      </c>
      <c r="P19" s="63">
        <v>0</v>
      </c>
      <c r="Q19" s="63">
        <f>SUM(R19:U19)</f>
        <v>0</v>
      </c>
      <c r="R19" s="63">
        <v>0</v>
      </c>
      <c r="S19" s="63">
        <v>0</v>
      </c>
      <c r="T19" s="63">
        <v>0</v>
      </c>
      <c r="U19" s="63">
        <v>0</v>
      </c>
      <c r="V19" s="63">
        <f>SUM(D19,+M19)</f>
        <v>1</v>
      </c>
      <c r="W19" s="63">
        <f>SUM(E19,+N19)</f>
        <v>1</v>
      </c>
      <c r="X19" s="63">
        <f>SUM(F19,+O19)</f>
        <v>1</v>
      </c>
      <c r="Y19" s="63">
        <f>SUM(G19,+P19)</f>
        <v>0</v>
      </c>
      <c r="Z19" s="63">
        <f>SUM(H19,+Q19)</f>
        <v>0</v>
      </c>
      <c r="AA19" s="63">
        <f>SUM(I19,+R19)</f>
        <v>0</v>
      </c>
      <c r="AB19" s="63">
        <f>SUM(J19,+S19)</f>
        <v>0</v>
      </c>
      <c r="AC19" s="63">
        <f>SUM(K19,+T19)</f>
        <v>0</v>
      </c>
      <c r="AD19" s="63">
        <f>SUM(L19,+U19)</f>
        <v>0</v>
      </c>
    </row>
    <row r="20" spans="1:30" s="10" customFormat="1" ht="13.5" customHeight="1">
      <c r="A20" s="60" t="s">
        <v>80</v>
      </c>
      <c r="B20" s="61" t="s">
        <v>116</v>
      </c>
      <c r="C20" s="62" t="s">
        <v>117</v>
      </c>
      <c r="D20" s="63">
        <f>SUM(E20,+H20)</f>
        <v>1</v>
      </c>
      <c r="E20" s="63">
        <f>SUM(F20:G20)</f>
        <v>1</v>
      </c>
      <c r="F20" s="63">
        <v>1</v>
      </c>
      <c r="G20" s="63">
        <v>0</v>
      </c>
      <c r="H20" s="63">
        <f>SUM(I20:L20)</f>
        <v>0</v>
      </c>
      <c r="I20" s="63">
        <v>0</v>
      </c>
      <c r="J20" s="63">
        <v>0</v>
      </c>
      <c r="K20" s="63">
        <v>0</v>
      </c>
      <c r="L20" s="63">
        <v>0</v>
      </c>
      <c r="M20" s="63">
        <f>SUM(N20,+Q20)</f>
        <v>0</v>
      </c>
      <c r="N20" s="63">
        <f>SUM(O20:P20)</f>
        <v>0</v>
      </c>
      <c r="O20" s="63">
        <v>0</v>
      </c>
      <c r="P20" s="63">
        <v>0</v>
      </c>
      <c r="Q20" s="63">
        <f>SUM(R20:U20)</f>
        <v>0</v>
      </c>
      <c r="R20" s="63">
        <v>0</v>
      </c>
      <c r="S20" s="63">
        <v>0</v>
      </c>
      <c r="T20" s="63">
        <v>0</v>
      </c>
      <c r="U20" s="63">
        <v>0</v>
      </c>
      <c r="V20" s="63">
        <f>SUM(D20,+M20)</f>
        <v>1</v>
      </c>
      <c r="W20" s="63">
        <f>SUM(E20,+N20)</f>
        <v>1</v>
      </c>
      <c r="X20" s="63">
        <f>SUM(F20,+O20)</f>
        <v>1</v>
      </c>
      <c r="Y20" s="63">
        <f>SUM(G20,+P20)</f>
        <v>0</v>
      </c>
      <c r="Z20" s="63">
        <f>SUM(H20,+Q20)</f>
        <v>0</v>
      </c>
      <c r="AA20" s="63">
        <f>SUM(I20,+R20)</f>
        <v>0</v>
      </c>
      <c r="AB20" s="63">
        <f>SUM(J20,+S20)</f>
        <v>0</v>
      </c>
      <c r="AC20" s="63">
        <f>SUM(K20,+T20)</f>
        <v>0</v>
      </c>
      <c r="AD20" s="63">
        <f>SUM(L20,+U20)</f>
        <v>0</v>
      </c>
    </row>
    <row r="21" spans="1:30" s="10" customFormat="1" ht="13.5" customHeight="1">
      <c r="A21" s="60" t="s">
        <v>80</v>
      </c>
      <c r="B21" s="61" t="s">
        <v>118</v>
      </c>
      <c r="C21" s="62" t="s">
        <v>119</v>
      </c>
      <c r="D21" s="63">
        <f>SUM(E21,+H21)</f>
        <v>6</v>
      </c>
      <c r="E21" s="63">
        <f>SUM(F21:G21)</f>
        <v>3</v>
      </c>
      <c r="F21" s="63">
        <v>3</v>
      </c>
      <c r="G21" s="63">
        <v>0</v>
      </c>
      <c r="H21" s="63">
        <f>SUM(I21:L21)</f>
        <v>3</v>
      </c>
      <c r="I21" s="63">
        <v>0</v>
      </c>
      <c r="J21" s="63">
        <v>3</v>
      </c>
      <c r="K21" s="63">
        <v>0</v>
      </c>
      <c r="L21" s="63">
        <v>0</v>
      </c>
      <c r="M21" s="63">
        <f>SUM(N21,+Q21)</f>
        <v>0</v>
      </c>
      <c r="N21" s="63">
        <f>SUM(O21:P21)</f>
        <v>0</v>
      </c>
      <c r="O21" s="63">
        <v>0</v>
      </c>
      <c r="P21" s="63">
        <v>0</v>
      </c>
      <c r="Q21" s="63">
        <f>SUM(R21:U21)</f>
        <v>0</v>
      </c>
      <c r="R21" s="63">
        <v>0</v>
      </c>
      <c r="S21" s="63">
        <v>0</v>
      </c>
      <c r="T21" s="63">
        <v>0</v>
      </c>
      <c r="U21" s="63">
        <v>0</v>
      </c>
      <c r="V21" s="63">
        <f>SUM(D21,+M21)</f>
        <v>6</v>
      </c>
      <c r="W21" s="63">
        <f>SUM(E21,+N21)</f>
        <v>3</v>
      </c>
      <c r="X21" s="63">
        <f>SUM(F21,+O21)</f>
        <v>3</v>
      </c>
      <c r="Y21" s="63">
        <f>SUM(G21,+P21)</f>
        <v>0</v>
      </c>
      <c r="Z21" s="63">
        <f>SUM(H21,+Q21)</f>
        <v>3</v>
      </c>
      <c r="AA21" s="63">
        <f>SUM(I21,+R21)</f>
        <v>0</v>
      </c>
      <c r="AB21" s="63">
        <f>SUM(J21,+S21)</f>
        <v>3</v>
      </c>
      <c r="AC21" s="63">
        <f>SUM(K21,+T21)</f>
        <v>0</v>
      </c>
      <c r="AD21" s="63">
        <f>SUM(L21,+U21)</f>
        <v>0</v>
      </c>
    </row>
    <row r="22" spans="1:30" s="10" customFormat="1" ht="13.5" customHeight="1">
      <c r="A22" s="60" t="s">
        <v>80</v>
      </c>
      <c r="B22" s="61" t="s">
        <v>120</v>
      </c>
      <c r="C22" s="62" t="s">
        <v>121</v>
      </c>
      <c r="D22" s="63">
        <f>SUM(E22,+H22)</f>
        <v>1</v>
      </c>
      <c r="E22" s="63">
        <f>SUM(F22:G22)</f>
        <v>1</v>
      </c>
      <c r="F22" s="63">
        <v>1</v>
      </c>
      <c r="G22" s="63">
        <v>0</v>
      </c>
      <c r="H22" s="63">
        <f>SUM(I22:L22)</f>
        <v>0</v>
      </c>
      <c r="I22" s="63">
        <v>0</v>
      </c>
      <c r="J22" s="63">
        <v>0</v>
      </c>
      <c r="K22" s="63">
        <v>0</v>
      </c>
      <c r="L22" s="63">
        <v>0</v>
      </c>
      <c r="M22" s="63">
        <f>SUM(N22,+Q22)</f>
        <v>0</v>
      </c>
      <c r="N22" s="63">
        <f>SUM(O22:P22)</f>
        <v>0</v>
      </c>
      <c r="O22" s="63">
        <v>0</v>
      </c>
      <c r="P22" s="63">
        <v>0</v>
      </c>
      <c r="Q22" s="63">
        <f>SUM(R22:U22)</f>
        <v>0</v>
      </c>
      <c r="R22" s="63">
        <v>0</v>
      </c>
      <c r="S22" s="63">
        <v>0</v>
      </c>
      <c r="T22" s="63">
        <v>0</v>
      </c>
      <c r="U22" s="63">
        <v>0</v>
      </c>
      <c r="V22" s="63">
        <f>SUM(D22,+M22)</f>
        <v>1</v>
      </c>
      <c r="W22" s="63">
        <f>SUM(E22,+N22)</f>
        <v>1</v>
      </c>
      <c r="X22" s="63">
        <f>SUM(F22,+O22)</f>
        <v>1</v>
      </c>
      <c r="Y22" s="63">
        <f>SUM(G22,+P22)</f>
        <v>0</v>
      </c>
      <c r="Z22" s="63">
        <f>SUM(H22,+Q22)</f>
        <v>0</v>
      </c>
      <c r="AA22" s="63">
        <f>SUM(I22,+R22)</f>
        <v>0</v>
      </c>
      <c r="AB22" s="63">
        <f>SUM(J22,+S22)</f>
        <v>0</v>
      </c>
      <c r="AC22" s="63">
        <f>SUM(K22,+T22)</f>
        <v>0</v>
      </c>
      <c r="AD22" s="63">
        <f>SUM(L22,+U22)</f>
        <v>0</v>
      </c>
    </row>
    <row r="23" spans="1:30" s="10" customFormat="1" ht="13.5" customHeight="1">
      <c r="A23" s="60" t="s">
        <v>80</v>
      </c>
      <c r="B23" s="61" t="s">
        <v>122</v>
      </c>
      <c r="C23" s="62" t="s">
        <v>123</v>
      </c>
      <c r="D23" s="63">
        <f>SUM(E23,+H23)</f>
        <v>2</v>
      </c>
      <c r="E23" s="63">
        <f>SUM(F23:G23)</f>
        <v>2</v>
      </c>
      <c r="F23" s="63">
        <v>2</v>
      </c>
      <c r="G23" s="63">
        <v>0</v>
      </c>
      <c r="H23" s="63">
        <f>SUM(I23:L23)</f>
        <v>0</v>
      </c>
      <c r="I23" s="63">
        <v>0</v>
      </c>
      <c r="J23" s="63">
        <v>0</v>
      </c>
      <c r="K23" s="63">
        <v>0</v>
      </c>
      <c r="L23" s="63">
        <v>0</v>
      </c>
      <c r="M23" s="63">
        <f>SUM(N23,+Q23)</f>
        <v>0</v>
      </c>
      <c r="N23" s="63">
        <f>SUM(O23:P23)</f>
        <v>0</v>
      </c>
      <c r="O23" s="63">
        <v>0</v>
      </c>
      <c r="P23" s="63">
        <v>0</v>
      </c>
      <c r="Q23" s="63">
        <f>SUM(R23:U23)</f>
        <v>0</v>
      </c>
      <c r="R23" s="63">
        <v>0</v>
      </c>
      <c r="S23" s="63">
        <v>0</v>
      </c>
      <c r="T23" s="63">
        <v>0</v>
      </c>
      <c r="U23" s="63">
        <v>0</v>
      </c>
      <c r="V23" s="63">
        <f>SUM(D23,+M23)</f>
        <v>2</v>
      </c>
      <c r="W23" s="63">
        <f>SUM(E23,+N23)</f>
        <v>2</v>
      </c>
      <c r="X23" s="63">
        <f>SUM(F23,+O23)</f>
        <v>2</v>
      </c>
      <c r="Y23" s="63">
        <f>SUM(G23,+P23)</f>
        <v>0</v>
      </c>
      <c r="Z23" s="63">
        <f>SUM(H23,+Q23)</f>
        <v>0</v>
      </c>
      <c r="AA23" s="63">
        <f>SUM(I23,+R23)</f>
        <v>0</v>
      </c>
      <c r="AB23" s="63">
        <f>SUM(J23,+S23)</f>
        <v>0</v>
      </c>
      <c r="AC23" s="63">
        <f>SUM(K23,+T23)</f>
        <v>0</v>
      </c>
      <c r="AD23" s="63">
        <f>SUM(L23,+U23)</f>
        <v>0</v>
      </c>
    </row>
    <row r="24" spans="1:30" s="10" customFormat="1" ht="13.5" customHeight="1">
      <c r="A24" s="60" t="s">
        <v>80</v>
      </c>
      <c r="B24" s="61" t="s">
        <v>124</v>
      </c>
      <c r="C24" s="62" t="s">
        <v>125</v>
      </c>
      <c r="D24" s="63">
        <f>SUM(E24,+H24)</f>
        <v>1</v>
      </c>
      <c r="E24" s="63">
        <f>SUM(F24:G24)</f>
        <v>1</v>
      </c>
      <c r="F24" s="63">
        <v>1</v>
      </c>
      <c r="G24" s="63">
        <v>0</v>
      </c>
      <c r="H24" s="63">
        <f>SUM(I24:L24)</f>
        <v>0</v>
      </c>
      <c r="I24" s="63">
        <v>0</v>
      </c>
      <c r="J24" s="63">
        <v>0</v>
      </c>
      <c r="K24" s="63">
        <v>0</v>
      </c>
      <c r="L24" s="63">
        <v>0</v>
      </c>
      <c r="M24" s="63">
        <f>SUM(N24,+Q24)</f>
        <v>1</v>
      </c>
      <c r="N24" s="63">
        <f>SUM(O24:P24)</f>
        <v>1</v>
      </c>
      <c r="O24" s="63">
        <v>1</v>
      </c>
      <c r="P24" s="63">
        <v>0</v>
      </c>
      <c r="Q24" s="63">
        <f>SUM(R24:U24)</f>
        <v>0</v>
      </c>
      <c r="R24" s="63">
        <v>0</v>
      </c>
      <c r="S24" s="63">
        <v>0</v>
      </c>
      <c r="T24" s="63">
        <v>0</v>
      </c>
      <c r="U24" s="63">
        <v>0</v>
      </c>
      <c r="V24" s="63">
        <f>SUM(D24,+M24)</f>
        <v>2</v>
      </c>
      <c r="W24" s="63">
        <f>SUM(E24,+N24)</f>
        <v>2</v>
      </c>
      <c r="X24" s="63">
        <f>SUM(F24,+O24)</f>
        <v>2</v>
      </c>
      <c r="Y24" s="63">
        <f>SUM(G24,+P24)</f>
        <v>0</v>
      </c>
      <c r="Z24" s="63">
        <f>SUM(H24,+Q24)</f>
        <v>0</v>
      </c>
      <c r="AA24" s="63">
        <f>SUM(I24,+R24)</f>
        <v>0</v>
      </c>
      <c r="AB24" s="63">
        <f>SUM(J24,+S24)</f>
        <v>0</v>
      </c>
      <c r="AC24" s="63">
        <f>SUM(K24,+T24)</f>
        <v>0</v>
      </c>
      <c r="AD24" s="63">
        <f>SUM(L24,+U24)</f>
        <v>0</v>
      </c>
    </row>
    <row r="25" spans="1:30" s="10" customFormat="1" ht="13.5" customHeight="1">
      <c r="A25" s="60" t="s">
        <v>80</v>
      </c>
      <c r="B25" s="61" t="s">
        <v>126</v>
      </c>
      <c r="C25" s="62" t="s">
        <v>127</v>
      </c>
      <c r="D25" s="63">
        <f>SUM(E25,+H25)</f>
        <v>1</v>
      </c>
      <c r="E25" s="63">
        <f>SUM(F25:G25)</f>
        <v>1</v>
      </c>
      <c r="F25" s="63">
        <v>1</v>
      </c>
      <c r="G25" s="63">
        <v>0</v>
      </c>
      <c r="H25" s="63">
        <f>SUM(I25:L25)</f>
        <v>0</v>
      </c>
      <c r="I25" s="63">
        <v>0</v>
      </c>
      <c r="J25" s="63">
        <v>0</v>
      </c>
      <c r="K25" s="63">
        <v>0</v>
      </c>
      <c r="L25" s="63">
        <v>0</v>
      </c>
      <c r="M25" s="63">
        <f>SUM(N25,+Q25)</f>
        <v>0</v>
      </c>
      <c r="N25" s="63">
        <f>SUM(O25:P25)</f>
        <v>0</v>
      </c>
      <c r="O25" s="63">
        <v>0</v>
      </c>
      <c r="P25" s="63">
        <v>0</v>
      </c>
      <c r="Q25" s="63">
        <f>SUM(R25:U25)</f>
        <v>0</v>
      </c>
      <c r="R25" s="63">
        <v>0</v>
      </c>
      <c r="S25" s="63">
        <v>0</v>
      </c>
      <c r="T25" s="63">
        <v>0</v>
      </c>
      <c r="U25" s="63">
        <v>0</v>
      </c>
      <c r="V25" s="63">
        <f>SUM(D25,+M25)</f>
        <v>1</v>
      </c>
      <c r="W25" s="63">
        <f>SUM(E25,+N25)</f>
        <v>1</v>
      </c>
      <c r="X25" s="63">
        <f>SUM(F25,+O25)</f>
        <v>1</v>
      </c>
      <c r="Y25" s="63">
        <f>SUM(G25,+P25)</f>
        <v>0</v>
      </c>
      <c r="Z25" s="63">
        <f>SUM(H25,+Q25)</f>
        <v>0</v>
      </c>
      <c r="AA25" s="63">
        <f>SUM(I25,+R25)</f>
        <v>0</v>
      </c>
      <c r="AB25" s="63">
        <f>SUM(J25,+S25)</f>
        <v>0</v>
      </c>
      <c r="AC25" s="63">
        <f>SUM(K25,+T25)</f>
        <v>0</v>
      </c>
      <c r="AD25" s="63">
        <f>SUM(L25,+U25)</f>
        <v>0</v>
      </c>
    </row>
    <row r="26" spans="1:30" s="10" customFormat="1" ht="13.5" customHeight="1">
      <c r="A26" s="60" t="s">
        <v>80</v>
      </c>
      <c r="B26" s="61" t="s">
        <v>128</v>
      </c>
      <c r="C26" s="62" t="s">
        <v>129</v>
      </c>
      <c r="D26" s="63">
        <f>SUM(E26,+H26)</f>
        <v>1</v>
      </c>
      <c r="E26" s="63">
        <f>SUM(F26:G26)</f>
        <v>1</v>
      </c>
      <c r="F26" s="63">
        <v>1</v>
      </c>
      <c r="G26" s="63">
        <v>0</v>
      </c>
      <c r="H26" s="63">
        <f>SUM(I26:L26)</f>
        <v>0</v>
      </c>
      <c r="I26" s="63">
        <v>0</v>
      </c>
      <c r="J26" s="63">
        <v>0</v>
      </c>
      <c r="K26" s="63">
        <v>0</v>
      </c>
      <c r="L26" s="63">
        <v>0</v>
      </c>
      <c r="M26" s="63">
        <f>SUM(N26,+Q26)</f>
        <v>1</v>
      </c>
      <c r="N26" s="63">
        <f>SUM(O26:P26)</f>
        <v>1</v>
      </c>
      <c r="O26" s="63">
        <v>1</v>
      </c>
      <c r="P26" s="63">
        <v>0</v>
      </c>
      <c r="Q26" s="63">
        <f>SUM(R26:U26)</f>
        <v>0</v>
      </c>
      <c r="R26" s="63">
        <v>0</v>
      </c>
      <c r="S26" s="63">
        <v>0</v>
      </c>
      <c r="T26" s="63">
        <v>0</v>
      </c>
      <c r="U26" s="63">
        <v>0</v>
      </c>
      <c r="V26" s="63">
        <f>SUM(D26,+M26)</f>
        <v>2</v>
      </c>
      <c r="W26" s="63">
        <f>SUM(E26,+N26)</f>
        <v>2</v>
      </c>
      <c r="X26" s="63">
        <f>SUM(F26,+O26)</f>
        <v>2</v>
      </c>
      <c r="Y26" s="63">
        <f>SUM(G26,+P26)</f>
        <v>0</v>
      </c>
      <c r="Z26" s="63">
        <f>SUM(H26,+Q26)</f>
        <v>0</v>
      </c>
      <c r="AA26" s="63">
        <f>SUM(I26,+R26)</f>
        <v>0</v>
      </c>
      <c r="AB26" s="63">
        <f>SUM(J26,+S26)</f>
        <v>0</v>
      </c>
      <c r="AC26" s="63">
        <f>SUM(K26,+T26)</f>
        <v>0</v>
      </c>
      <c r="AD26" s="63">
        <f>SUM(L26,+U26)</f>
        <v>0</v>
      </c>
    </row>
    <row r="27" spans="1:30" s="10" customFormat="1" ht="13.5" customHeight="1">
      <c r="A27" s="60"/>
      <c r="B27" s="61"/>
      <c r="C27" s="62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</row>
    <row r="28" spans="1:30" s="10" customFormat="1" ht="13.5" customHeight="1">
      <c r="A28" s="60"/>
      <c r="B28" s="61"/>
      <c r="C28" s="62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</row>
    <row r="29" spans="1:30" s="10" customFormat="1" ht="13.5" customHeight="1">
      <c r="A29" s="60"/>
      <c r="B29" s="61"/>
      <c r="C29" s="62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</row>
    <row r="30" spans="1:30" s="10" customFormat="1" ht="13.5" customHeight="1">
      <c r="A30" s="60"/>
      <c r="B30" s="61"/>
      <c r="C30" s="62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63"/>
      <c r="Z30" s="63"/>
      <c r="AA30" s="63"/>
      <c r="AB30" s="63"/>
      <c r="AC30" s="63"/>
      <c r="AD30" s="63"/>
    </row>
    <row r="31" spans="1:30" s="10" customFormat="1" ht="13.5" customHeight="1">
      <c r="A31" s="60"/>
      <c r="B31" s="61"/>
      <c r="C31" s="62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</row>
    <row r="32" spans="1:30" s="10" customFormat="1" ht="13.5" customHeight="1">
      <c r="A32" s="60"/>
      <c r="B32" s="61"/>
      <c r="C32" s="62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63"/>
      <c r="AA32" s="63"/>
      <c r="AB32" s="63"/>
      <c r="AC32" s="63"/>
      <c r="AD32" s="63"/>
    </row>
    <row r="33" spans="1:30" s="10" customFormat="1" ht="13.5" customHeight="1">
      <c r="A33" s="60"/>
      <c r="B33" s="61"/>
      <c r="C33" s="62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63"/>
      <c r="AD33" s="63"/>
    </row>
    <row r="34" spans="1:30" s="10" customFormat="1" ht="13.5" customHeight="1">
      <c r="A34" s="60"/>
      <c r="B34" s="61"/>
      <c r="C34" s="62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</row>
    <row r="35" spans="1:30" s="10" customFormat="1" ht="13.5" customHeight="1">
      <c r="A35" s="60"/>
      <c r="B35" s="61"/>
      <c r="C35" s="62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</row>
    <row r="36" spans="1:30" s="10" customFormat="1" ht="13.5" customHeight="1">
      <c r="A36" s="60"/>
      <c r="B36" s="61"/>
      <c r="C36" s="62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3"/>
    </row>
    <row r="37" spans="1:30" s="10" customFormat="1" ht="13.5" customHeight="1">
      <c r="A37" s="60"/>
      <c r="B37" s="61"/>
      <c r="C37" s="62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</row>
    <row r="38" spans="1:30" s="10" customFormat="1" ht="13.5" customHeight="1">
      <c r="A38" s="60"/>
      <c r="B38" s="61"/>
      <c r="C38" s="62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3"/>
    </row>
    <row r="39" spans="1:30" s="10" customFormat="1" ht="13.5" customHeight="1">
      <c r="A39" s="60"/>
      <c r="B39" s="61"/>
      <c r="C39" s="62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</row>
    <row r="40" spans="1:30" s="10" customFormat="1" ht="13.5" customHeight="1">
      <c r="A40" s="60"/>
      <c r="B40" s="61"/>
      <c r="C40" s="62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</row>
    <row r="41" spans="1:30" s="10" customFormat="1" ht="13.5" customHeight="1">
      <c r="A41" s="60"/>
      <c r="B41" s="61"/>
      <c r="C41" s="62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</row>
    <row r="42" spans="1:30" s="10" customFormat="1" ht="13.5" customHeight="1">
      <c r="A42" s="60"/>
      <c r="B42" s="61"/>
      <c r="C42" s="62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</row>
    <row r="43" spans="1:30" s="10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</row>
    <row r="44" spans="1:30" s="10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</row>
    <row r="45" spans="1:30" s="10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</row>
    <row r="46" spans="1:30" s="10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</row>
    <row r="47" spans="1:30" s="10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</row>
    <row r="48" spans="1:30" s="10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</row>
    <row r="49" spans="1:30" s="10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</row>
    <row r="50" spans="1:30" s="10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</row>
    <row r="51" spans="1:30" s="10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</row>
    <row r="52" spans="1:30" s="10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</row>
    <row r="53" spans="1:30" s="10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</row>
    <row r="54" spans="1:30" s="10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</row>
    <row r="55" spans="1:30" s="10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</row>
    <row r="56" spans="1:30" s="10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</row>
    <row r="57" spans="1:30" s="10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</row>
    <row r="58" spans="1:30" s="10" customFormat="1" ht="13.5" customHeight="1">
      <c r="A58" s="60"/>
      <c r="B58" s="61"/>
      <c r="C58" s="62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3"/>
      <c r="AB58" s="63"/>
      <c r="AC58" s="63"/>
      <c r="AD58" s="63"/>
    </row>
    <row r="59" spans="1:30" s="10" customFormat="1" ht="13.5" customHeight="1">
      <c r="A59" s="60"/>
      <c r="B59" s="61"/>
      <c r="C59" s="62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3"/>
      <c r="AB59" s="63"/>
      <c r="AC59" s="63"/>
      <c r="AD59" s="63"/>
    </row>
    <row r="60" spans="1:30" s="10" customFormat="1" ht="13.5" customHeight="1">
      <c r="A60" s="60"/>
      <c r="B60" s="61"/>
      <c r="C60" s="62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</row>
    <row r="61" spans="1:30" s="10" customFormat="1" ht="13.5" customHeight="1">
      <c r="A61" s="60"/>
      <c r="B61" s="61"/>
      <c r="C61" s="62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</row>
    <row r="62" spans="1:30" s="10" customFormat="1" ht="13.5" customHeight="1">
      <c r="A62" s="60"/>
      <c r="B62" s="61"/>
      <c r="C62" s="62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  <c r="T62" s="63"/>
      <c r="U62" s="63"/>
      <c r="V62" s="63"/>
      <c r="W62" s="63"/>
      <c r="X62" s="63"/>
      <c r="Y62" s="63"/>
      <c r="Z62" s="63"/>
      <c r="AA62" s="63"/>
      <c r="AB62" s="63"/>
      <c r="AC62" s="63"/>
      <c r="AD62" s="63"/>
    </row>
    <row r="63" spans="1:30" s="10" customFormat="1" ht="13.5" customHeight="1">
      <c r="A63" s="60"/>
      <c r="B63" s="61"/>
      <c r="C63" s="62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3"/>
      <c r="Z63" s="63"/>
      <c r="AA63" s="63"/>
      <c r="AB63" s="63"/>
      <c r="AC63" s="63"/>
      <c r="AD63" s="63"/>
    </row>
    <row r="64" spans="1:30" s="10" customFormat="1" ht="13.5" customHeight="1">
      <c r="A64" s="60"/>
      <c r="B64" s="61"/>
      <c r="C64" s="62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63"/>
      <c r="AB64" s="63"/>
      <c r="AC64" s="63"/>
      <c r="AD64" s="63"/>
    </row>
    <row r="65" spans="1:30" s="10" customFormat="1" ht="13.5" customHeight="1">
      <c r="A65" s="60"/>
      <c r="B65" s="61"/>
      <c r="C65" s="62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3"/>
      <c r="Z65" s="63"/>
      <c r="AA65" s="63"/>
      <c r="AB65" s="63"/>
      <c r="AC65" s="63"/>
      <c r="AD65" s="63"/>
    </row>
    <row r="66" spans="1:30" s="10" customFormat="1" ht="13.5" customHeight="1">
      <c r="A66" s="60"/>
      <c r="B66" s="61"/>
      <c r="C66" s="62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  <c r="T66" s="63"/>
      <c r="U66" s="63"/>
      <c r="V66" s="63"/>
      <c r="W66" s="63"/>
      <c r="X66" s="63"/>
      <c r="Y66" s="63"/>
      <c r="Z66" s="63"/>
      <c r="AA66" s="63"/>
      <c r="AB66" s="63"/>
      <c r="AC66" s="63"/>
      <c r="AD66" s="63"/>
    </row>
    <row r="67" spans="1:30" s="10" customFormat="1" ht="13.5" customHeight="1">
      <c r="A67" s="60"/>
      <c r="B67" s="61"/>
      <c r="C67" s="62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  <c r="W67" s="63"/>
      <c r="X67" s="63"/>
      <c r="Y67" s="63"/>
      <c r="Z67" s="63"/>
      <c r="AA67" s="63"/>
      <c r="AB67" s="63"/>
      <c r="AC67" s="63"/>
      <c r="AD67" s="63"/>
    </row>
    <row r="68" spans="1:30" s="10" customFormat="1" ht="13.5" customHeight="1">
      <c r="A68" s="60"/>
      <c r="B68" s="61"/>
      <c r="C68" s="62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3"/>
      <c r="Z68" s="63"/>
      <c r="AA68" s="63"/>
      <c r="AB68" s="63"/>
      <c r="AC68" s="63"/>
      <c r="AD68" s="63"/>
    </row>
    <row r="69" spans="1:30" s="10" customFormat="1" ht="13.5" customHeight="1">
      <c r="A69" s="60"/>
      <c r="B69" s="61"/>
      <c r="C69" s="62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/>
      <c r="W69" s="63"/>
      <c r="X69" s="63"/>
      <c r="Y69" s="63"/>
      <c r="Z69" s="63"/>
      <c r="AA69" s="63"/>
      <c r="AB69" s="63"/>
      <c r="AC69" s="63"/>
      <c r="AD69" s="63"/>
    </row>
    <row r="70" spans="1:30" s="10" customFormat="1" ht="13.5" customHeight="1">
      <c r="A70" s="60"/>
      <c r="B70" s="61"/>
      <c r="C70" s="62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63"/>
      <c r="Z70" s="63"/>
      <c r="AA70" s="63"/>
      <c r="AB70" s="63"/>
      <c r="AC70" s="63"/>
      <c r="AD70" s="63"/>
    </row>
    <row r="71" spans="1:30" s="10" customFormat="1" ht="13.5" customHeight="1">
      <c r="A71" s="60"/>
      <c r="B71" s="61"/>
      <c r="C71" s="62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3"/>
      <c r="Z71" s="63"/>
      <c r="AA71" s="63"/>
      <c r="AB71" s="63"/>
      <c r="AC71" s="63"/>
      <c r="AD71" s="63"/>
    </row>
    <row r="72" spans="1:30" s="10" customFormat="1" ht="13.5" customHeight="1">
      <c r="A72" s="60"/>
      <c r="B72" s="61"/>
      <c r="C72" s="62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  <c r="W72" s="63"/>
      <c r="X72" s="63"/>
      <c r="Y72" s="63"/>
      <c r="Z72" s="63"/>
      <c r="AA72" s="63"/>
      <c r="AB72" s="63"/>
      <c r="AC72" s="63"/>
      <c r="AD72" s="63"/>
    </row>
    <row r="73" spans="1:30" s="10" customFormat="1" ht="13.5" customHeight="1">
      <c r="A73" s="60"/>
      <c r="B73" s="61"/>
      <c r="C73" s="62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63"/>
      <c r="X73" s="63"/>
      <c r="Y73" s="63"/>
      <c r="Z73" s="63"/>
      <c r="AA73" s="63"/>
      <c r="AB73" s="63"/>
      <c r="AC73" s="63"/>
      <c r="AD73" s="63"/>
    </row>
    <row r="74" spans="1:30" s="10" customFormat="1" ht="13.5" customHeight="1">
      <c r="A74" s="60"/>
      <c r="B74" s="61"/>
      <c r="C74" s="62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  <c r="T74" s="63"/>
      <c r="U74" s="63"/>
      <c r="V74" s="63"/>
      <c r="W74" s="63"/>
      <c r="X74" s="63"/>
      <c r="Y74" s="63"/>
      <c r="Z74" s="63"/>
      <c r="AA74" s="63"/>
      <c r="AB74" s="63"/>
      <c r="AC74" s="63"/>
      <c r="AD74" s="63"/>
    </row>
    <row r="75" spans="1:30" s="10" customFormat="1" ht="13.5" customHeight="1">
      <c r="A75" s="60"/>
      <c r="B75" s="61"/>
      <c r="C75" s="62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  <c r="W75" s="63"/>
      <c r="X75" s="63"/>
      <c r="Y75" s="63"/>
      <c r="Z75" s="63"/>
      <c r="AA75" s="63"/>
      <c r="AB75" s="63"/>
      <c r="AC75" s="63"/>
      <c r="AD75" s="63"/>
    </row>
    <row r="76" spans="1:30" s="10" customFormat="1" ht="13.5" customHeight="1">
      <c r="A76" s="60"/>
      <c r="B76" s="61"/>
      <c r="C76" s="62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  <c r="T76" s="63"/>
      <c r="U76" s="63"/>
      <c r="V76" s="63"/>
      <c r="W76" s="63"/>
      <c r="X76" s="63"/>
      <c r="Y76" s="63"/>
      <c r="Z76" s="63"/>
      <c r="AA76" s="63"/>
      <c r="AB76" s="63"/>
      <c r="AC76" s="63"/>
      <c r="AD76" s="63"/>
    </row>
    <row r="77" spans="1:30" s="10" customFormat="1" ht="13.5" customHeight="1">
      <c r="A77" s="60"/>
      <c r="B77" s="61"/>
      <c r="C77" s="62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  <c r="AA77" s="63"/>
      <c r="AB77" s="63"/>
      <c r="AC77" s="63"/>
      <c r="AD77" s="63"/>
    </row>
    <row r="78" spans="1:30" s="10" customFormat="1" ht="13.5" customHeight="1">
      <c r="A78" s="60"/>
      <c r="B78" s="61"/>
      <c r="C78" s="62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  <c r="T78" s="63"/>
      <c r="U78" s="63"/>
      <c r="V78" s="63"/>
      <c r="W78" s="63"/>
      <c r="X78" s="63"/>
      <c r="Y78" s="63"/>
      <c r="Z78" s="63"/>
      <c r="AA78" s="63"/>
      <c r="AB78" s="63"/>
      <c r="AC78" s="63"/>
      <c r="AD78" s="63"/>
    </row>
    <row r="79" spans="1:30" s="10" customFormat="1" ht="13.5" customHeight="1">
      <c r="A79" s="60"/>
      <c r="B79" s="61"/>
      <c r="C79" s="62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63"/>
      <c r="Z79" s="63"/>
      <c r="AA79" s="63"/>
      <c r="AB79" s="63"/>
      <c r="AC79" s="63"/>
      <c r="AD79" s="63"/>
    </row>
    <row r="80" spans="1:30" s="10" customFormat="1" ht="13.5" customHeight="1">
      <c r="A80" s="60"/>
      <c r="B80" s="61"/>
      <c r="C80" s="62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63"/>
      <c r="V80" s="63"/>
      <c r="W80" s="63"/>
      <c r="X80" s="63"/>
      <c r="Y80" s="63"/>
      <c r="Z80" s="63"/>
      <c r="AA80" s="63"/>
      <c r="AB80" s="63"/>
      <c r="AC80" s="63"/>
      <c r="AD80" s="63"/>
    </row>
    <row r="81" spans="1:30" s="10" customFormat="1" ht="13.5" customHeight="1">
      <c r="A81" s="60"/>
      <c r="B81" s="61"/>
      <c r="C81" s="62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  <c r="AA81" s="63"/>
      <c r="AB81" s="63"/>
      <c r="AC81" s="63"/>
      <c r="AD81" s="63"/>
    </row>
    <row r="82" spans="1:30" s="10" customFormat="1" ht="13.5" customHeight="1">
      <c r="A82" s="60"/>
      <c r="B82" s="61"/>
      <c r="C82" s="62"/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  <c r="T82" s="63"/>
      <c r="U82" s="63"/>
      <c r="V82" s="63"/>
      <c r="W82" s="63"/>
      <c r="X82" s="63"/>
      <c r="Y82" s="63"/>
      <c r="Z82" s="63"/>
      <c r="AA82" s="63"/>
      <c r="AB82" s="63"/>
      <c r="AC82" s="63"/>
      <c r="AD82" s="63"/>
    </row>
    <row r="83" spans="1:30" s="10" customFormat="1" ht="13.5" customHeight="1">
      <c r="A83" s="60"/>
      <c r="B83" s="61"/>
      <c r="C83" s="62"/>
      <c r="D83" s="63"/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  <c r="T83" s="63"/>
      <c r="U83" s="63"/>
      <c r="V83" s="63"/>
      <c r="W83" s="63"/>
      <c r="X83" s="63"/>
      <c r="Y83" s="63"/>
      <c r="Z83" s="63"/>
      <c r="AA83" s="63"/>
      <c r="AB83" s="63"/>
      <c r="AC83" s="63"/>
      <c r="AD83" s="63"/>
    </row>
    <row r="84" spans="1:30" s="10" customFormat="1" ht="13.5" customHeight="1">
      <c r="A84" s="60"/>
      <c r="B84" s="61"/>
      <c r="C84" s="62"/>
      <c r="D84" s="63"/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63"/>
      <c r="U84" s="63"/>
      <c r="V84" s="63"/>
      <c r="W84" s="63"/>
      <c r="X84" s="63"/>
      <c r="Y84" s="63"/>
      <c r="Z84" s="63"/>
      <c r="AA84" s="63"/>
      <c r="AB84" s="63"/>
      <c r="AC84" s="63"/>
      <c r="AD84" s="63"/>
    </row>
    <row r="85" spans="1:30" s="10" customFormat="1" ht="13.5" customHeight="1">
      <c r="A85" s="60"/>
      <c r="B85" s="61"/>
      <c r="C85" s="62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  <c r="AA85" s="63"/>
      <c r="AB85" s="63"/>
      <c r="AC85" s="63"/>
      <c r="AD85" s="63"/>
    </row>
    <row r="86" spans="1:30" s="10" customFormat="1" ht="13.5" customHeight="1">
      <c r="A86" s="60"/>
      <c r="B86" s="61"/>
      <c r="C86" s="62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  <c r="T86" s="63"/>
      <c r="U86" s="63"/>
      <c r="V86" s="63"/>
      <c r="W86" s="63"/>
      <c r="X86" s="63"/>
      <c r="Y86" s="63"/>
      <c r="Z86" s="63"/>
      <c r="AA86" s="63"/>
      <c r="AB86" s="63"/>
      <c r="AC86" s="63"/>
      <c r="AD86" s="63"/>
    </row>
    <row r="87" spans="1:30" s="10" customFormat="1" ht="13.5" customHeight="1">
      <c r="A87" s="60"/>
      <c r="B87" s="61"/>
      <c r="C87" s="62"/>
      <c r="D87" s="63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  <c r="T87" s="63"/>
      <c r="U87" s="63"/>
      <c r="V87" s="63"/>
      <c r="W87" s="63"/>
      <c r="X87" s="63"/>
      <c r="Y87" s="63"/>
      <c r="Z87" s="63"/>
      <c r="AA87" s="63"/>
      <c r="AB87" s="63"/>
      <c r="AC87" s="63"/>
      <c r="AD87" s="63"/>
    </row>
    <row r="88" spans="1:30" s="10" customFormat="1" ht="13.5" customHeight="1">
      <c r="A88" s="60"/>
      <c r="B88" s="61"/>
      <c r="C88" s="62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  <c r="T88" s="63"/>
      <c r="U88" s="63"/>
      <c r="V88" s="63"/>
      <c r="W88" s="63"/>
      <c r="X88" s="63"/>
      <c r="Y88" s="63"/>
      <c r="Z88" s="63"/>
      <c r="AA88" s="63"/>
      <c r="AB88" s="63"/>
      <c r="AC88" s="63"/>
      <c r="AD88" s="63"/>
    </row>
    <row r="89" spans="1:30" s="10" customFormat="1" ht="13.5" customHeight="1">
      <c r="A89" s="60"/>
      <c r="B89" s="61"/>
      <c r="C89" s="62"/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  <c r="T89" s="63"/>
      <c r="U89" s="63"/>
      <c r="V89" s="63"/>
      <c r="W89" s="63"/>
      <c r="X89" s="63"/>
      <c r="Y89" s="63"/>
      <c r="Z89" s="63"/>
      <c r="AA89" s="63"/>
      <c r="AB89" s="63"/>
      <c r="AC89" s="63"/>
      <c r="AD89" s="63"/>
    </row>
    <row r="90" spans="1:30" s="10" customFormat="1" ht="13.5" customHeight="1">
      <c r="A90" s="60"/>
      <c r="B90" s="61"/>
      <c r="C90" s="62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  <c r="T90" s="63"/>
      <c r="U90" s="63"/>
      <c r="V90" s="63"/>
      <c r="W90" s="63"/>
      <c r="X90" s="63"/>
      <c r="Y90" s="63"/>
      <c r="Z90" s="63"/>
      <c r="AA90" s="63"/>
      <c r="AB90" s="63"/>
      <c r="AC90" s="63"/>
      <c r="AD90" s="63"/>
    </row>
    <row r="91" spans="1:30" s="10" customFormat="1" ht="13.5" customHeight="1">
      <c r="A91" s="60"/>
      <c r="B91" s="61"/>
      <c r="C91" s="62"/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  <c r="T91" s="63"/>
      <c r="U91" s="63"/>
      <c r="V91" s="63"/>
      <c r="W91" s="63"/>
      <c r="X91" s="63"/>
      <c r="Y91" s="63"/>
      <c r="Z91" s="63"/>
      <c r="AA91" s="63"/>
      <c r="AB91" s="63"/>
      <c r="AC91" s="63"/>
      <c r="AD91" s="63"/>
    </row>
    <row r="92" spans="1:30" s="10" customFormat="1" ht="13.5" customHeight="1">
      <c r="A92" s="60"/>
      <c r="B92" s="61"/>
      <c r="C92" s="62"/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  <c r="T92" s="63"/>
      <c r="U92" s="63"/>
      <c r="V92" s="63"/>
      <c r="W92" s="63"/>
      <c r="X92" s="63"/>
      <c r="Y92" s="63"/>
      <c r="Z92" s="63"/>
      <c r="AA92" s="63"/>
      <c r="AB92" s="63"/>
      <c r="AC92" s="63"/>
      <c r="AD92" s="63"/>
    </row>
    <row r="93" spans="1:30" s="10" customFormat="1" ht="13.5" customHeight="1">
      <c r="A93" s="60"/>
      <c r="B93" s="61"/>
      <c r="C93" s="62"/>
      <c r="D93" s="63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  <c r="T93" s="63"/>
      <c r="U93" s="63"/>
      <c r="V93" s="63"/>
      <c r="W93" s="63"/>
      <c r="X93" s="63"/>
      <c r="Y93" s="63"/>
      <c r="Z93" s="63"/>
      <c r="AA93" s="63"/>
      <c r="AB93" s="63"/>
      <c r="AC93" s="63"/>
      <c r="AD93" s="63"/>
    </row>
    <row r="94" spans="1:30" s="10" customFormat="1" ht="13.5" customHeight="1">
      <c r="A94" s="60"/>
      <c r="B94" s="61"/>
      <c r="C94" s="62"/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3"/>
      <c r="AA94" s="63"/>
      <c r="AB94" s="63"/>
      <c r="AC94" s="63"/>
      <c r="AD94" s="63"/>
    </row>
    <row r="95" spans="1:30" s="10" customFormat="1" ht="13.5" customHeight="1">
      <c r="A95" s="60"/>
      <c r="B95" s="61"/>
      <c r="C95" s="62"/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  <c r="T95" s="63"/>
      <c r="U95" s="63"/>
      <c r="V95" s="63"/>
      <c r="W95" s="63"/>
      <c r="X95" s="63"/>
      <c r="Y95" s="63"/>
      <c r="Z95" s="63"/>
      <c r="AA95" s="63"/>
      <c r="AB95" s="63"/>
      <c r="AC95" s="63"/>
      <c r="AD95" s="63"/>
    </row>
    <row r="96" spans="1:30" s="10" customFormat="1" ht="13.5" customHeight="1">
      <c r="A96" s="60"/>
      <c r="B96" s="61"/>
      <c r="C96" s="62"/>
      <c r="D96" s="63"/>
      <c r="E96" s="63"/>
      <c r="F96" s="63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  <c r="T96" s="63"/>
      <c r="U96" s="63"/>
      <c r="V96" s="63"/>
      <c r="W96" s="63"/>
      <c r="X96" s="63"/>
      <c r="Y96" s="63"/>
      <c r="Z96" s="63"/>
      <c r="AA96" s="63"/>
      <c r="AB96" s="63"/>
      <c r="AC96" s="63"/>
      <c r="AD96" s="63"/>
    </row>
    <row r="97" spans="1:30" s="10" customFormat="1" ht="13.5" customHeight="1">
      <c r="A97" s="60"/>
      <c r="B97" s="61"/>
      <c r="C97" s="62"/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  <c r="T97" s="63"/>
      <c r="U97" s="63"/>
      <c r="V97" s="63"/>
      <c r="W97" s="63"/>
      <c r="X97" s="63"/>
      <c r="Y97" s="63"/>
      <c r="Z97" s="63"/>
      <c r="AA97" s="63"/>
      <c r="AB97" s="63"/>
      <c r="AC97" s="63"/>
      <c r="AD97" s="63"/>
    </row>
    <row r="98" spans="1:30" s="10" customFormat="1" ht="13.5" customHeight="1">
      <c r="A98" s="60"/>
      <c r="B98" s="61"/>
      <c r="C98" s="62"/>
      <c r="D98" s="63"/>
      <c r="E98" s="63"/>
      <c r="F98" s="63"/>
      <c r="G98" s="63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  <c r="T98" s="63"/>
      <c r="U98" s="63"/>
      <c r="V98" s="63"/>
      <c r="W98" s="63"/>
      <c r="X98" s="63"/>
      <c r="Y98" s="63"/>
      <c r="Z98" s="63"/>
      <c r="AA98" s="63"/>
      <c r="AB98" s="63"/>
      <c r="AC98" s="63"/>
      <c r="AD98" s="63"/>
    </row>
    <row r="99" spans="1:30" s="10" customFormat="1" ht="13.5" customHeight="1">
      <c r="A99" s="60"/>
      <c r="B99" s="61"/>
      <c r="C99" s="62"/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  <c r="T99" s="63"/>
      <c r="U99" s="63"/>
      <c r="V99" s="63"/>
      <c r="W99" s="63"/>
      <c r="X99" s="63"/>
      <c r="Y99" s="63"/>
      <c r="Z99" s="63"/>
      <c r="AA99" s="63"/>
      <c r="AB99" s="63"/>
      <c r="AC99" s="63"/>
      <c r="AD99" s="63"/>
    </row>
    <row r="100" spans="1:30" s="10" customFormat="1" ht="13.5" customHeigh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  <c r="T100" s="63"/>
      <c r="U100" s="63"/>
      <c r="V100" s="63"/>
      <c r="W100" s="63"/>
      <c r="X100" s="63"/>
      <c r="Y100" s="63"/>
      <c r="Z100" s="63"/>
      <c r="AA100" s="63"/>
      <c r="AB100" s="63"/>
      <c r="AC100" s="63"/>
      <c r="AD100" s="63"/>
    </row>
    <row r="101" spans="1:30" s="10" customFormat="1" ht="13.5" customHeigh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  <c r="T101" s="63"/>
      <c r="U101" s="63"/>
      <c r="V101" s="63"/>
      <c r="W101" s="63"/>
      <c r="X101" s="63"/>
      <c r="Y101" s="63"/>
      <c r="Z101" s="63"/>
      <c r="AA101" s="63"/>
      <c r="AB101" s="63"/>
      <c r="AC101" s="63"/>
      <c r="AD101" s="63"/>
    </row>
    <row r="102" spans="1:30" s="10" customFormat="1" ht="13.5" customHeigh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  <c r="K102" s="63"/>
      <c r="L102" s="63"/>
      <c r="M102" s="63"/>
      <c r="N102" s="63"/>
      <c r="O102" s="63"/>
      <c r="P102" s="63"/>
      <c r="Q102" s="63"/>
      <c r="R102" s="63"/>
      <c r="S102" s="63"/>
      <c r="T102" s="63"/>
      <c r="U102" s="63"/>
      <c r="V102" s="63"/>
      <c r="W102" s="63"/>
      <c r="X102" s="63"/>
      <c r="Y102" s="63"/>
      <c r="Z102" s="63"/>
      <c r="AA102" s="63"/>
      <c r="AB102" s="63"/>
      <c r="AC102" s="63"/>
      <c r="AD102" s="63"/>
    </row>
    <row r="103" spans="1:30" s="10" customFormat="1" ht="13.5" customHeigh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  <c r="T103" s="63"/>
      <c r="U103" s="63"/>
      <c r="V103" s="63"/>
      <c r="W103" s="63"/>
      <c r="X103" s="63"/>
      <c r="Y103" s="63"/>
      <c r="Z103" s="63"/>
      <c r="AA103" s="63"/>
      <c r="AB103" s="63"/>
      <c r="AC103" s="63"/>
      <c r="AD103" s="63"/>
    </row>
    <row r="104" spans="1:30" s="10" customFormat="1" ht="13.5" customHeigh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3"/>
      <c r="S104" s="63"/>
      <c r="T104" s="63"/>
      <c r="U104" s="63"/>
      <c r="V104" s="63"/>
      <c r="W104" s="63"/>
      <c r="X104" s="63"/>
      <c r="Y104" s="63"/>
      <c r="Z104" s="63"/>
      <c r="AA104" s="63"/>
      <c r="AB104" s="63"/>
      <c r="AC104" s="63"/>
      <c r="AD104" s="63"/>
    </row>
    <row r="105" spans="1:30" s="10" customFormat="1" ht="13.5" customHeigh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  <c r="T105" s="63"/>
      <c r="U105" s="63"/>
      <c r="V105" s="63"/>
      <c r="W105" s="63"/>
      <c r="X105" s="63"/>
      <c r="Y105" s="63"/>
      <c r="Z105" s="63"/>
      <c r="AA105" s="63"/>
      <c r="AB105" s="63"/>
      <c r="AC105" s="63"/>
      <c r="AD105" s="63"/>
    </row>
    <row r="106" spans="1:30" s="10" customFormat="1" ht="13.5" customHeigh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  <c r="T106" s="63"/>
      <c r="U106" s="63"/>
      <c r="V106" s="63"/>
      <c r="W106" s="63"/>
      <c r="X106" s="63"/>
      <c r="Y106" s="63"/>
      <c r="Z106" s="63"/>
      <c r="AA106" s="63"/>
      <c r="AB106" s="63"/>
      <c r="AC106" s="63"/>
      <c r="AD106" s="63"/>
    </row>
    <row r="107" spans="1:30" s="10" customFormat="1" ht="13.5" customHeigh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  <c r="T107" s="63"/>
      <c r="U107" s="63"/>
      <c r="V107" s="63"/>
      <c r="W107" s="63"/>
      <c r="X107" s="63"/>
      <c r="Y107" s="63"/>
      <c r="Z107" s="63"/>
      <c r="AA107" s="63"/>
      <c r="AB107" s="63"/>
      <c r="AC107" s="63"/>
      <c r="AD107" s="63"/>
    </row>
    <row r="108" spans="1:30" s="10" customFormat="1" ht="13.5" customHeigh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  <c r="T108" s="63"/>
      <c r="U108" s="63"/>
      <c r="V108" s="63"/>
      <c r="W108" s="63"/>
      <c r="X108" s="63"/>
      <c r="Y108" s="63"/>
      <c r="Z108" s="63"/>
      <c r="AA108" s="63"/>
      <c r="AB108" s="63"/>
      <c r="AC108" s="63"/>
      <c r="AD108" s="63"/>
    </row>
    <row r="109" spans="1:30" s="10" customFormat="1" ht="13.5" customHeigh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  <c r="T109" s="63"/>
      <c r="U109" s="63"/>
      <c r="V109" s="63"/>
      <c r="W109" s="63"/>
      <c r="X109" s="63"/>
      <c r="Y109" s="63"/>
      <c r="Z109" s="63"/>
      <c r="AA109" s="63"/>
      <c r="AB109" s="63"/>
      <c r="AC109" s="63"/>
      <c r="AD109" s="63"/>
    </row>
    <row r="110" spans="1:30" s="10" customFormat="1" ht="13.5" customHeigh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  <c r="T110" s="63"/>
      <c r="U110" s="63"/>
      <c r="V110" s="63"/>
      <c r="W110" s="63"/>
      <c r="X110" s="63"/>
      <c r="Y110" s="63"/>
      <c r="Z110" s="63"/>
      <c r="AA110" s="63"/>
      <c r="AB110" s="63"/>
      <c r="AC110" s="63"/>
      <c r="AD110" s="63"/>
    </row>
    <row r="111" spans="1:30" s="10" customFormat="1" ht="13.5" customHeigh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  <c r="T111" s="63"/>
      <c r="U111" s="63"/>
      <c r="V111" s="63"/>
      <c r="W111" s="63"/>
      <c r="X111" s="63"/>
      <c r="Y111" s="63"/>
      <c r="Z111" s="63"/>
      <c r="AA111" s="63"/>
      <c r="AB111" s="63"/>
      <c r="AC111" s="63"/>
      <c r="AD111" s="63"/>
    </row>
    <row r="112" spans="1:30" s="10" customFormat="1" ht="13.5" customHeigh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  <c r="T112" s="63"/>
      <c r="U112" s="63"/>
      <c r="V112" s="63"/>
      <c r="W112" s="63"/>
      <c r="X112" s="63"/>
      <c r="Y112" s="63"/>
      <c r="Z112" s="63"/>
      <c r="AA112" s="63"/>
      <c r="AB112" s="63"/>
      <c r="AC112" s="63"/>
      <c r="AD112" s="63"/>
    </row>
    <row r="113" spans="1:30" s="10" customFormat="1" ht="13.5" customHeigh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  <c r="T113" s="63"/>
      <c r="U113" s="63"/>
      <c r="V113" s="63"/>
      <c r="W113" s="63"/>
      <c r="X113" s="63"/>
      <c r="Y113" s="63"/>
      <c r="Z113" s="63"/>
      <c r="AA113" s="63"/>
      <c r="AB113" s="63"/>
      <c r="AC113" s="63"/>
      <c r="AD113" s="63"/>
    </row>
    <row r="114" spans="1:30" s="10" customFormat="1" ht="13.5" customHeigh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  <c r="T114" s="63"/>
      <c r="U114" s="63"/>
      <c r="V114" s="63"/>
      <c r="W114" s="63"/>
      <c r="X114" s="63"/>
      <c r="Y114" s="63"/>
      <c r="Z114" s="63"/>
      <c r="AA114" s="63"/>
      <c r="AB114" s="63"/>
      <c r="AC114" s="63"/>
      <c r="AD114" s="63"/>
    </row>
    <row r="115" spans="1:30" s="10" customFormat="1" ht="13.5" customHeigh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  <c r="T115" s="63"/>
      <c r="U115" s="63"/>
      <c r="V115" s="63"/>
      <c r="W115" s="63"/>
      <c r="X115" s="63"/>
      <c r="Y115" s="63"/>
      <c r="Z115" s="63"/>
      <c r="AA115" s="63"/>
      <c r="AB115" s="63"/>
      <c r="AC115" s="63"/>
      <c r="AD115" s="63"/>
    </row>
    <row r="116" spans="1:30" s="10" customFormat="1" ht="13.5" customHeigh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  <c r="T116" s="63"/>
      <c r="U116" s="63"/>
      <c r="V116" s="63"/>
      <c r="W116" s="63"/>
      <c r="X116" s="63"/>
      <c r="Y116" s="63"/>
      <c r="Z116" s="63"/>
      <c r="AA116" s="63"/>
      <c r="AB116" s="63"/>
      <c r="AC116" s="63"/>
      <c r="AD116" s="63"/>
    </row>
    <row r="117" spans="1:30" s="10" customFormat="1" ht="13.5" customHeigh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  <c r="T117" s="63"/>
      <c r="U117" s="63"/>
      <c r="V117" s="63"/>
      <c r="W117" s="63"/>
      <c r="X117" s="63"/>
      <c r="Y117" s="63"/>
      <c r="Z117" s="63"/>
      <c r="AA117" s="63"/>
      <c r="AB117" s="63"/>
      <c r="AC117" s="63"/>
      <c r="AD117" s="63"/>
    </row>
    <row r="118" spans="1:30" s="10" customFormat="1" ht="13.5" customHeigh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  <c r="T118" s="63"/>
      <c r="U118" s="63"/>
      <c r="V118" s="63"/>
      <c r="W118" s="63"/>
      <c r="X118" s="63"/>
      <c r="Y118" s="63"/>
      <c r="Z118" s="63"/>
      <c r="AA118" s="63"/>
      <c r="AB118" s="63"/>
      <c r="AC118" s="63"/>
      <c r="AD118" s="63"/>
    </row>
    <row r="119" spans="1:30" s="10" customFormat="1" ht="13.5" customHeigh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  <c r="T119" s="63"/>
      <c r="U119" s="63"/>
      <c r="V119" s="63"/>
      <c r="W119" s="63"/>
      <c r="X119" s="63"/>
      <c r="Y119" s="63"/>
      <c r="Z119" s="63"/>
      <c r="AA119" s="63"/>
      <c r="AB119" s="63"/>
      <c r="AC119" s="63"/>
      <c r="AD119" s="63"/>
    </row>
    <row r="120" spans="1:30" s="10" customFormat="1" ht="13.5" customHeigh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3"/>
      <c r="O120" s="63"/>
      <c r="P120" s="63"/>
      <c r="Q120" s="63"/>
      <c r="R120" s="63"/>
      <c r="S120" s="63"/>
      <c r="T120" s="63"/>
      <c r="U120" s="63"/>
      <c r="V120" s="63"/>
      <c r="W120" s="63"/>
      <c r="X120" s="63"/>
      <c r="Y120" s="63"/>
      <c r="Z120" s="63"/>
      <c r="AA120" s="63"/>
      <c r="AB120" s="63"/>
      <c r="AC120" s="63"/>
      <c r="AD120" s="63"/>
    </row>
    <row r="121" spans="1:30" s="10" customFormat="1" ht="13.5" customHeigh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  <c r="T121" s="63"/>
      <c r="U121" s="63"/>
      <c r="V121" s="63"/>
      <c r="W121" s="63"/>
      <c r="X121" s="63"/>
      <c r="Y121" s="63"/>
      <c r="Z121" s="63"/>
      <c r="AA121" s="63"/>
      <c r="AB121" s="63"/>
      <c r="AC121" s="63"/>
      <c r="AD121" s="63"/>
    </row>
    <row r="122" spans="1:30" s="10" customFormat="1" ht="13.5" customHeigh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  <c r="T122" s="63"/>
      <c r="U122" s="63"/>
      <c r="V122" s="63"/>
      <c r="W122" s="63"/>
      <c r="X122" s="63"/>
      <c r="Y122" s="63"/>
      <c r="Z122" s="63"/>
      <c r="AA122" s="63"/>
      <c r="AB122" s="63"/>
      <c r="AC122" s="63"/>
      <c r="AD122" s="63"/>
    </row>
    <row r="123" spans="1:30" s="10" customFormat="1" ht="13.5" customHeigh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  <c r="T123" s="63"/>
      <c r="U123" s="63"/>
      <c r="V123" s="63"/>
      <c r="W123" s="63"/>
      <c r="X123" s="63"/>
      <c r="Y123" s="63"/>
      <c r="Z123" s="63"/>
      <c r="AA123" s="63"/>
      <c r="AB123" s="63"/>
      <c r="AC123" s="63"/>
      <c r="AD123" s="63"/>
    </row>
    <row r="124" spans="1:30" s="10" customFormat="1" ht="13.5" customHeigh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  <c r="T124" s="63"/>
      <c r="U124" s="63"/>
      <c r="V124" s="63"/>
      <c r="W124" s="63"/>
      <c r="X124" s="63"/>
      <c r="Y124" s="63"/>
      <c r="Z124" s="63"/>
      <c r="AA124" s="63"/>
      <c r="AB124" s="63"/>
      <c r="AC124" s="63"/>
      <c r="AD124" s="63"/>
    </row>
    <row r="125" spans="1:30" s="10" customFormat="1" ht="13.5" customHeigh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  <c r="T125" s="63"/>
      <c r="U125" s="63"/>
      <c r="V125" s="63"/>
      <c r="W125" s="63"/>
      <c r="X125" s="63"/>
      <c r="Y125" s="63"/>
      <c r="Z125" s="63"/>
      <c r="AA125" s="63"/>
      <c r="AB125" s="63"/>
      <c r="AC125" s="63"/>
      <c r="AD125" s="63"/>
    </row>
    <row r="126" spans="1:30" s="10" customFormat="1" ht="13.5" customHeigh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  <c r="T126" s="63"/>
      <c r="U126" s="63"/>
      <c r="V126" s="63"/>
      <c r="W126" s="63"/>
      <c r="X126" s="63"/>
      <c r="Y126" s="63"/>
      <c r="Z126" s="63"/>
      <c r="AA126" s="63"/>
      <c r="AB126" s="63"/>
      <c r="AC126" s="63"/>
      <c r="AD126" s="63"/>
    </row>
    <row r="127" spans="1:30" s="10" customFormat="1" ht="13.5" customHeigh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  <c r="T127" s="63"/>
      <c r="U127" s="63"/>
      <c r="V127" s="63"/>
      <c r="W127" s="63"/>
      <c r="X127" s="63"/>
      <c r="Y127" s="63"/>
      <c r="Z127" s="63"/>
      <c r="AA127" s="63"/>
      <c r="AB127" s="63"/>
      <c r="AC127" s="63"/>
      <c r="AD127" s="63"/>
    </row>
    <row r="128" spans="1:30" s="10" customFormat="1" ht="13.5" customHeigh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  <c r="T128" s="63"/>
      <c r="U128" s="63"/>
      <c r="V128" s="63"/>
      <c r="W128" s="63"/>
      <c r="X128" s="63"/>
      <c r="Y128" s="63"/>
      <c r="Z128" s="63"/>
      <c r="AA128" s="63"/>
      <c r="AB128" s="63"/>
      <c r="AC128" s="63"/>
      <c r="AD128" s="63"/>
    </row>
    <row r="129" spans="1:30" s="10" customFormat="1" ht="13.5" customHeigh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  <c r="T129" s="63"/>
      <c r="U129" s="63"/>
      <c r="V129" s="63"/>
      <c r="W129" s="63"/>
      <c r="X129" s="63"/>
      <c r="Y129" s="63"/>
      <c r="Z129" s="63"/>
      <c r="AA129" s="63"/>
      <c r="AB129" s="63"/>
      <c r="AC129" s="63"/>
      <c r="AD129" s="63"/>
    </row>
    <row r="130" spans="1:30" s="10" customFormat="1" ht="13.5" customHeigh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  <c r="T130" s="63"/>
      <c r="U130" s="63"/>
      <c r="V130" s="63"/>
      <c r="W130" s="63"/>
      <c r="X130" s="63"/>
      <c r="Y130" s="63"/>
      <c r="Z130" s="63"/>
      <c r="AA130" s="63"/>
      <c r="AB130" s="63"/>
      <c r="AC130" s="63"/>
      <c r="AD130" s="63"/>
    </row>
    <row r="131" spans="1:30" s="10" customFormat="1" ht="13.5" customHeigh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  <c r="T131" s="63"/>
      <c r="U131" s="63"/>
      <c r="V131" s="63"/>
      <c r="W131" s="63"/>
      <c r="X131" s="63"/>
      <c r="Y131" s="63"/>
      <c r="Z131" s="63"/>
      <c r="AA131" s="63"/>
      <c r="AB131" s="63"/>
      <c r="AC131" s="63"/>
      <c r="AD131" s="63"/>
    </row>
    <row r="132" spans="1:30" s="10" customFormat="1" ht="13.5" customHeigh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3"/>
      <c r="T132" s="63"/>
      <c r="U132" s="63"/>
      <c r="V132" s="63"/>
      <c r="W132" s="63"/>
      <c r="X132" s="63"/>
      <c r="Y132" s="63"/>
      <c r="Z132" s="63"/>
      <c r="AA132" s="63"/>
      <c r="AB132" s="63"/>
      <c r="AC132" s="63"/>
      <c r="AD132" s="63"/>
    </row>
    <row r="133" spans="1:30" s="10" customFormat="1" ht="13.5" customHeigh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  <c r="T133" s="63"/>
      <c r="U133" s="63"/>
      <c r="V133" s="63"/>
      <c r="W133" s="63"/>
      <c r="X133" s="63"/>
      <c r="Y133" s="63"/>
      <c r="Z133" s="63"/>
      <c r="AA133" s="63"/>
      <c r="AB133" s="63"/>
      <c r="AC133" s="63"/>
      <c r="AD133" s="63"/>
    </row>
    <row r="134" spans="1:30" s="10" customFormat="1" ht="13.5" customHeigh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  <c r="T134" s="63"/>
      <c r="U134" s="63"/>
      <c r="V134" s="63"/>
      <c r="W134" s="63"/>
      <c r="X134" s="63"/>
      <c r="Y134" s="63"/>
      <c r="Z134" s="63"/>
      <c r="AA134" s="63"/>
      <c r="AB134" s="63"/>
      <c r="AC134" s="63"/>
      <c r="AD134" s="63"/>
    </row>
    <row r="135" spans="1:30" s="10" customFormat="1" ht="13.5" customHeigh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  <c r="T135" s="63"/>
      <c r="U135" s="63"/>
      <c r="V135" s="63"/>
      <c r="W135" s="63"/>
      <c r="X135" s="63"/>
      <c r="Y135" s="63"/>
      <c r="Z135" s="63"/>
      <c r="AA135" s="63"/>
      <c r="AB135" s="63"/>
      <c r="AC135" s="63"/>
      <c r="AD135" s="63"/>
    </row>
    <row r="136" spans="1:30" s="10" customFormat="1" ht="13.5" customHeigh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3"/>
      <c r="S136" s="63"/>
      <c r="T136" s="63"/>
      <c r="U136" s="63"/>
      <c r="V136" s="63"/>
      <c r="W136" s="63"/>
      <c r="X136" s="63"/>
      <c r="Y136" s="63"/>
      <c r="Z136" s="63"/>
      <c r="AA136" s="63"/>
      <c r="AB136" s="63"/>
      <c r="AC136" s="63"/>
      <c r="AD136" s="63"/>
    </row>
    <row r="137" spans="1:30" s="10" customFormat="1" ht="13.5" customHeigh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  <c r="T137" s="63"/>
      <c r="U137" s="63"/>
      <c r="V137" s="63"/>
      <c r="W137" s="63"/>
      <c r="X137" s="63"/>
      <c r="Y137" s="63"/>
      <c r="Z137" s="63"/>
      <c r="AA137" s="63"/>
      <c r="AB137" s="63"/>
      <c r="AC137" s="63"/>
      <c r="AD137" s="63"/>
    </row>
    <row r="138" spans="1:30" s="10" customFormat="1" ht="13.5" customHeigh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  <c r="T138" s="63"/>
      <c r="U138" s="63"/>
      <c r="V138" s="63"/>
      <c r="W138" s="63"/>
      <c r="X138" s="63"/>
      <c r="Y138" s="63"/>
      <c r="Z138" s="63"/>
      <c r="AA138" s="63"/>
      <c r="AB138" s="63"/>
      <c r="AC138" s="63"/>
      <c r="AD138" s="63"/>
    </row>
    <row r="139" spans="1:30" s="10" customFormat="1" ht="13.5" customHeigh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  <c r="T139" s="63"/>
      <c r="U139" s="63"/>
      <c r="V139" s="63"/>
      <c r="W139" s="63"/>
      <c r="X139" s="63"/>
      <c r="Y139" s="63"/>
      <c r="Z139" s="63"/>
      <c r="AA139" s="63"/>
      <c r="AB139" s="63"/>
      <c r="AC139" s="63"/>
      <c r="AD139" s="63"/>
    </row>
    <row r="140" spans="1:30" s="10" customFormat="1" ht="13.5" customHeigh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3"/>
      <c r="T140" s="63"/>
      <c r="U140" s="63"/>
      <c r="V140" s="63"/>
      <c r="W140" s="63"/>
      <c r="X140" s="63"/>
      <c r="Y140" s="63"/>
      <c r="Z140" s="63"/>
      <c r="AA140" s="63"/>
      <c r="AB140" s="63"/>
      <c r="AC140" s="63"/>
      <c r="AD140" s="63"/>
    </row>
    <row r="141" spans="1:30" s="10" customFormat="1" ht="13.5" customHeigh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  <c r="T141" s="63"/>
      <c r="U141" s="63"/>
      <c r="V141" s="63"/>
      <c r="W141" s="63"/>
      <c r="X141" s="63"/>
      <c r="Y141" s="63"/>
      <c r="Z141" s="63"/>
      <c r="AA141" s="63"/>
      <c r="AB141" s="63"/>
      <c r="AC141" s="63"/>
      <c r="AD141" s="63"/>
    </row>
    <row r="142" spans="1:30" s="10" customFormat="1" ht="13.5" customHeigh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  <c r="T142" s="63"/>
      <c r="U142" s="63"/>
      <c r="V142" s="63"/>
      <c r="W142" s="63"/>
      <c r="X142" s="63"/>
      <c r="Y142" s="63"/>
      <c r="Z142" s="63"/>
      <c r="AA142" s="63"/>
      <c r="AB142" s="63"/>
      <c r="AC142" s="63"/>
      <c r="AD142" s="63"/>
    </row>
    <row r="143" spans="1:30" s="10" customFormat="1" ht="13.5" customHeigh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  <c r="T143" s="63"/>
      <c r="U143" s="63"/>
      <c r="V143" s="63"/>
      <c r="W143" s="63"/>
      <c r="X143" s="63"/>
      <c r="Y143" s="63"/>
      <c r="Z143" s="63"/>
      <c r="AA143" s="63"/>
      <c r="AB143" s="63"/>
      <c r="AC143" s="63"/>
      <c r="AD143" s="63"/>
    </row>
    <row r="144" spans="1:30" s="10" customFormat="1" ht="13.5" customHeigh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  <c r="T144" s="63"/>
      <c r="U144" s="63"/>
      <c r="V144" s="63"/>
      <c r="W144" s="63"/>
      <c r="X144" s="63"/>
      <c r="Y144" s="63"/>
      <c r="Z144" s="63"/>
      <c r="AA144" s="63"/>
      <c r="AB144" s="63"/>
      <c r="AC144" s="63"/>
      <c r="AD144" s="63"/>
    </row>
    <row r="145" spans="1:30" s="10" customFormat="1" ht="13.5" customHeigh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  <c r="T145" s="63"/>
      <c r="U145" s="63"/>
      <c r="V145" s="63"/>
      <c r="W145" s="63"/>
      <c r="X145" s="63"/>
      <c r="Y145" s="63"/>
      <c r="Z145" s="63"/>
      <c r="AA145" s="63"/>
      <c r="AB145" s="63"/>
      <c r="AC145" s="63"/>
      <c r="AD145" s="63"/>
    </row>
    <row r="146" spans="1:30" s="10" customFormat="1" ht="13.5" customHeigh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  <c r="K146" s="63"/>
      <c r="L146" s="63"/>
      <c r="M146" s="63"/>
      <c r="N146" s="63"/>
      <c r="O146" s="63"/>
      <c r="P146" s="63"/>
      <c r="Q146" s="63"/>
      <c r="R146" s="63"/>
      <c r="S146" s="63"/>
      <c r="T146" s="63"/>
      <c r="U146" s="63"/>
      <c r="V146" s="63"/>
      <c r="W146" s="63"/>
      <c r="X146" s="63"/>
      <c r="Y146" s="63"/>
      <c r="Z146" s="63"/>
      <c r="AA146" s="63"/>
      <c r="AB146" s="63"/>
      <c r="AC146" s="63"/>
      <c r="AD146" s="63"/>
    </row>
    <row r="147" spans="1:30" s="10" customFormat="1" ht="13.5" customHeigh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  <c r="T147" s="63"/>
      <c r="U147" s="63"/>
      <c r="V147" s="63"/>
      <c r="W147" s="63"/>
      <c r="X147" s="63"/>
      <c r="Y147" s="63"/>
      <c r="Z147" s="63"/>
      <c r="AA147" s="63"/>
      <c r="AB147" s="63"/>
      <c r="AC147" s="63"/>
      <c r="AD147" s="63"/>
    </row>
    <row r="148" spans="1:30" s="10" customFormat="1" ht="13.5" customHeigh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63"/>
      <c r="S148" s="63"/>
      <c r="T148" s="63"/>
      <c r="U148" s="63"/>
      <c r="V148" s="63"/>
      <c r="W148" s="63"/>
      <c r="X148" s="63"/>
      <c r="Y148" s="63"/>
      <c r="Z148" s="63"/>
      <c r="AA148" s="63"/>
      <c r="AB148" s="63"/>
      <c r="AC148" s="63"/>
      <c r="AD148" s="63"/>
    </row>
    <row r="149" spans="1:30" s="10" customFormat="1" ht="13.5" customHeigh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  <c r="T149" s="63"/>
      <c r="U149" s="63"/>
      <c r="V149" s="63"/>
      <c r="W149" s="63"/>
      <c r="X149" s="63"/>
      <c r="Y149" s="63"/>
      <c r="Z149" s="63"/>
      <c r="AA149" s="63"/>
      <c r="AB149" s="63"/>
      <c r="AC149" s="63"/>
      <c r="AD149" s="63"/>
    </row>
    <row r="150" spans="1:30" s="10" customFormat="1" ht="13.5" customHeigh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  <c r="K150" s="63"/>
      <c r="L150" s="63"/>
      <c r="M150" s="63"/>
      <c r="N150" s="63"/>
      <c r="O150" s="63"/>
      <c r="P150" s="63"/>
      <c r="Q150" s="63"/>
      <c r="R150" s="63"/>
      <c r="S150" s="63"/>
      <c r="T150" s="63"/>
      <c r="U150" s="63"/>
      <c r="V150" s="63"/>
      <c r="W150" s="63"/>
      <c r="X150" s="63"/>
      <c r="Y150" s="63"/>
      <c r="Z150" s="63"/>
      <c r="AA150" s="63"/>
      <c r="AB150" s="63"/>
      <c r="AC150" s="63"/>
      <c r="AD150" s="63"/>
    </row>
    <row r="151" spans="1:30" s="10" customFormat="1" ht="13.5" customHeigh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  <c r="T151" s="63"/>
      <c r="U151" s="63"/>
      <c r="V151" s="63"/>
      <c r="W151" s="63"/>
      <c r="X151" s="63"/>
      <c r="Y151" s="63"/>
      <c r="Z151" s="63"/>
      <c r="AA151" s="63"/>
      <c r="AB151" s="63"/>
      <c r="AC151" s="63"/>
      <c r="AD151" s="63"/>
    </row>
    <row r="152" spans="1:30" s="10" customFormat="1" ht="13.5" customHeigh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  <c r="K152" s="63"/>
      <c r="L152" s="63"/>
      <c r="M152" s="63"/>
      <c r="N152" s="63"/>
      <c r="O152" s="63"/>
      <c r="P152" s="63"/>
      <c r="Q152" s="63"/>
      <c r="R152" s="63"/>
      <c r="S152" s="63"/>
      <c r="T152" s="63"/>
      <c r="U152" s="63"/>
      <c r="V152" s="63"/>
      <c r="W152" s="63"/>
      <c r="X152" s="63"/>
      <c r="Y152" s="63"/>
      <c r="Z152" s="63"/>
      <c r="AA152" s="63"/>
      <c r="AB152" s="63"/>
      <c r="AC152" s="63"/>
      <c r="AD152" s="63"/>
    </row>
    <row r="153" spans="1:30" s="10" customFormat="1" ht="13.5" customHeigh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  <c r="K153" s="63"/>
      <c r="L153" s="63"/>
      <c r="M153" s="63"/>
      <c r="N153" s="63"/>
      <c r="O153" s="63"/>
      <c r="P153" s="63"/>
      <c r="Q153" s="63"/>
      <c r="R153" s="63"/>
      <c r="S153" s="63"/>
      <c r="T153" s="63"/>
      <c r="U153" s="63"/>
      <c r="V153" s="63"/>
      <c r="W153" s="63"/>
      <c r="X153" s="63"/>
      <c r="Y153" s="63"/>
      <c r="Z153" s="63"/>
      <c r="AA153" s="63"/>
      <c r="AB153" s="63"/>
      <c r="AC153" s="63"/>
      <c r="AD153" s="63"/>
    </row>
    <row r="154" spans="1:30" s="10" customFormat="1" ht="13.5" customHeigh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  <c r="K154" s="63"/>
      <c r="L154" s="63"/>
      <c r="M154" s="63"/>
      <c r="N154" s="63"/>
      <c r="O154" s="63"/>
      <c r="P154" s="63"/>
      <c r="Q154" s="63"/>
      <c r="R154" s="63"/>
      <c r="S154" s="63"/>
      <c r="T154" s="63"/>
      <c r="U154" s="63"/>
      <c r="V154" s="63"/>
      <c r="W154" s="63"/>
      <c r="X154" s="63"/>
      <c r="Y154" s="63"/>
      <c r="Z154" s="63"/>
      <c r="AA154" s="63"/>
      <c r="AB154" s="63"/>
      <c r="AC154" s="63"/>
      <c r="AD154" s="63"/>
    </row>
    <row r="155" spans="1:30" s="10" customFormat="1" ht="13.5" customHeigh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  <c r="K155" s="63"/>
      <c r="L155" s="63"/>
      <c r="M155" s="63"/>
      <c r="N155" s="63"/>
      <c r="O155" s="63"/>
      <c r="P155" s="63"/>
      <c r="Q155" s="63"/>
      <c r="R155" s="63"/>
      <c r="S155" s="63"/>
      <c r="T155" s="63"/>
      <c r="U155" s="63"/>
      <c r="V155" s="63"/>
      <c r="W155" s="63"/>
      <c r="X155" s="63"/>
      <c r="Y155" s="63"/>
      <c r="Z155" s="63"/>
      <c r="AA155" s="63"/>
      <c r="AB155" s="63"/>
      <c r="AC155" s="63"/>
      <c r="AD155" s="63"/>
    </row>
    <row r="156" spans="1:30" s="10" customFormat="1" ht="13.5" customHeigh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  <c r="K156" s="63"/>
      <c r="L156" s="63"/>
      <c r="M156" s="63"/>
      <c r="N156" s="63"/>
      <c r="O156" s="63"/>
      <c r="P156" s="63"/>
      <c r="Q156" s="63"/>
      <c r="R156" s="63"/>
      <c r="S156" s="63"/>
      <c r="T156" s="63"/>
      <c r="U156" s="63"/>
      <c r="V156" s="63"/>
      <c r="W156" s="63"/>
      <c r="X156" s="63"/>
      <c r="Y156" s="63"/>
      <c r="Z156" s="63"/>
      <c r="AA156" s="63"/>
      <c r="AB156" s="63"/>
      <c r="AC156" s="63"/>
      <c r="AD156" s="63"/>
    </row>
    <row r="157" spans="1:30" s="10" customFormat="1" ht="13.5" customHeigh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  <c r="K157" s="63"/>
      <c r="L157" s="63"/>
      <c r="M157" s="63"/>
      <c r="N157" s="63"/>
      <c r="O157" s="63"/>
      <c r="P157" s="63"/>
      <c r="Q157" s="63"/>
      <c r="R157" s="63"/>
      <c r="S157" s="63"/>
      <c r="T157" s="63"/>
      <c r="U157" s="63"/>
      <c r="V157" s="63"/>
      <c r="W157" s="63"/>
      <c r="X157" s="63"/>
      <c r="Y157" s="63"/>
      <c r="Z157" s="63"/>
      <c r="AA157" s="63"/>
      <c r="AB157" s="63"/>
      <c r="AC157" s="63"/>
      <c r="AD157" s="63"/>
    </row>
    <row r="158" spans="1:30" s="10" customFormat="1" ht="13.5" customHeigh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  <c r="K158" s="63"/>
      <c r="L158" s="63"/>
      <c r="M158" s="63"/>
      <c r="N158" s="63"/>
      <c r="O158" s="63"/>
      <c r="P158" s="63"/>
      <c r="Q158" s="63"/>
      <c r="R158" s="63"/>
      <c r="S158" s="63"/>
      <c r="T158" s="63"/>
      <c r="U158" s="63"/>
      <c r="V158" s="63"/>
      <c r="W158" s="63"/>
      <c r="X158" s="63"/>
      <c r="Y158" s="63"/>
      <c r="Z158" s="63"/>
      <c r="AA158" s="63"/>
      <c r="AB158" s="63"/>
      <c r="AC158" s="63"/>
      <c r="AD158" s="63"/>
    </row>
    <row r="159" spans="1:30" s="10" customFormat="1" ht="13.5" customHeigh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  <c r="K159" s="63"/>
      <c r="L159" s="63"/>
      <c r="M159" s="63"/>
      <c r="N159" s="63"/>
      <c r="O159" s="63"/>
      <c r="P159" s="63"/>
      <c r="Q159" s="63"/>
      <c r="R159" s="63"/>
      <c r="S159" s="63"/>
      <c r="T159" s="63"/>
      <c r="U159" s="63"/>
      <c r="V159" s="63"/>
      <c r="W159" s="63"/>
      <c r="X159" s="63"/>
      <c r="Y159" s="63"/>
      <c r="Z159" s="63"/>
      <c r="AA159" s="63"/>
      <c r="AB159" s="63"/>
      <c r="AC159" s="63"/>
      <c r="AD159" s="63"/>
    </row>
    <row r="160" spans="1:30" s="10" customFormat="1" ht="13.5" customHeigh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  <c r="K160" s="63"/>
      <c r="L160" s="63"/>
      <c r="M160" s="63"/>
      <c r="N160" s="63"/>
      <c r="O160" s="63"/>
      <c r="P160" s="63"/>
      <c r="Q160" s="63"/>
      <c r="R160" s="63"/>
      <c r="S160" s="63"/>
      <c r="T160" s="63"/>
      <c r="U160" s="63"/>
      <c r="V160" s="63"/>
      <c r="W160" s="63"/>
      <c r="X160" s="63"/>
      <c r="Y160" s="63"/>
      <c r="Z160" s="63"/>
      <c r="AA160" s="63"/>
      <c r="AB160" s="63"/>
      <c r="AC160" s="63"/>
      <c r="AD160" s="63"/>
    </row>
    <row r="161" spans="1:30" s="10" customFormat="1" ht="13.5" customHeigh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  <c r="K161" s="63"/>
      <c r="L161" s="63"/>
      <c r="M161" s="63"/>
      <c r="N161" s="63"/>
      <c r="O161" s="63"/>
      <c r="P161" s="63"/>
      <c r="Q161" s="63"/>
      <c r="R161" s="63"/>
      <c r="S161" s="63"/>
      <c r="T161" s="63"/>
      <c r="U161" s="63"/>
      <c r="V161" s="63"/>
      <c r="W161" s="63"/>
      <c r="X161" s="63"/>
      <c r="Y161" s="63"/>
      <c r="Z161" s="63"/>
      <c r="AA161" s="63"/>
      <c r="AB161" s="63"/>
      <c r="AC161" s="63"/>
      <c r="AD161" s="63"/>
    </row>
    <row r="162" spans="1:30" s="10" customFormat="1" ht="13.5" customHeigh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  <c r="K162" s="63"/>
      <c r="L162" s="63"/>
      <c r="M162" s="63"/>
      <c r="N162" s="63"/>
      <c r="O162" s="63"/>
      <c r="P162" s="63"/>
      <c r="Q162" s="63"/>
      <c r="R162" s="63"/>
      <c r="S162" s="63"/>
      <c r="T162" s="63"/>
      <c r="U162" s="63"/>
      <c r="V162" s="63"/>
      <c r="W162" s="63"/>
      <c r="X162" s="63"/>
      <c r="Y162" s="63"/>
      <c r="Z162" s="63"/>
      <c r="AA162" s="63"/>
      <c r="AB162" s="63"/>
      <c r="AC162" s="63"/>
      <c r="AD162" s="63"/>
    </row>
    <row r="163" spans="1:30" s="10" customFormat="1" ht="13.5" customHeigh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  <c r="K163" s="63"/>
      <c r="L163" s="63"/>
      <c r="M163" s="63"/>
      <c r="N163" s="63"/>
      <c r="O163" s="63"/>
      <c r="P163" s="63"/>
      <c r="Q163" s="63"/>
      <c r="R163" s="63"/>
      <c r="S163" s="63"/>
      <c r="T163" s="63"/>
      <c r="U163" s="63"/>
      <c r="V163" s="63"/>
      <c r="W163" s="63"/>
      <c r="X163" s="63"/>
      <c r="Y163" s="63"/>
      <c r="Z163" s="63"/>
      <c r="AA163" s="63"/>
      <c r="AB163" s="63"/>
      <c r="AC163" s="63"/>
      <c r="AD163" s="63"/>
    </row>
    <row r="164" spans="1:30" s="10" customFormat="1" ht="13.5" customHeigh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  <c r="K164" s="63"/>
      <c r="L164" s="63"/>
      <c r="M164" s="63"/>
      <c r="N164" s="63"/>
      <c r="O164" s="63"/>
      <c r="P164" s="63"/>
      <c r="Q164" s="63"/>
      <c r="R164" s="63"/>
      <c r="S164" s="63"/>
      <c r="T164" s="63"/>
      <c r="U164" s="63"/>
      <c r="V164" s="63"/>
      <c r="W164" s="63"/>
      <c r="X164" s="63"/>
      <c r="Y164" s="63"/>
      <c r="Z164" s="63"/>
      <c r="AA164" s="63"/>
      <c r="AB164" s="63"/>
      <c r="AC164" s="63"/>
      <c r="AD164" s="63"/>
    </row>
    <row r="165" spans="1:30" s="10" customFormat="1" ht="13.5" customHeigh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  <c r="K165" s="63"/>
      <c r="L165" s="63"/>
      <c r="M165" s="63"/>
      <c r="N165" s="63"/>
      <c r="O165" s="63"/>
      <c r="P165" s="63"/>
      <c r="Q165" s="63"/>
      <c r="R165" s="63"/>
      <c r="S165" s="63"/>
      <c r="T165" s="63"/>
      <c r="U165" s="63"/>
      <c r="V165" s="63"/>
      <c r="W165" s="63"/>
      <c r="X165" s="63"/>
      <c r="Y165" s="63"/>
      <c r="Z165" s="63"/>
      <c r="AA165" s="63"/>
      <c r="AB165" s="63"/>
      <c r="AC165" s="63"/>
      <c r="AD165" s="63"/>
    </row>
    <row r="166" spans="1:30" s="10" customFormat="1" ht="13.5" customHeigh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  <c r="K166" s="63"/>
      <c r="L166" s="63"/>
      <c r="M166" s="63"/>
      <c r="N166" s="63"/>
      <c r="O166" s="63"/>
      <c r="P166" s="63"/>
      <c r="Q166" s="63"/>
      <c r="R166" s="63"/>
      <c r="S166" s="63"/>
      <c r="T166" s="63"/>
      <c r="U166" s="63"/>
      <c r="V166" s="63"/>
      <c r="W166" s="63"/>
      <c r="X166" s="63"/>
      <c r="Y166" s="63"/>
      <c r="Z166" s="63"/>
      <c r="AA166" s="63"/>
      <c r="AB166" s="63"/>
      <c r="AC166" s="63"/>
      <c r="AD166" s="63"/>
    </row>
    <row r="167" spans="1:30" s="10" customFormat="1" ht="13.5" customHeigh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63"/>
      <c r="O167" s="63"/>
      <c r="P167" s="63"/>
      <c r="Q167" s="63"/>
      <c r="R167" s="63"/>
      <c r="S167" s="63"/>
      <c r="T167" s="63"/>
      <c r="U167" s="63"/>
      <c r="V167" s="63"/>
      <c r="W167" s="63"/>
      <c r="X167" s="63"/>
      <c r="Y167" s="63"/>
      <c r="Z167" s="63"/>
      <c r="AA167" s="63"/>
      <c r="AB167" s="63"/>
      <c r="AC167" s="63"/>
      <c r="AD167" s="63"/>
    </row>
    <row r="168" spans="1:30" s="10" customFormat="1" ht="13.5" customHeigh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  <c r="K168" s="63"/>
      <c r="L168" s="63"/>
      <c r="M168" s="63"/>
      <c r="N168" s="63"/>
      <c r="O168" s="63"/>
      <c r="P168" s="63"/>
      <c r="Q168" s="63"/>
      <c r="R168" s="63"/>
      <c r="S168" s="63"/>
      <c r="T168" s="63"/>
      <c r="U168" s="63"/>
      <c r="V168" s="63"/>
      <c r="W168" s="63"/>
      <c r="X168" s="63"/>
      <c r="Y168" s="63"/>
      <c r="Z168" s="63"/>
      <c r="AA168" s="63"/>
      <c r="AB168" s="63"/>
      <c r="AC168" s="63"/>
      <c r="AD168" s="63"/>
    </row>
    <row r="169" spans="1:30" s="10" customFormat="1" ht="13.5" customHeigh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  <c r="K169" s="63"/>
      <c r="L169" s="63"/>
      <c r="M169" s="63"/>
      <c r="N169" s="63"/>
      <c r="O169" s="63"/>
      <c r="P169" s="63"/>
      <c r="Q169" s="63"/>
      <c r="R169" s="63"/>
      <c r="S169" s="63"/>
      <c r="T169" s="63"/>
      <c r="U169" s="63"/>
      <c r="V169" s="63"/>
      <c r="W169" s="63"/>
      <c r="X169" s="63"/>
      <c r="Y169" s="63"/>
      <c r="Z169" s="63"/>
      <c r="AA169" s="63"/>
      <c r="AB169" s="63"/>
      <c r="AC169" s="63"/>
      <c r="AD169" s="63"/>
    </row>
    <row r="170" spans="1:30" s="10" customFormat="1" ht="13.5" customHeigh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  <c r="K170" s="63"/>
      <c r="L170" s="63"/>
      <c r="M170" s="63"/>
      <c r="N170" s="63"/>
      <c r="O170" s="63"/>
      <c r="P170" s="63"/>
      <c r="Q170" s="63"/>
      <c r="R170" s="63"/>
      <c r="S170" s="63"/>
      <c r="T170" s="63"/>
      <c r="U170" s="63"/>
      <c r="V170" s="63"/>
      <c r="W170" s="63"/>
      <c r="X170" s="63"/>
      <c r="Y170" s="63"/>
      <c r="Z170" s="63"/>
      <c r="AA170" s="63"/>
      <c r="AB170" s="63"/>
      <c r="AC170" s="63"/>
      <c r="AD170" s="63"/>
    </row>
    <row r="171" spans="1:30" s="10" customFormat="1" ht="13.5" customHeigh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  <c r="K171" s="63"/>
      <c r="L171" s="63"/>
      <c r="M171" s="63"/>
      <c r="N171" s="63"/>
      <c r="O171" s="63"/>
      <c r="P171" s="63"/>
      <c r="Q171" s="63"/>
      <c r="R171" s="63"/>
      <c r="S171" s="63"/>
      <c r="T171" s="63"/>
      <c r="U171" s="63"/>
      <c r="V171" s="63"/>
      <c r="W171" s="63"/>
      <c r="X171" s="63"/>
      <c r="Y171" s="63"/>
      <c r="Z171" s="63"/>
      <c r="AA171" s="63"/>
      <c r="AB171" s="63"/>
      <c r="AC171" s="63"/>
      <c r="AD171" s="63"/>
    </row>
    <row r="172" spans="1:30" s="10" customFormat="1" ht="13.5" customHeigh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  <c r="K172" s="63"/>
      <c r="L172" s="63"/>
      <c r="M172" s="63"/>
      <c r="N172" s="63"/>
      <c r="O172" s="63"/>
      <c r="P172" s="63"/>
      <c r="Q172" s="63"/>
      <c r="R172" s="63"/>
      <c r="S172" s="63"/>
      <c r="T172" s="63"/>
      <c r="U172" s="63"/>
      <c r="V172" s="63"/>
      <c r="W172" s="63"/>
      <c r="X172" s="63"/>
      <c r="Y172" s="63"/>
      <c r="Z172" s="63"/>
      <c r="AA172" s="63"/>
      <c r="AB172" s="63"/>
      <c r="AC172" s="63"/>
      <c r="AD172" s="63"/>
    </row>
    <row r="173" spans="1:30" s="10" customFormat="1" ht="13.5" customHeigh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  <c r="K173" s="63"/>
      <c r="L173" s="63"/>
      <c r="M173" s="63"/>
      <c r="N173" s="63"/>
      <c r="O173" s="63"/>
      <c r="P173" s="63"/>
      <c r="Q173" s="63"/>
      <c r="R173" s="63"/>
      <c r="S173" s="63"/>
      <c r="T173" s="63"/>
      <c r="U173" s="63"/>
      <c r="V173" s="63"/>
      <c r="W173" s="63"/>
      <c r="X173" s="63"/>
      <c r="Y173" s="63"/>
      <c r="Z173" s="63"/>
      <c r="AA173" s="63"/>
      <c r="AB173" s="63"/>
      <c r="AC173" s="63"/>
      <c r="AD173" s="63"/>
    </row>
    <row r="174" spans="1:30" s="10" customFormat="1" ht="13.5" customHeigh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  <c r="K174" s="63"/>
      <c r="L174" s="63"/>
      <c r="M174" s="63"/>
      <c r="N174" s="63"/>
      <c r="O174" s="63"/>
      <c r="P174" s="63"/>
      <c r="Q174" s="63"/>
      <c r="R174" s="63"/>
      <c r="S174" s="63"/>
      <c r="T174" s="63"/>
      <c r="U174" s="63"/>
      <c r="V174" s="63"/>
      <c r="W174" s="63"/>
      <c r="X174" s="63"/>
      <c r="Y174" s="63"/>
      <c r="Z174" s="63"/>
      <c r="AA174" s="63"/>
      <c r="AB174" s="63"/>
      <c r="AC174" s="63"/>
      <c r="AD174" s="63"/>
    </row>
    <row r="175" spans="1:30" s="10" customFormat="1" ht="13.5" customHeigh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  <c r="T175" s="63"/>
      <c r="U175" s="63"/>
      <c r="V175" s="63"/>
      <c r="W175" s="63"/>
      <c r="X175" s="63"/>
      <c r="Y175" s="63"/>
      <c r="Z175" s="63"/>
      <c r="AA175" s="63"/>
      <c r="AB175" s="63"/>
      <c r="AC175" s="63"/>
      <c r="AD175" s="63"/>
    </row>
    <row r="176" spans="1:30" s="10" customFormat="1" ht="13.5" customHeigh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  <c r="K176" s="63"/>
      <c r="L176" s="63"/>
      <c r="M176" s="63"/>
      <c r="N176" s="63"/>
      <c r="O176" s="63"/>
      <c r="P176" s="63"/>
      <c r="Q176" s="63"/>
      <c r="R176" s="63"/>
      <c r="S176" s="63"/>
      <c r="T176" s="63"/>
      <c r="U176" s="63"/>
      <c r="V176" s="63"/>
      <c r="W176" s="63"/>
      <c r="X176" s="63"/>
      <c r="Y176" s="63"/>
      <c r="Z176" s="63"/>
      <c r="AA176" s="63"/>
      <c r="AB176" s="63"/>
      <c r="AC176" s="63"/>
      <c r="AD176" s="63"/>
    </row>
    <row r="177" spans="1:30" s="10" customFormat="1" ht="13.5" customHeigh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  <c r="K177" s="63"/>
      <c r="L177" s="63"/>
      <c r="M177" s="63"/>
      <c r="N177" s="63"/>
      <c r="O177" s="63"/>
      <c r="P177" s="63"/>
      <c r="Q177" s="63"/>
      <c r="R177" s="63"/>
      <c r="S177" s="63"/>
      <c r="T177" s="63"/>
      <c r="U177" s="63"/>
      <c r="V177" s="63"/>
      <c r="W177" s="63"/>
      <c r="X177" s="63"/>
      <c r="Y177" s="63"/>
      <c r="Z177" s="63"/>
      <c r="AA177" s="63"/>
      <c r="AB177" s="63"/>
      <c r="AC177" s="63"/>
      <c r="AD177" s="63"/>
    </row>
    <row r="178" spans="1:30" s="10" customFormat="1" ht="13.5" customHeigh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  <c r="K178" s="63"/>
      <c r="L178" s="63"/>
      <c r="M178" s="63"/>
      <c r="N178" s="63"/>
      <c r="O178" s="63"/>
      <c r="P178" s="63"/>
      <c r="Q178" s="63"/>
      <c r="R178" s="63"/>
      <c r="S178" s="63"/>
      <c r="T178" s="63"/>
      <c r="U178" s="63"/>
      <c r="V178" s="63"/>
      <c r="W178" s="63"/>
      <c r="X178" s="63"/>
      <c r="Y178" s="63"/>
      <c r="Z178" s="63"/>
      <c r="AA178" s="63"/>
      <c r="AB178" s="63"/>
      <c r="AC178" s="63"/>
      <c r="AD178" s="63"/>
    </row>
    <row r="179" spans="1:30" s="10" customFormat="1" ht="13.5" customHeigh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  <c r="K179" s="63"/>
      <c r="L179" s="63"/>
      <c r="M179" s="63"/>
      <c r="N179" s="63"/>
      <c r="O179" s="63"/>
      <c r="P179" s="63"/>
      <c r="Q179" s="63"/>
      <c r="R179" s="63"/>
      <c r="S179" s="63"/>
      <c r="T179" s="63"/>
      <c r="U179" s="63"/>
      <c r="V179" s="63"/>
      <c r="W179" s="63"/>
      <c r="X179" s="63"/>
      <c r="Y179" s="63"/>
      <c r="Z179" s="63"/>
      <c r="AA179" s="63"/>
      <c r="AB179" s="63"/>
      <c r="AC179" s="63"/>
      <c r="AD179" s="63"/>
    </row>
    <row r="180" spans="1:30" s="10" customFormat="1" ht="13.5" customHeigh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  <c r="K180" s="63"/>
      <c r="L180" s="63"/>
      <c r="M180" s="63"/>
      <c r="N180" s="63"/>
      <c r="O180" s="63"/>
      <c r="P180" s="63"/>
      <c r="Q180" s="63"/>
      <c r="R180" s="63"/>
      <c r="S180" s="63"/>
      <c r="T180" s="63"/>
      <c r="U180" s="63"/>
      <c r="V180" s="63"/>
      <c r="W180" s="63"/>
      <c r="X180" s="63"/>
      <c r="Y180" s="63"/>
      <c r="Z180" s="63"/>
      <c r="AA180" s="63"/>
      <c r="AB180" s="63"/>
      <c r="AC180" s="63"/>
      <c r="AD180" s="63"/>
    </row>
    <row r="181" spans="1:30" s="10" customFormat="1" ht="13.5" customHeigh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  <c r="K181" s="63"/>
      <c r="L181" s="63"/>
      <c r="M181" s="63"/>
      <c r="N181" s="63"/>
      <c r="O181" s="63"/>
      <c r="P181" s="63"/>
      <c r="Q181" s="63"/>
      <c r="R181" s="63"/>
      <c r="S181" s="63"/>
      <c r="T181" s="63"/>
      <c r="U181" s="63"/>
      <c r="V181" s="63"/>
      <c r="W181" s="63"/>
      <c r="X181" s="63"/>
      <c r="Y181" s="63"/>
      <c r="Z181" s="63"/>
      <c r="AA181" s="63"/>
      <c r="AB181" s="63"/>
      <c r="AC181" s="63"/>
      <c r="AD181" s="63"/>
    </row>
    <row r="182" spans="1:30" s="10" customFormat="1" ht="13.5" customHeigh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  <c r="K182" s="63"/>
      <c r="L182" s="63"/>
      <c r="M182" s="63"/>
      <c r="N182" s="63"/>
      <c r="O182" s="63"/>
      <c r="P182" s="63"/>
      <c r="Q182" s="63"/>
      <c r="R182" s="63"/>
      <c r="S182" s="63"/>
      <c r="T182" s="63"/>
      <c r="U182" s="63"/>
      <c r="V182" s="63"/>
      <c r="W182" s="63"/>
      <c r="X182" s="63"/>
      <c r="Y182" s="63"/>
      <c r="Z182" s="63"/>
      <c r="AA182" s="63"/>
      <c r="AB182" s="63"/>
      <c r="AC182" s="63"/>
      <c r="AD182" s="63"/>
    </row>
    <row r="183" spans="1:30" s="10" customFormat="1" ht="13.5" customHeigh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63"/>
      <c r="Q183" s="63"/>
      <c r="R183" s="63"/>
      <c r="S183" s="63"/>
      <c r="T183" s="63"/>
      <c r="U183" s="63"/>
      <c r="V183" s="63"/>
      <c r="W183" s="63"/>
      <c r="X183" s="63"/>
      <c r="Y183" s="63"/>
      <c r="Z183" s="63"/>
      <c r="AA183" s="63"/>
      <c r="AB183" s="63"/>
      <c r="AC183" s="63"/>
      <c r="AD183" s="63"/>
    </row>
    <row r="184" spans="1:30" s="10" customFormat="1" ht="13.5" customHeigh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  <c r="K184" s="63"/>
      <c r="L184" s="63"/>
      <c r="M184" s="63"/>
      <c r="N184" s="63"/>
      <c r="O184" s="63"/>
      <c r="P184" s="63"/>
      <c r="Q184" s="63"/>
      <c r="R184" s="63"/>
      <c r="S184" s="63"/>
      <c r="T184" s="63"/>
      <c r="U184" s="63"/>
      <c r="V184" s="63"/>
      <c r="W184" s="63"/>
      <c r="X184" s="63"/>
      <c r="Y184" s="63"/>
      <c r="Z184" s="63"/>
      <c r="AA184" s="63"/>
      <c r="AB184" s="63"/>
      <c r="AC184" s="63"/>
      <c r="AD184" s="63"/>
    </row>
    <row r="185" spans="1:30" s="10" customFormat="1" ht="13.5" customHeigh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  <c r="K185" s="63"/>
      <c r="L185" s="63"/>
      <c r="M185" s="63"/>
      <c r="N185" s="63"/>
      <c r="O185" s="63"/>
      <c r="P185" s="63"/>
      <c r="Q185" s="63"/>
      <c r="R185" s="63"/>
      <c r="S185" s="63"/>
      <c r="T185" s="63"/>
      <c r="U185" s="63"/>
      <c r="V185" s="63"/>
      <c r="W185" s="63"/>
      <c r="X185" s="63"/>
      <c r="Y185" s="63"/>
      <c r="Z185" s="63"/>
      <c r="AA185" s="63"/>
      <c r="AB185" s="63"/>
      <c r="AC185" s="63"/>
      <c r="AD185" s="63"/>
    </row>
    <row r="186" spans="1:30" s="10" customFormat="1" ht="13.5" customHeigh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  <c r="K186" s="63"/>
      <c r="L186" s="63"/>
      <c r="M186" s="63"/>
      <c r="N186" s="63"/>
      <c r="O186" s="63"/>
      <c r="P186" s="63"/>
      <c r="Q186" s="63"/>
      <c r="R186" s="63"/>
      <c r="S186" s="63"/>
      <c r="T186" s="63"/>
      <c r="U186" s="63"/>
      <c r="V186" s="63"/>
      <c r="W186" s="63"/>
      <c r="X186" s="63"/>
      <c r="Y186" s="63"/>
      <c r="Z186" s="63"/>
      <c r="AA186" s="63"/>
      <c r="AB186" s="63"/>
      <c r="AC186" s="63"/>
      <c r="AD186" s="63"/>
    </row>
    <row r="187" spans="1:30" s="10" customFormat="1" ht="13.5" customHeigh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  <c r="K187" s="63"/>
      <c r="L187" s="63"/>
      <c r="M187" s="63"/>
      <c r="N187" s="63"/>
      <c r="O187" s="63"/>
      <c r="P187" s="63"/>
      <c r="Q187" s="63"/>
      <c r="R187" s="63"/>
      <c r="S187" s="63"/>
      <c r="T187" s="63"/>
      <c r="U187" s="63"/>
      <c r="V187" s="63"/>
      <c r="W187" s="63"/>
      <c r="X187" s="63"/>
      <c r="Y187" s="63"/>
      <c r="Z187" s="63"/>
      <c r="AA187" s="63"/>
      <c r="AB187" s="63"/>
      <c r="AC187" s="63"/>
      <c r="AD187" s="63"/>
    </row>
    <row r="188" spans="1:30" s="10" customFormat="1" ht="13.5" customHeigh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  <c r="K188" s="63"/>
      <c r="L188" s="63"/>
      <c r="M188" s="63"/>
      <c r="N188" s="63"/>
      <c r="O188" s="63"/>
      <c r="P188" s="63"/>
      <c r="Q188" s="63"/>
      <c r="R188" s="63"/>
      <c r="S188" s="63"/>
      <c r="T188" s="63"/>
      <c r="U188" s="63"/>
      <c r="V188" s="63"/>
      <c r="W188" s="63"/>
      <c r="X188" s="63"/>
      <c r="Y188" s="63"/>
      <c r="Z188" s="63"/>
      <c r="AA188" s="63"/>
      <c r="AB188" s="63"/>
      <c r="AC188" s="63"/>
      <c r="AD188" s="63"/>
    </row>
    <row r="189" spans="1:30" s="10" customFormat="1" ht="13.5" customHeigh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  <c r="K189" s="63"/>
      <c r="L189" s="63"/>
      <c r="M189" s="63"/>
      <c r="N189" s="63"/>
      <c r="O189" s="63"/>
      <c r="P189" s="63"/>
      <c r="Q189" s="63"/>
      <c r="R189" s="63"/>
      <c r="S189" s="63"/>
      <c r="T189" s="63"/>
      <c r="U189" s="63"/>
      <c r="V189" s="63"/>
      <c r="W189" s="63"/>
      <c r="X189" s="63"/>
      <c r="Y189" s="63"/>
      <c r="Z189" s="63"/>
      <c r="AA189" s="63"/>
      <c r="AB189" s="63"/>
      <c r="AC189" s="63"/>
      <c r="AD189" s="63"/>
    </row>
    <row r="190" spans="1:30" s="10" customFormat="1" ht="13.5" customHeigh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  <c r="K190" s="63"/>
      <c r="L190" s="63"/>
      <c r="M190" s="63"/>
      <c r="N190" s="63"/>
      <c r="O190" s="63"/>
      <c r="P190" s="63"/>
      <c r="Q190" s="63"/>
      <c r="R190" s="63"/>
      <c r="S190" s="63"/>
      <c r="T190" s="63"/>
      <c r="U190" s="63"/>
      <c r="V190" s="63"/>
      <c r="W190" s="63"/>
      <c r="X190" s="63"/>
      <c r="Y190" s="63"/>
      <c r="Z190" s="63"/>
      <c r="AA190" s="63"/>
      <c r="AB190" s="63"/>
      <c r="AC190" s="63"/>
      <c r="AD190" s="63"/>
    </row>
    <row r="191" spans="1:30" s="10" customFormat="1" ht="13.5" customHeigh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  <c r="K191" s="63"/>
      <c r="L191" s="63"/>
      <c r="M191" s="63"/>
      <c r="N191" s="63"/>
      <c r="O191" s="63"/>
      <c r="P191" s="63"/>
      <c r="Q191" s="63"/>
      <c r="R191" s="63"/>
      <c r="S191" s="63"/>
      <c r="T191" s="63"/>
      <c r="U191" s="63"/>
      <c r="V191" s="63"/>
      <c r="W191" s="63"/>
      <c r="X191" s="63"/>
      <c r="Y191" s="63"/>
      <c r="Z191" s="63"/>
      <c r="AA191" s="63"/>
      <c r="AB191" s="63"/>
      <c r="AC191" s="63"/>
      <c r="AD191" s="63"/>
    </row>
    <row r="192" spans="1:30" s="10" customFormat="1" ht="13.5" customHeigh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  <c r="K192" s="63"/>
      <c r="L192" s="63"/>
      <c r="M192" s="63"/>
      <c r="N192" s="63"/>
      <c r="O192" s="63"/>
      <c r="P192" s="63"/>
      <c r="Q192" s="63"/>
      <c r="R192" s="63"/>
      <c r="S192" s="63"/>
      <c r="T192" s="63"/>
      <c r="U192" s="63"/>
      <c r="V192" s="63"/>
      <c r="W192" s="63"/>
      <c r="X192" s="63"/>
      <c r="Y192" s="63"/>
      <c r="Z192" s="63"/>
      <c r="AA192" s="63"/>
      <c r="AB192" s="63"/>
      <c r="AC192" s="63"/>
      <c r="AD192" s="63"/>
    </row>
    <row r="193" spans="1:30" s="10" customFormat="1" ht="13.5" customHeigh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  <c r="K193" s="63"/>
      <c r="L193" s="63"/>
      <c r="M193" s="63"/>
      <c r="N193" s="63"/>
      <c r="O193" s="63"/>
      <c r="P193" s="63"/>
      <c r="Q193" s="63"/>
      <c r="R193" s="63"/>
      <c r="S193" s="63"/>
      <c r="T193" s="63"/>
      <c r="U193" s="63"/>
      <c r="V193" s="63"/>
      <c r="W193" s="63"/>
      <c r="X193" s="63"/>
      <c r="Y193" s="63"/>
      <c r="Z193" s="63"/>
      <c r="AA193" s="63"/>
      <c r="AB193" s="63"/>
      <c r="AC193" s="63"/>
      <c r="AD193" s="63"/>
    </row>
    <row r="194" spans="1:30" s="10" customFormat="1" ht="13.5" customHeigh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  <c r="K194" s="63"/>
      <c r="L194" s="63"/>
      <c r="M194" s="63"/>
      <c r="N194" s="63"/>
      <c r="O194" s="63"/>
      <c r="P194" s="63"/>
      <c r="Q194" s="63"/>
      <c r="R194" s="63"/>
      <c r="S194" s="63"/>
      <c r="T194" s="63"/>
      <c r="U194" s="63"/>
      <c r="V194" s="63"/>
      <c r="W194" s="63"/>
      <c r="X194" s="63"/>
      <c r="Y194" s="63"/>
      <c r="Z194" s="63"/>
      <c r="AA194" s="63"/>
      <c r="AB194" s="63"/>
      <c r="AC194" s="63"/>
      <c r="AD194" s="63"/>
    </row>
    <row r="195" spans="1:30" s="10" customFormat="1" ht="13.5" customHeigh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  <c r="K195" s="63"/>
      <c r="L195" s="63"/>
      <c r="M195" s="63"/>
      <c r="N195" s="63"/>
      <c r="O195" s="63"/>
      <c r="P195" s="63"/>
      <c r="Q195" s="63"/>
      <c r="R195" s="63"/>
      <c r="S195" s="63"/>
      <c r="T195" s="63"/>
      <c r="U195" s="63"/>
      <c r="V195" s="63"/>
      <c r="W195" s="63"/>
      <c r="X195" s="63"/>
      <c r="Y195" s="63"/>
      <c r="Z195" s="63"/>
      <c r="AA195" s="63"/>
      <c r="AB195" s="63"/>
      <c r="AC195" s="63"/>
      <c r="AD195" s="63"/>
    </row>
    <row r="196" spans="1:30" s="10" customFormat="1" ht="13.5" customHeigh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  <c r="K196" s="63"/>
      <c r="L196" s="63"/>
      <c r="M196" s="63"/>
      <c r="N196" s="63"/>
      <c r="O196" s="63"/>
      <c r="P196" s="63"/>
      <c r="Q196" s="63"/>
      <c r="R196" s="63"/>
      <c r="S196" s="63"/>
      <c r="T196" s="63"/>
      <c r="U196" s="63"/>
      <c r="V196" s="63"/>
      <c r="W196" s="63"/>
      <c r="X196" s="63"/>
      <c r="Y196" s="63"/>
      <c r="Z196" s="63"/>
      <c r="AA196" s="63"/>
      <c r="AB196" s="63"/>
      <c r="AC196" s="63"/>
      <c r="AD196" s="63"/>
    </row>
    <row r="197" spans="1:30" s="10" customFormat="1" ht="13.5" customHeigh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  <c r="K197" s="63"/>
      <c r="L197" s="63"/>
      <c r="M197" s="63"/>
      <c r="N197" s="63"/>
      <c r="O197" s="63"/>
      <c r="P197" s="63"/>
      <c r="Q197" s="63"/>
      <c r="R197" s="63"/>
      <c r="S197" s="63"/>
      <c r="T197" s="63"/>
      <c r="U197" s="63"/>
      <c r="V197" s="63"/>
      <c r="W197" s="63"/>
      <c r="X197" s="63"/>
      <c r="Y197" s="63"/>
      <c r="Z197" s="63"/>
      <c r="AA197" s="63"/>
      <c r="AB197" s="63"/>
      <c r="AC197" s="63"/>
      <c r="AD197" s="63"/>
    </row>
    <row r="198" spans="1:30" s="10" customFormat="1" ht="13.5" customHeigh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  <c r="K198" s="63"/>
      <c r="L198" s="63"/>
      <c r="M198" s="63"/>
      <c r="N198" s="63"/>
      <c r="O198" s="63"/>
      <c r="P198" s="63"/>
      <c r="Q198" s="63"/>
      <c r="R198" s="63"/>
      <c r="S198" s="63"/>
      <c r="T198" s="63"/>
      <c r="U198" s="63"/>
      <c r="V198" s="63"/>
      <c r="W198" s="63"/>
      <c r="X198" s="63"/>
      <c r="Y198" s="63"/>
      <c r="Z198" s="63"/>
      <c r="AA198" s="63"/>
      <c r="AB198" s="63"/>
      <c r="AC198" s="63"/>
      <c r="AD198" s="63"/>
    </row>
    <row r="199" spans="1:30" s="10" customFormat="1" ht="13.5" customHeigh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  <c r="K199" s="63"/>
      <c r="L199" s="63"/>
      <c r="M199" s="63"/>
      <c r="N199" s="63"/>
      <c r="O199" s="63"/>
      <c r="P199" s="63"/>
      <c r="Q199" s="63"/>
      <c r="R199" s="63"/>
      <c r="S199" s="63"/>
      <c r="T199" s="63"/>
      <c r="U199" s="63"/>
      <c r="V199" s="63"/>
      <c r="W199" s="63"/>
      <c r="X199" s="63"/>
      <c r="Y199" s="63"/>
      <c r="Z199" s="63"/>
      <c r="AA199" s="63"/>
      <c r="AB199" s="63"/>
      <c r="AC199" s="63"/>
      <c r="AD199" s="63"/>
    </row>
    <row r="200" spans="1:30" s="10" customFormat="1" ht="13.5" customHeigh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  <c r="K200" s="63"/>
      <c r="L200" s="63"/>
      <c r="M200" s="63"/>
      <c r="N200" s="63"/>
      <c r="O200" s="63"/>
      <c r="P200" s="63"/>
      <c r="Q200" s="63"/>
      <c r="R200" s="63"/>
      <c r="S200" s="63"/>
      <c r="T200" s="63"/>
      <c r="U200" s="63"/>
      <c r="V200" s="63"/>
      <c r="W200" s="63"/>
      <c r="X200" s="63"/>
      <c r="Y200" s="63"/>
      <c r="Z200" s="63"/>
      <c r="AA200" s="63"/>
      <c r="AB200" s="63"/>
      <c r="AC200" s="63"/>
      <c r="AD200" s="63"/>
    </row>
    <row r="201" spans="1:30" s="10" customFormat="1" ht="13.5" customHeigh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63"/>
      <c r="Q201" s="63"/>
      <c r="R201" s="63"/>
      <c r="S201" s="63"/>
      <c r="T201" s="63"/>
      <c r="U201" s="63"/>
      <c r="V201" s="63"/>
      <c r="W201" s="63"/>
      <c r="X201" s="63"/>
      <c r="Y201" s="63"/>
      <c r="Z201" s="63"/>
      <c r="AA201" s="63"/>
      <c r="AB201" s="63"/>
      <c r="AC201" s="63"/>
      <c r="AD201" s="63"/>
    </row>
    <row r="202" spans="1:30" s="10" customFormat="1" ht="13.5" customHeigh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  <c r="K202" s="63"/>
      <c r="L202" s="63"/>
      <c r="M202" s="63"/>
      <c r="N202" s="63"/>
      <c r="O202" s="63"/>
      <c r="P202" s="63"/>
      <c r="Q202" s="63"/>
      <c r="R202" s="63"/>
      <c r="S202" s="63"/>
      <c r="T202" s="63"/>
      <c r="U202" s="63"/>
      <c r="V202" s="63"/>
      <c r="W202" s="63"/>
      <c r="X202" s="63"/>
      <c r="Y202" s="63"/>
      <c r="Z202" s="63"/>
      <c r="AA202" s="63"/>
      <c r="AB202" s="63"/>
      <c r="AC202" s="63"/>
      <c r="AD202" s="63"/>
    </row>
    <row r="203" spans="1:30" s="10" customFormat="1" ht="13.5" customHeigh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63"/>
      <c r="R203" s="63"/>
      <c r="S203" s="63"/>
      <c r="T203" s="63"/>
      <c r="U203" s="63"/>
      <c r="V203" s="63"/>
      <c r="W203" s="63"/>
      <c r="X203" s="63"/>
      <c r="Y203" s="63"/>
      <c r="Z203" s="63"/>
      <c r="AA203" s="63"/>
      <c r="AB203" s="63"/>
      <c r="AC203" s="63"/>
      <c r="AD203" s="63"/>
    </row>
    <row r="204" spans="1:30" s="10" customFormat="1" ht="13.5" customHeigh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  <c r="K204" s="63"/>
      <c r="L204" s="63"/>
      <c r="M204" s="63"/>
      <c r="N204" s="63"/>
      <c r="O204" s="63"/>
      <c r="P204" s="63"/>
      <c r="Q204" s="63"/>
      <c r="R204" s="63"/>
      <c r="S204" s="63"/>
      <c r="T204" s="63"/>
      <c r="U204" s="63"/>
      <c r="V204" s="63"/>
      <c r="W204" s="63"/>
      <c r="X204" s="63"/>
      <c r="Y204" s="63"/>
      <c r="Z204" s="63"/>
      <c r="AA204" s="63"/>
      <c r="AB204" s="63"/>
      <c r="AC204" s="63"/>
      <c r="AD204" s="63"/>
    </row>
    <row r="205" spans="1:30" s="10" customFormat="1" ht="13.5" customHeigh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63"/>
      <c r="R205" s="63"/>
      <c r="S205" s="63"/>
      <c r="T205" s="63"/>
      <c r="U205" s="63"/>
      <c r="V205" s="63"/>
      <c r="W205" s="63"/>
      <c r="X205" s="63"/>
      <c r="Y205" s="63"/>
      <c r="Z205" s="63"/>
      <c r="AA205" s="63"/>
      <c r="AB205" s="63"/>
      <c r="AC205" s="63"/>
      <c r="AD205" s="63"/>
    </row>
    <row r="206" spans="1:30" s="10" customFormat="1" ht="13.5" customHeigh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  <c r="K206" s="63"/>
      <c r="L206" s="63"/>
      <c r="M206" s="63"/>
      <c r="N206" s="63"/>
      <c r="O206" s="63"/>
      <c r="P206" s="63"/>
      <c r="Q206" s="63"/>
      <c r="R206" s="63"/>
      <c r="S206" s="63"/>
      <c r="T206" s="63"/>
      <c r="U206" s="63"/>
      <c r="V206" s="63"/>
      <c r="W206" s="63"/>
      <c r="X206" s="63"/>
      <c r="Y206" s="63"/>
      <c r="Z206" s="63"/>
      <c r="AA206" s="63"/>
      <c r="AB206" s="63"/>
      <c r="AC206" s="63"/>
      <c r="AD206" s="63"/>
    </row>
    <row r="207" spans="1:30" s="10" customFormat="1" ht="13.5" customHeight="1">
      <c r="A207" s="60"/>
      <c r="B207" s="61"/>
      <c r="C207" s="62"/>
      <c r="D207" s="63"/>
      <c r="E207" s="63"/>
      <c r="F207" s="63"/>
      <c r="G207" s="63"/>
      <c r="H207" s="63"/>
      <c r="I207" s="63"/>
      <c r="J207" s="63"/>
      <c r="K207" s="63"/>
      <c r="L207" s="63"/>
      <c r="M207" s="63"/>
      <c r="N207" s="63"/>
      <c r="O207" s="63"/>
      <c r="P207" s="63"/>
      <c r="Q207" s="63"/>
      <c r="R207" s="63"/>
      <c r="S207" s="63"/>
      <c r="T207" s="63"/>
      <c r="U207" s="63"/>
      <c r="V207" s="63"/>
      <c r="W207" s="63"/>
      <c r="X207" s="63"/>
      <c r="Y207" s="63"/>
      <c r="Z207" s="63"/>
      <c r="AA207" s="63"/>
      <c r="AB207" s="63"/>
      <c r="AC207" s="63"/>
      <c r="AD207" s="63"/>
    </row>
  </sheetData>
  <sortState ref="A8:AD26">
    <sortCondition ref="A8:A26"/>
    <sortCondition ref="B8:B26"/>
    <sortCondition ref="C8:C26"/>
  </sortState>
  <mergeCells count="27">
    <mergeCell ref="AB4:AB5"/>
    <mergeCell ref="AC4:AC5"/>
    <mergeCell ref="AD4:AD5"/>
    <mergeCell ref="X4:X5"/>
    <mergeCell ref="Y4:Y5"/>
    <mergeCell ref="Z4:Z5"/>
    <mergeCell ref="AA4:AA5"/>
    <mergeCell ref="U4:U5"/>
    <mergeCell ref="W4:W5"/>
    <mergeCell ref="O4:O5"/>
    <mergeCell ref="P4:P5"/>
    <mergeCell ref="Q4:Q5"/>
    <mergeCell ref="R4:R5"/>
    <mergeCell ref="J4:J5"/>
    <mergeCell ref="K4:K5"/>
    <mergeCell ref="S4:S5"/>
    <mergeCell ref="T4:T5"/>
    <mergeCell ref="L4:L5"/>
    <mergeCell ref="N4:N5"/>
    <mergeCell ref="H4:H5"/>
    <mergeCell ref="I4:I5"/>
    <mergeCell ref="A2:A6"/>
    <mergeCell ref="B2:B6"/>
    <mergeCell ref="C2:C6"/>
    <mergeCell ref="E4:E5"/>
    <mergeCell ref="F4:F5"/>
    <mergeCell ref="G4:G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&amp;L廃棄物処理従事職員数（市区町村）（平成30年度実績）</oddHeader>
  </headerFooter>
  <colBreaks count="2" manualBreakCount="2">
    <brk id="12" min="1" max="25" man="1"/>
    <brk id="21" min="1" max="2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52" customWidth="1"/>
    <col min="2" max="2" width="8.75" style="55" customWidth="1"/>
    <col min="3" max="3" width="35.625" style="50" customWidth="1"/>
    <col min="4" max="30" width="9" style="56"/>
    <col min="31" max="16384" width="9" style="50"/>
  </cols>
  <sheetData>
    <row r="1" spans="1:30" ht="17.25">
      <c r="A1" s="39" t="s">
        <v>84</v>
      </c>
      <c r="B1" s="51"/>
      <c r="C1" s="51"/>
      <c r="D1" s="52"/>
      <c r="E1" s="53"/>
      <c r="F1" s="54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</row>
    <row r="2" spans="1:30" s="3" customFormat="1" ht="13.5" customHeight="1">
      <c r="A2" s="98" t="s">
        <v>1</v>
      </c>
      <c r="B2" s="98" t="s">
        <v>2</v>
      </c>
      <c r="C2" s="100" t="s">
        <v>3</v>
      </c>
      <c r="D2" s="12" t="s">
        <v>71</v>
      </c>
      <c r="E2" s="13"/>
      <c r="F2" s="41"/>
      <c r="G2" s="13"/>
      <c r="H2" s="13"/>
      <c r="I2" s="13"/>
      <c r="J2" s="13"/>
      <c r="K2" s="13"/>
      <c r="L2" s="14"/>
      <c r="M2" s="12" t="s">
        <v>72</v>
      </c>
      <c r="N2" s="13"/>
      <c r="O2" s="41"/>
      <c r="P2" s="13"/>
      <c r="Q2" s="13"/>
      <c r="R2" s="13"/>
      <c r="S2" s="13"/>
      <c r="T2" s="13"/>
      <c r="U2" s="14"/>
      <c r="V2" s="12" t="s">
        <v>73</v>
      </c>
      <c r="W2" s="13"/>
      <c r="X2" s="41"/>
      <c r="Y2" s="13"/>
      <c r="Z2" s="13"/>
      <c r="AA2" s="13"/>
      <c r="AB2" s="13"/>
      <c r="AC2" s="13"/>
      <c r="AD2" s="14"/>
    </row>
    <row r="3" spans="1:30" s="3" customFormat="1" ht="13.5" customHeight="1">
      <c r="A3" s="99"/>
      <c r="B3" s="99"/>
      <c r="C3" s="95"/>
      <c r="D3" s="43" t="s">
        <v>52</v>
      </c>
      <c r="E3" s="15" t="s">
        <v>74</v>
      </c>
      <c r="F3" s="41"/>
      <c r="G3" s="14"/>
      <c r="H3" s="15" t="s">
        <v>75</v>
      </c>
      <c r="I3" s="13"/>
      <c r="J3" s="13"/>
      <c r="K3" s="13"/>
      <c r="L3" s="14"/>
      <c r="M3" s="43" t="s">
        <v>52</v>
      </c>
      <c r="N3" s="15" t="s">
        <v>74</v>
      </c>
      <c r="O3" s="41"/>
      <c r="P3" s="14"/>
      <c r="Q3" s="15" t="s">
        <v>75</v>
      </c>
      <c r="R3" s="13"/>
      <c r="S3" s="13"/>
      <c r="T3" s="13"/>
      <c r="U3" s="14"/>
      <c r="V3" s="43"/>
      <c r="W3" s="15" t="s">
        <v>74</v>
      </c>
      <c r="X3" s="41"/>
      <c r="Y3" s="14"/>
      <c r="Z3" s="15" t="s">
        <v>75</v>
      </c>
      <c r="AA3" s="13"/>
      <c r="AB3" s="13"/>
      <c r="AC3" s="13"/>
      <c r="AD3" s="14"/>
    </row>
    <row r="4" spans="1:30" s="3" customFormat="1" ht="18.75" customHeight="1">
      <c r="A4" s="99"/>
      <c r="B4" s="99"/>
      <c r="C4" s="95"/>
      <c r="D4" s="43"/>
      <c r="E4" s="95" t="s">
        <v>52</v>
      </c>
      <c r="F4" s="96" t="s">
        <v>76</v>
      </c>
      <c r="G4" s="96" t="s">
        <v>77</v>
      </c>
      <c r="H4" s="95" t="s">
        <v>52</v>
      </c>
      <c r="I4" s="96" t="s">
        <v>39</v>
      </c>
      <c r="J4" s="96" t="s">
        <v>40</v>
      </c>
      <c r="K4" s="96" t="s">
        <v>41</v>
      </c>
      <c r="L4" s="96" t="s">
        <v>45</v>
      </c>
      <c r="M4" s="43"/>
      <c r="N4" s="95" t="s">
        <v>52</v>
      </c>
      <c r="O4" s="96" t="s">
        <v>76</v>
      </c>
      <c r="P4" s="96" t="s">
        <v>77</v>
      </c>
      <c r="Q4" s="95" t="s">
        <v>52</v>
      </c>
      <c r="R4" s="96" t="s">
        <v>39</v>
      </c>
      <c r="S4" s="96" t="s">
        <v>40</v>
      </c>
      <c r="T4" s="96" t="s">
        <v>41</v>
      </c>
      <c r="U4" s="96" t="s">
        <v>45</v>
      </c>
      <c r="V4" s="43"/>
      <c r="W4" s="95" t="s">
        <v>52</v>
      </c>
      <c r="X4" s="96" t="s">
        <v>76</v>
      </c>
      <c r="Y4" s="96" t="s">
        <v>77</v>
      </c>
      <c r="Z4" s="95" t="s">
        <v>52</v>
      </c>
      <c r="AA4" s="96" t="s">
        <v>39</v>
      </c>
      <c r="AB4" s="96" t="s">
        <v>40</v>
      </c>
      <c r="AC4" s="96" t="s">
        <v>41</v>
      </c>
      <c r="AD4" s="96" t="s">
        <v>45</v>
      </c>
    </row>
    <row r="5" spans="1:30" s="3" customFormat="1" ht="22.5" customHeight="1">
      <c r="A5" s="99"/>
      <c r="B5" s="99"/>
      <c r="C5" s="95"/>
      <c r="D5" s="43"/>
      <c r="E5" s="95"/>
      <c r="F5" s="97"/>
      <c r="G5" s="97"/>
      <c r="H5" s="95"/>
      <c r="I5" s="97"/>
      <c r="J5" s="97"/>
      <c r="K5" s="97"/>
      <c r="L5" s="97"/>
      <c r="M5" s="43"/>
      <c r="N5" s="95"/>
      <c r="O5" s="97"/>
      <c r="P5" s="97"/>
      <c r="Q5" s="95"/>
      <c r="R5" s="97"/>
      <c r="S5" s="97"/>
      <c r="T5" s="97"/>
      <c r="U5" s="97"/>
      <c r="V5" s="43"/>
      <c r="W5" s="95"/>
      <c r="X5" s="97"/>
      <c r="Y5" s="97"/>
      <c r="Z5" s="95"/>
      <c r="AA5" s="97"/>
      <c r="AB5" s="97"/>
      <c r="AC5" s="97"/>
      <c r="AD5" s="97"/>
    </row>
    <row r="6" spans="1:30" s="9" customFormat="1" ht="13.5" customHeight="1">
      <c r="A6" s="99"/>
      <c r="B6" s="99"/>
      <c r="C6" s="95"/>
      <c r="D6" s="16" t="s">
        <v>54</v>
      </c>
      <c r="E6" s="16" t="s">
        <v>54</v>
      </c>
      <c r="F6" s="17" t="s">
        <v>54</v>
      </c>
      <c r="G6" s="17" t="s">
        <v>54</v>
      </c>
      <c r="H6" s="16" t="s">
        <v>54</v>
      </c>
      <c r="I6" s="17" t="s">
        <v>54</v>
      </c>
      <c r="J6" s="17" t="s">
        <v>54</v>
      </c>
      <c r="K6" s="17" t="s">
        <v>54</v>
      </c>
      <c r="L6" s="17" t="s">
        <v>54</v>
      </c>
      <c r="M6" s="16" t="s">
        <v>54</v>
      </c>
      <c r="N6" s="16" t="s">
        <v>54</v>
      </c>
      <c r="O6" s="17" t="s">
        <v>54</v>
      </c>
      <c r="P6" s="17" t="s">
        <v>54</v>
      </c>
      <c r="Q6" s="16" t="s">
        <v>54</v>
      </c>
      <c r="R6" s="17" t="s">
        <v>54</v>
      </c>
      <c r="S6" s="17" t="s">
        <v>54</v>
      </c>
      <c r="T6" s="17" t="s">
        <v>54</v>
      </c>
      <c r="U6" s="17" t="s">
        <v>54</v>
      </c>
      <c r="V6" s="16" t="s">
        <v>54</v>
      </c>
      <c r="W6" s="16" t="s">
        <v>54</v>
      </c>
      <c r="X6" s="17" t="s">
        <v>54</v>
      </c>
      <c r="Y6" s="17" t="s">
        <v>54</v>
      </c>
      <c r="Z6" s="16" t="s">
        <v>54</v>
      </c>
      <c r="AA6" s="17" t="s">
        <v>54</v>
      </c>
      <c r="AB6" s="17" t="s">
        <v>54</v>
      </c>
      <c r="AC6" s="17" t="s">
        <v>54</v>
      </c>
      <c r="AD6" s="17" t="s">
        <v>54</v>
      </c>
    </row>
    <row r="7" spans="1:30" s="4" customFormat="1" ht="13.5" customHeight="1">
      <c r="A7" s="69" t="str">
        <f>組合状況!A7</f>
        <v>鳥取県</v>
      </c>
      <c r="B7" s="70" t="str">
        <f>組合状況!B7</f>
        <v>31000</v>
      </c>
      <c r="C7" s="69" t="s">
        <v>52</v>
      </c>
      <c r="D7" s="71">
        <f>SUM(E7,+H7)</f>
        <v>40</v>
      </c>
      <c r="E7" s="71">
        <f>SUM(F7:G7)</f>
        <v>31</v>
      </c>
      <c r="F7" s="71">
        <f>SUM(F$8:F$57)</f>
        <v>20</v>
      </c>
      <c r="G7" s="71">
        <f>SUM(G$8:G$57)</f>
        <v>11</v>
      </c>
      <c r="H7" s="71">
        <f>SUM(I7:L7)</f>
        <v>9</v>
      </c>
      <c r="I7" s="71">
        <f>SUM(I$8:I$57)</f>
        <v>0</v>
      </c>
      <c r="J7" s="71">
        <f>SUM(J$8:J$57)</f>
        <v>9</v>
      </c>
      <c r="K7" s="71">
        <f>SUM(K$8:K$57)</f>
        <v>0</v>
      </c>
      <c r="L7" s="71">
        <f>SUM(L$8:L$57)</f>
        <v>0</v>
      </c>
      <c r="M7" s="71">
        <f>SUM(N7,+Q7)</f>
        <v>21</v>
      </c>
      <c r="N7" s="71">
        <f>SUM(O7:P7)</f>
        <v>12</v>
      </c>
      <c r="O7" s="71">
        <f>SUM(O$8:O$57)</f>
        <v>6</v>
      </c>
      <c r="P7" s="71">
        <f>SUM(P$8:P$57)</f>
        <v>6</v>
      </c>
      <c r="Q7" s="71">
        <f>SUM(R7:U7)</f>
        <v>9</v>
      </c>
      <c r="R7" s="71">
        <f>SUM(R$8:R$57)</f>
        <v>0</v>
      </c>
      <c r="S7" s="71">
        <f>SUM(S$8:S$57)</f>
        <v>9</v>
      </c>
      <c r="T7" s="71">
        <f>SUM(T$8:T$57)</f>
        <v>0</v>
      </c>
      <c r="U7" s="71">
        <f>SUM(U$8:U$57)</f>
        <v>0</v>
      </c>
      <c r="V7" s="71">
        <f t="shared" ref="V7:AD7" si="0">SUM(D7,+M7)</f>
        <v>61</v>
      </c>
      <c r="W7" s="71">
        <f t="shared" si="0"/>
        <v>43</v>
      </c>
      <c r="X7" s="71">
        <f t="shared" si="0"/>
        <v>26</v>
      </c>
      <c r="Y7" s="71">
        <f t="shared" si="0"/>
        <v>17</v>
      </c>
      <c r="Z7" s="71">
        <f t="shared" si="0"/>
        <v>18</v>
      </c>
      <c r="AA7" s="71">
        <f t="shared" si="0"/>
        <v>0</v>
      </c>
      <c r="AB7" s="71">
        <f t="shared" si="0"/>
        <v>18</v>
      </c>
      <c r="AC7" s="71">
        <f t="shared" si="0"/>
        <v>0</v>
      </c>
      <c r="AD7" s="71">
        <f t="shared" si="0"/>
        <v>0</v>
      </c>
    </row>
    <row r="8" spans="1:30" s="53" customFormat="1" ht="13.5" customHeight="1">
      <c r="A8" s="65" t="s">
        <v>80</v>
      </c>
      <c r="B8" s="66" t="s">
        <v>130</v>
      </c>
      <c r="C8" s="64" t="s">
        <v>131</v>
      </c>
      <c r="D8" s="67">
        <f>SUM(E8,+H8)</f>
        <v>4</v>
      </c>
      <c r="E8" s="67">
        <f>SUM(F8:G8)</f>
        <v>1</v>
      </c>
      <c r="F8" s="67">
        <v>1</v>
      </c>
      <c r="G8" s="67">
        <v>0</v>
      </c>
      <c r="H8" s="67">
        <f>SUM(I8:L8)</f>
        <v>3</v>
      </c>
      <c r="I8" s="67">
        <v>0</v>
      </c>
      <c r="J8" s="67">
        <v>3</v>
      </c>
      <c r="K8" s="67">
        <v>0</v>
      </c>
      <c r="L8" s="67">
        <v>0</v>
      </c>
      <c r="M8" s="67">
        <f>SUM(N8,+Q8)</f>
        <v>4</v>
      </c>
      <c r="N8" s="67">
        <f>SUM(O8:P8)</f>
        <v>1</v>
      </c>
      <c r="O8" s="67">
        <v>1</v>
      </c>
      <c r="P8" s="67">
        <v>0</v>
      </c>
      <c r="Q8" s="67">
        <f>SUM(R8:U8)</f>
        <v>3</v>
      </c>
      <c r="R8" s="67">
        <v>0</v>
      </c>
      <c r="S8" s="67">
        <v>3</v>
      </c>
      <c r="T8" s="67">
        <v>0</v>
      </c>
      <c r="U8" s="67">
        <v>0</v>
      </c>
      <c r="V8" s="67">
        <f>SUM(D8,+M8)</f>
        <v>8</v>
      </c>
      <c r="W8" s="67">
        <f>SUM(E8,+N8)</f>
        <v>2</v>
      </c>
      <c r="X8" s="67">
        <f>SUM(F8,+O8)</f>
        <v>2</v>
      </c>
      <c r="Y8" s="67">
        <f>SUM(G8,+P8)</f>
        <v>0</v>
      </c>
      <c r="Z8" s="67">
        <f>SUM(H8,+Q8)</f>
        <v>6</v>
      </c>
      <c r="AA8" s="67">
        <f>SUM(I8,+R8)</f>
        <v>0</v>
      </c>
      <c r="AB8" s="67">
        <f>SUM(J8,+S8)</f>
        <v>6</v>
      </c>
      <c r="AC8" s="67">
        <f>SUM(K8,+T8)</f>
        <v>0</v>
      </c>
      <c r="AD8" s="67">
        <f>SUM(L8,+U8)</f>
        <v>0</v>
      </c>
    </row>
    <row r="9" spans="1:30" s="53" customFormat="1" ht="13.5" customHeight="1">
      <c r="A9" s="65" t="s">
        <v>80</v>
      </c>
      <c r="B9" s="66" t="s">
        <v>133</v>
      </c>
      <c r="C9" s="64" t="s">
        <v>134</v>
      </c>
      <c r="D9" s="67">
        <f>SUM(E9,+H9)</f>
        <v>3</v>
      </c>
      <c r="E9" s="67">
        <f>SUM(F9:G9)</f>
        <v>1</v>
      </c>
      <c r="F9" s="67">
        <v>1</v>
      </c>
      <c r="G9" s="67">
        <v>0</v>
      </c>
      <c r="H9" s="67">
        <f>SUM(I9:L9)</f>
        <v>2</v>
      </c>
      <c r="I9" s="67">
        <v>0</v>
      </c>
      <c r="J9" s="67">
        <v>2</v>
      </c>
      <c r="K9" s="67">
        <v>0</v>
      </c>
      <c r="L9" s="67">
        <v>0</v>
      </c>
      <c r="M9" s="67">
        <f>SUM(N9,+Q9)</f>
        <v>0</v>
      </c>
      <c r="N9" s="67">
        <f>SUM(O9:P9)</f>
        <v>0</v>
      </c>
      <c r="O9" s="67">
        <v>0</v>
      </c>
      <c r="P9" s="67">
        <v>0</v>
      </c>
      <c r="Q9" s="67">
        <f>SUM(R9:U9)</f>
        <v>0</v>
      </c>
      <c r="R9" s="67">
        <v>0</v>
      </c>
      <c r="S9" s="67">
        <v>0</v>
      </c>
      <c r="T9" s="67">
        <v>0</v>
      </c>
      <c r="U9" s="67">
        <v>0</v>
      </c>
      <c r="V9" s="67">
        <f>SUM(D9,+M9)</f>
        <v>3</v>
      </c>
      <c r="W9" s="67">
        <f>SUM(E9,+N9)</f>
        <v>1</v>
      </c>
      <c r="X9" s="67">
        <f>SUM(F9,+O9)</f>
        <v>1</v>
      </c>
      <c r="Y9" s="67">
        <f>SUM(G9,+P9)</f>
        <v>0</v>
      </c>
      <c r="Z9" s="67">
        <f>SUM(H9,+Q9)</f>
        <v>2</v>
      </c>
      <c r="AA9" s="67">
        <f>SUM(I9,+R9)</f>
        <v>0</v>
      </c>
      <c r="AB9" s="67">
        <f>SUM(J9,+S9)</f>
        <v>2</v>
      </c>
      <c r="AC9" s="67">
        <f>SUM(K9,+T9)</f>
        <v>0</v>
      </c>
      <c r="AD9" s="67">
        <f>SUM(L9,+U9)</f>
        <v>0</v>
      </c>
    </row>
    <row r="10" spans="1:30" s="53" customFormat="1" ht="13.5" customHeight="1">
      <c r="A10" s="65" t="s">
        <v>80</v>
      </c>
      <c r="B10" s="66" t="s">
        <v>135</v>
      </c>
      <c r="C10" s="64" t="s">
        <v>136</v>
      </c>
      <c r="D10" s="67">
        <f>SUM(E10,+H10)</f>
        <v>11</v>
      </c>
      <c r="E10" s="67">
        <f>SUM(F10:G10)</f>
        <v>11</v>
      </c>
      <c r="F10" s="67">
        <v>8</v>
      </c>
      <c r="G10" s="67">
        <v>3</v>
      </c>
      <c r="H10" s="67">
        <f>SUM(I10:L10)</f>
        <v>0</v>
      </c>
      <c r="I10" s="67">
        <v>0</v>
      </c>
      <c r="J10" s="67">
        <v>0</v>
      </c>
      <c r="K10" s="67">
        <v>0</v>
      </c>
      <c r="L10" s="67">
        <v>0</v>
      </c>
      <c r="M10" s="67">
        <f>SUM(N10,+Q10)</f>
        <v>1</v>
      </c>
      <c r="N10" s="67">
        <f>SUM(O10:P10)</f>
        <v>1</v>
      </c>
      <c r="O10" s="67">
        <v>1</v>
      </c>
      <c r="P10" s="67">
        <v>0</v>
      </c>
      <c r="Q10" s="67">
        <f>SUM(R10:U10)</f>
        <v>0</v>
      </c>
      <c r="R10" s="67">
        <v>0</v>
      </c>
      <c r="S10" s="67">
        <v>0</v>
      </c>
      <c r="T10" s="67">
        <v>0</v>
      </c>
      <c r="U10" s="67">
        <v>0</v>
      </c>
      <c r="V10" s="67">
        <f>SUM(D10,+M10)</f>
        <v>12</v>
      </c>
      <c r="W10" s="67">
        <f>SUM(E10,+N10)</f>
        <v>12</v>
      </c>
      <c r="X10" s="67">
        <f>SUM(F10,+O10)</f>
        <v>9</v>
      </c>
      <c r="Y10" s="67">
        <f>SUM(G10,+P10)</f>
        <v>3</v>
      </c>
      <c r="Z10" s="67">
        <f>SUM(H10,+Q10)</f>
        <v>0</v>
      </c>
      <c r="AA10" s="67">
        <f>SUM(I10,+R10)</f>
        <v>0</v>
      </c>
      <c r="AB10" s="67">
        <f>SUM(J10,+S10)</f>
        <v>0</v>
      </c>
      <c r="AC10" s="67">
        <f>SUM(K10,+T10)</f>
        <v>0</v>
      </c>
      <c r="AD10" s="67">
        <f>SUM(L10,+U10)</f>
        <v>0</v>
      </c>
    </row>
    <row r="11" spans="1:30" s="53" customFormat="1" ht="13.5" customHeight="1">
      <c r="A11" s="65" t="s">
        <v>80</v>
      </c>
      <c r="B11" s="66" t="s">
        <v>137</v>
      </c>
      <c r="C11" s="64" t="s">
        <v>138</v>
      </c>
      <c r="D11" s="67">
        <f>SUM(E11,+H11)</f>
        <v>19</v>
      </c>
      <c r="E11" s="67">
        <f>SUM(F11:G11)</f>
        <v>15</v>
      </c>
      <c r="F11" s="67">
        <v>7</v>
      </c>
      <c r="G11" s="67">
        <v>8</v>
      </c>
      <c r="H11" s="67">
        <f>SUM(I11:L11)</f>
        <v>4</v>
      </c>
      <c r="I11" s="67">
        <v>0</v>
      </c>
      <c r="J11" s="67">
        <v>4</v>
      </c>
      <c r="K11" s="67">
        <v>0</v>
      </c>
      <c r="L11" s="67">
        <v>0</v>
      </c>
      <c r="M11" s="67">
        <f>SUM(N11,+Q11)</f>
        <v>14</v>
      </c>
      <c r="N11" s="67">
        <f>SUM(O11:P11)</f>
        <v>8</v>
      </c>
      <c r="O11" s="67">
        <v>2</v>
      </c>
      <c r="P11" s="67">
        <v>6</v>
      </c>
      <c r="Q11" s="67">
        <f>SUM(R11:U11)</f>
        <v>6</v>
      </c>
      <c r="R11" s="67">
        <v>0</v>
      </c>
      <c r="S11" s="67">
        <v>6</v>
      </c>
      <c r="T11" s="67">
        <v>0</v>
      </c>
      <c r="U11" s="67">
        <v>0</v>
      </c>
      <c r="V11" s="67">
        <f>SUM(D11,+M11)</f>
        <v>33</v>
      </c>
      <c r="W11" s="67">
        <f>SUM(E11,+N11)</f>
        <v>23</v>
      </c>
      <c r="X11" s="67">
        <f>SUM(F11,+O11)</f>
        <v>9</v>
      </c>
      <c r="Y11" s="67">
        <f>SUM(G11,+P11)</f>
        <v>14</v>
      </c>
      <c r="Z11" s="67">
        <f>SUM(H11,+Q11)</f>
        <v>10</v>
      </c>
      <c r="AA11" s="67">
        <f>SUM(I11,+R11)</f>
        <v>0</v>
      </c>
      <c r="AB11" s="67">
        <f>SUM(J11,+S11)</f>
        <v>10</v>
      </c>
      <c r="AC11" s="67">
        <f>SUM(K11,+T11)</f>
        <v>0</v>
      </c>
      <c r="AD11" s="67">
        <f>SUM(L11,+U11)</f>
        <v>0</v>
      </c>
    </row>
    <row r="12" spans="1:30" s="53" customFormat="1" ht="13.5" customHeight="1">
      <c r="A12" s="65" t="s">
        <v>80</v>
      </c>
      <c r="B12" s="66" t="s">
        <v>139</v>
      </c>
      <c r="C12" s="64" t="s">
        <v>140</v>
      </c>
      <c r="D12" s="67">
        <f>SUM(E12,+H12)</f>
        <v>3</v>
      </c>
      <c r="E12" s="67">
        <f>SUM(F12:G12)</f>
        <v>3</v>
      </c>
      <c r="F12" s="67">
        <v>3</v>
      </c>
      <c r="G12" s="67">
        <v>0</v>
      </c>
      <c r="H12" s="67">
        <f>SUM(I12:L12)</f>
        <v>0</v>
      </c>
      <c r="I12" s="67">
        <v>0</v>
      </c>
      <c r="J12" s="67">
        <v>0</v>
      </c>
      <c r="K12" s="67">
        <v>0</v>
      </c>
      <c r="L12" s="67">
        <v>0</v>
      </c>
      <c r="M12" s="67">
        <f>SUM(N12,+Q12)</f>
        <v>2</v>
      </c>
      <c r="N12" s="67">
        <f>SUM(O12:P12)</f>
        <v>2</v>
      </c>
      <c r="O12" s="67">
        <v>2</v>
      </c>
      <c r="P12" s="67">
        <v>0</v>
      </c>
      <c r="Q12" s="67">
        <f>SUM(R12:U12)</f>
        <v>0</v>
      </c>
      <c r="R12" s="67">
        <v>0</v>
      </c>
      <c r="S12" s="67">
        <v>0</v>
      </c>
      <c r="T12" s="67">
        <v>0</v>
      </c>
      <c r="U12" s="67">
        <v>0</v>
      </c>
      <c r="V12" s="67">
        <f>SUM(D12,+M12)</f>
        <v>5</v>
      </c>
      <c r="W12" s="67">
        <f>SUM(E12,+N12)</f>
        <v>5</v>
      </c>
      <c r="X12" s="67">
        <f>SUM(F12,+O12)</f>
        <v>5</v>
      </c>
      <c r="Y12" s="67">
        <f>SUM(G12,+P12)</f>
        <v>0</v>
      </c>
      <c r="Z12" s="67">
        <f>SUM(H12,+Q12)</f>
        <v>0</v>
      </c>
      <c r="AA12" s="67">
        <f>SUM(I12,+R12)</f>
        <v>0</v>
      </c>
      <c r="AB12" s="67">
        <f>SUM(J12,+S12)</f>
        <v>0</v>
      </c>
      <c r="AC12" s="67">
        <f>SUM(K12,+T12)</f>
        <v>0</v>
      </c>
      <c r="AD12" s="67">
        <f>SUM(L12,+U12)</f>
        <v>0</v>
      </c>
    </row>
    <row r="13" spans="1:30" s="53" customFormat="1" ht="13.5" customHeight="1">
      <c r="A13" s="65"/>
      <c r="B13" s="66"/>
      <c r="C13" s="64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67"/>
      <c r="U13" s="67"/>
      <c r="V13" s="67"/>
      <c r="W13" s="67"/>
      <c r="X13" s="67"/>
      <c r="Y13" s="67"/>
      <c r="Z13" s="67"/>
      <c r="AA13" s="67"/>
      <c r="AB13" s="67"/>
      <c r="AC13" s="67"/>
      <c r="AD13" s="67"/>
    </row>
    <row r="14" spans="1:30" s="53" customFormat="1" ht="13.5" customHeight="1">
      <c r="A14" s="65"/>
      <c r="B14" s="66"/>
      <c r="C14" s="64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  <c r="Q14" s="67"/>
      <c r="R14" s="67"/>
      <c r="S14" s="67"/>
      <c r="T14" s="67"/>
      <c r="U14" s="67"/>
      <c r="V14" s="67"/>
      <c r="W14" s="67"/>
      <c r="X14" s="67"/>
      <c r="Y14" s="67"/>
      <c r="Z14" s="67"/>
      <c r="AA14" s="67"/>
      <c r="AB14" s="67"/>
      <c r="AC14" s="67"/>
      <c r="AD14" s="67"/>
    </row>
    <row r="15" spans="1:30" s="53" customFormat="1" ht="13.5" customHeight="1">
      <c r="A15" s="65"/>
      <c r="B15" s="66"/>
      <c r="C15" s="64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/>
      <c r="R15" s="67"/>
      <c r="S15" s="67"/>
      <c r="T15" s="67"/>
      <c r="U15" s="67"/>
      <c r="V15" s="67"/>
      <c r="W15" s="67"/>
      <c r="X15" s="67"/>
      <c r="Y15" s="67"/>
      <c r="Z15" s="67"/>
      <c r="AA15" s="67"/>
      <c r="AB15" s="67"/>
      <c r="AC15" s="67"/>
      <c r="AD15" s="67"/>
    </row>
    <row r="16" spans="1:30" s="53" customFormat="1" ht="13.5" customHeight="1">
      <c r="A16" s="65"/>
      <c r="B16" s="66"/>
      <c r="C16" s="64"/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67"/>
      <c r="Q16" s="67"/>
      <c r="R16" s="67"/>
      <c r="S16" s="67"/>
      <c r="T16" s="67"/>
      <c r="U16" s="67"/>
      <c r="V16" s="67"/>
      <c r="W16" s="67"/>
      <c r="X16" s="67"/>
      <c r="Y16" s="67"/>
      <c r="Z16" s="67"/>
      <c r="AA16" s="67"/>
      <c r="AB16" s="67"/>
      <c r="AC16" s="67"/>
      <c r="AD16" s="67"/>
    </row>
    <row r="17" spans="1:30" s="53" customFormat="1" ht="13.5" customHeight="1">
      <c r="A17" s="65"/>
      <c r="B17" s="66"/>
      <c r="C17" s="64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7"/>
      <c r="Q17" s="67"/>
      <c r="R17" s="67"/>
      <c r="S17" s="67"/>
      <c r="T17" s="67"/>
      <c r="U17" s="67"/>
      <c r="V17" s="67"/>
      <c r="W17" s="67"/>
      <c r="X17" s="67"/>
      <c r="Y17" s="67"/>
      <c r="Z17" s="67"/>
      <c r="AA17" s="67"/>
      <c r="AB17" s="67"/>
      <c r="AC17" s="67"/>
      <c r="AD17" s="67"/>
    </row>
    <row r="18" spans="1:30" s="53" customFormat="1" ht="13.5" customHeight="1">
      <c r="A18" s="65"/>
      <c r="B18" s="66"/>
      <c r="C18" s="64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67"/>
      <c r="Z18" s="67"/>
      <c r="AA18" s="67"/>
      <c r="AB18" s="67"/>
      <c r="AC18" s="67"/>
      <c r="AD18" s="67"/>
    </row>
    <row r="19" spans="1:30" s="53" customFormat="1" ht="13.5" customHeight="1">
      <c r="A19" s="65"/>
      <c r="B19" s="66"/>
      <c r="C19" s="64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7"/>
      <c r="Q19" s="67"/>
      <c r="R19" s="67"/>
      <c r="S19" s="67"/>
      <c r="T19" s="67"/>
      <c r="U19" s="67"/>
      <c r="V19" s="67"/>
      <c r="W19" s="67"/>
      <c r="X19" s="67"/>
      <c r="Y19" s="67"/>
      <c r="Z19" s="67"/>
      <c r="AA19" s="67"/>
      <c r="AB19" s="67"/>
      <c r="AC19" s="67"/>
      <c r="AD19" s="67"/>
    </row>
    <row r="20" spans="1:30" s="53" customFormat="1" ht="13.5" customHeight="1">
      <c r="A20" s="65"/>
      <c r="B20" s="66"/>
      <c r="C20" s="64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  <c r="AC20" s="67"/>
      <c r="AD20" s="67"/>
    </row>
    <row r="21" spans="1:30" s="53" customFormat="1" ht="13.5" customHeight="1">
      <c r="A21" s="65"/>
      <c r="B21" s="66"/>
      <c r="C21" s="64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  <c r="AC21" s="67"/>
      <c r="AD21" s="67"/>
    </row>
    <row r="22" spans="1:30" s="53" customFormat="1" ht="13.5" customHeight="1">
      <c r="A22" s="65"/>
      <c r="B22" s="66"/>
      <c r="C22" s="64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  <c r="AC22" s="67"/>
      <c r="AD22" s="67"/>
    </row>
    <row r="23" spans="1:30" s="53" customFormat="1" ht="13.5" customHeight="1">
      <c r="A23" s="65"/>
      <c r="B23" s="66"/>
      <c r="C23" s="64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67"/>
      <c r="R23" s="67"/>
      <c r="S23" s="67"/>
      <c r="T23" s="67"/>
      <c r="U23" s="67"/>
      <c r="V23" s="67"/>
      <c r="W23" s="67"/>
      <c r="X23" s="67"/>
      <c r="Y23" s="67"/>
      <c r="Z23" s="67"/>
      <c r="AA23" s="67"/>
      <c r="AB23" s="67"/>
      <c r="AC23" s="67"/>
      <c r="AD23" s="67"/>
    </row>
    <row r="24" spans="1:30" s="53" customFormat="1" ht="13.5" customHeight="1">
      <c r="A24" s="65"/>
      <c r="B24" s="66"/>
      <c r="C24" s="64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  <c r="AC24" s="67"/>
      <c r="AD24" s="67"/>
    </row>
    <row r="25" spans="1:30" s="53" customFormat="1" ht="13.5" customHeight="1">
      <c r="A25" s="65"/>
      <c r="B25" s="66"/>
      <c r="C25" s="64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67"/>
      <c r="S25" s="67"/>
      <c r="T25" s="67"/>
      <c r="U25" s="67"/>
      <c r="V25" s="67"/>
      <c r="W25" s="67"/>
      <c r="X25" s="67"/>
      <c r="Y25" s="67"/>
      <c r="Z25" s="67"/>
      <c r="AA25" s="67"/>
      <c r="AB25" s="67"/>
      <c r="AC25" s="67"/>
      <c r="AD25" s="67"/>
    </row>
    <row r="26" spans="1:30" s="53" customFormat="1" ht="13.5" customHeight="1">
      <c r="A26" s="65"/>
      <c r="B26" s="66"/>
      <c r="C26" s="64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7"/>
      <c r="Y26" s="67"/>
      <c r="Z26" s="67"/>
      <c r="AA26" s="67"/>
      <c r="AB26" s="67"/>
      <c r="AC26" s="67"/>
      <c r="AD26" s="67"/>
    </row>
    <row r="27" spans="1:30" s="53" customFormat="1" ht="13.5" customHeight="1">
      <c r="A27" s="65"/>
      <c r="B27" s="66"/>
      <c r="C27" s="64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  <c r="AC27" s="67"/>
      <c r="AD27" s="67"/>
    </row>
    <row r="28" spans="1:30" s="53" customFormat="1" ht="13.5" customHeight="1">
      <c r="A28" s="65"/>
      <c r="B28" s="66"/>
      <c r="C28" s="64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67"/>
      <c r="X28" s="67"/>
      <c r="Y28" s="67"/>
      <c r="Z28" s="67"/>
      <c r="AA28" s="67"/>
      <c r="AB28" s="67"/>
      <c r="AC28" s="67"/>
      <c r="AD28" s="67"/>
    </row>
    <row r="29" spans="1:30" s="53" customFormat="1" ht="13.5" customHeight="1">
      <c r="A29" s="65"/>
      <c r="B29" s="66"/>
      <c r="C29" s="64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67"/>
    </row>
    <row r="30" spans="1:30" s="53" customFormat="1" ht="13.5" customHeight="1">
      <c r="A30" s="65"/>
      <c r="B30" s="66"/>
      <c r="C30" s="64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67"/>
    </row>
    <row r="31" spans="1:30" s="53" customFormat="1" ht="13.5" customHeight="1">
      <c r="A31" s="65"/>
      <c r="B31" s="66"/>
      <c r="C31" s="64"/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</row>
    <row r="32" spans="1:30" s="53" customFormat="1" ht="13.5" customHeight="1">
      <c r="A32" s="65"/>
      <c r="B32" s="66"/>
      <c r="C32" s="64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  <c r="AC32" s="67"/>
      <c r="AD32" s="67"/>
    </row>
    <row r="33" spans="1:30" s="53" customFormat="1" ht="13.5" customHeight="1">
      <c r="A33" s="65"/>
      <c r="B33" s="66"/>
      <c r="C33" s="64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7"/>
      <c r="Y33" s="67"/>
      <c r="Z33" s="67"/>
      <c r="AA33" s="67"/>
      <c r="AB33" s="67"/>
      <c r="AC33" s="67"/>
      <c r="AD33" s="67"/>
    </row>
    <row r="34" spans="1:30" s="53" customFormat="1" ht="13.5" customHeight="1">
      <c r="A34" s="65"/>
      <c r="B34" s="66"/>
      <c r="C34" s="64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7"/>
      <c r="Y34" s="67"/>
      <c r="Z34" s="67"/>
      <c r="AA34" s="67"/>
      <c r="AB34" s="67"/>
      <c r="AC34" s="67"/>
      <c r="AD34" s="67"/>
    </row>
    <row r="35" spans="1:30" s="53" customFormat="1" ht="13.5" customHeight="1">
      <c r="A35" s="65"/>
      <c r="B35" s="66"/>
      <c r="C35" s="64"/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  <c r="Q35" s="67"/>
      <c r="R35" s="67"/>
      <c r="S35" s="67"/>
      <c r="T35" s="67"/>
      <c r="U35" s="67"/>
      <c r="V35" s="67"/>
      <c r="W35" s="67"/>
      <c r="X35" s="67"/>
      <c r="Y35" s="67"/>
      <c r="Z35" s="67"/>
      <c r="AA35" s="67"/>
      <c r="AB35" s="67"/>
      <c r="AC35" s="67"/>
      <c r="AD35" s="67"/>
    </row>
    <row r="36" spans="1:30" s="53" customFormat="1" ht="13.5" customHeight="1">
      <c r="A36" s="65"/>
      <c r="B36" s="66"/>
      <c r="C36" s="64"/>
      <c r="D36" s="67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67"/>
      <c r="Q36" s="67"/>
      <c r="R36" s="67"/>
      <c r="S36" s="67"/>
      <c r="T36" s="67"/>
      <c r="U36" s="67"/>
      <c r="V36" s="67"/>
      <c r="W36" s="67"/>
      <c r="X36" s="67"/>
      <c r="Y36" s="67"/>
      <c r="Z36" s="67"/>
      <c r="AA36" s="67"/>
      <c r="AB36" s="67"/>
      <c r="AC36" s="67"/>
      <c r="AD36" s="67"/>
    </row>
    <row r="37" spans="1:30" s="53" customFormat="1" ht="13.5" customHeight="1">
      <c r="A37" s="65"/>
      <c r="B37" s="66"/>
      <c r="C37" s="64"/>
      <c r="D37" s="67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7"/>
      <c r="Q37" s="67"/>
      <c r="R37" s="67"/>
      <c r="S37" s="67"/>
      <c r="T37" s="67"/>
      <c r="U37" s="67"/>
      <c r="V37" s="67"/>
      <c r="W37" s="67"/>
      <c r="X37" s="67"/>
      <c r="Y37" s="67"/>
      <c r="Z37" s="67"/>
      <c r="AA37" s="67"/>
      <c r="AB37" s="67"/>
      <c r="AC37" s="67"/>
      <c r="AD37" s="67"/>
    </row>
    <row r="38" spans="1:30" s="53" customFormat="1" ht="13.5" customHeight="1">
      <c r="A38" s="65"/>
      <c r="B38" s="66"/>
      <c r="C38" s="64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  <c r="Q38" s="67"/>
      <c r="R38" s="67"/>
      <c r="S38" s="67"/>
      <c r="T38" s="67"/>
      <c r="U38" s="67"/>
      <c r="V38" s="67"/>
      <c r="W38" s="67"/>
      <c r="X38" s="67"/>
      <c r="Y38" s="67"/>
      <c r="Z38" s="67"/>
      <c r="AA38" s="67"/>
      <c r="AB38" s="67"/>
      <c r="AC38" s="67"/>
      <c r="AD38" s="67"/>
    </row>
    <row r="39" spans="1:30" s="53" customFormat="1" ht="13.5" customHeight="1">
      <c r="A39" s="65"/>
      <c r="B39" s="66"/>
      <c r="C39" s="64"/>
      <c r="D39" s="67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67"/>
      <c r="R39" s="67"/>
      <c r="S39" s="67"/>
      <c r="T39" s="67"/>
      <c r="U39" s="67"/>
      <c r="V39" s="67"/>
      <c r="W39" s="67"/>
      <c r="X39" s="67"/>
      <c r="Y39" s="67"/>
      <c r="Z39" s="67"/>
      <c r="AA39" s="67"/>
      <c r="AB39" s="67"/>
      <c r="AC39" s="67"/>
      <c r="AD39" s="67"/>
    </row>
    <row r="40" spans="1:30" s="53" customFormat="1" ht="13.5" customHeight="1">
      <c r="A40" s="65"/>
      <c r="B40" s="66"/>
      <c r="C40" s="64"/>
      <c r="D40" s="67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67"/>
      <c r="AB40" s="67"/>
      <c r="AC40" s="67"/>
      <c r="AD40" s="67"/>
    </row>
    <row r="41" spans="1:30" s="53" customFormat="1" ht="13.5" customHeight="1">
      <c r="A41" s="65"/>
      <c r="B41" s="66"/>
      <c r="C41" s="64"/>
      <c r="D41" s="67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7"/>
      <c r="Q41" s="67"/>
      <c r="R41" s="67"/>
      <c r="S41" s="67"/>
      <c r="T41" s="67"/>
      <c r="U41" s="67"/>
      <c r="V41" s="67"/>
      <c r="W41" s="67"/>
      <c r="X41" s="67"/>
      <c r="Y41" s="67"/>
      <c r="Z41" s="67"/>
      <c r="AA41" s="67"/>
      <c r="AB41" s="67"/>
      <c r="AC41" s="67"/>
      <c r="AD41" s="67"/>
    </row>
    <row r="42" spans="1:30" s="53" customFormat="1" ht="13.5" customHeight="1">
      <c r="A42" s="65"/>
      <c r="B42" s="66"/>
      <c r="C42" s="64"/>
      <c r="D42" s="67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67"/>
      <c r="S42" s="67"/>
      <c r="T42" s="67"/>
      <c r="U42" s="67"/>
      <c r="V42" s="67"/>
      <c r="W42" s="67"/>
      <c r="X42" s="67"/>
      <c r="Y42" s="67"/>
      <c r="Z42" s="67"/>
      <c r="AA42" s="67"/>
      <c r="AB42" s="67"/>
      <c r="AC42" s="67"/>
      <c r="AD42" s="67"/>
    </row>
    <row r="43" spans="1:30" s="53" customFormat="1" ht="13.5" customHeight="1">
      <c r="A43" s="65"/>
      <c r="B43" s="66"/>
      <c r="C43" s="64"/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  <c r="Q43" s="67"/>
      <c r="R43" s="67"/>
      <c r="S43" s="67"/>
      <c r="T43" s="67"/>
      <c r="U43" s="67"/>
      <c r="V43" s="67"/>
      <c r="W43" s="67"/>
      <c r="X43" s="67"/>
      <c r="Y43" s="67"/>
      <c r="Z43" s="67"/>
      <c r="AA43" s="67"/>
      <c r="AB43" s="67"/>
      <c r="AC43" s="67"/>
      <c r="AD43" s="67"/>
    </row>
    <row r="44" spans="1:30" s="53" customFormat="1" ht="13.5" customHeight="1">
      <c r="A44" s="65"/>
      <c r="B44" s="66"/>
      <c r="C44" s="64"/>
      <c r="D44" s="67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  <c r="Q44" s="67"/>
      <c r="R44" s="67"/>
      <c r="S44" s="67"/>
      <c r="T44" s="67"/>
      <c r="U44" s="67"/>
      <c r="V44" s="67"/>
      <c r="W44" s="67"/>
      <c r="X44" s="67"/>
      <c r="Y44" s="67"/>
      <c r="Z44" s="67"/>
      <c r="AA44" s="67"/>
      <c r="AB44" s="67"/>
      <c r="AC44" s="67"/>
      <c r="AD44" s="67"/>
    </row>
    <row r="45" spans="1:30" s="53" customFormat="1" ht="13.5" customHeight="1">
      <c r="A45" s="65"/>
      <c r="B45" s="66"/>
      <c r="C45" s="64"/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  <c r="R45" s="67"/>
      <c r="S45" s="67"/>
      <c r="T45" s="67"/>
      <c r="U45" s="67"/>
      <c r="V45" s="67"/>
      <c r="W45" s="67"/>
      <c r="X45" s="67"/>
      <c r="Y45" s="67"/>
      <c r="Z45" s="67"/>
      <c r="AA45" s="67"/>
      <c r="AB45" s="67"/>
      <c r="AC45" s="67"/>
      <c r="AD45" s="67"/>
    </row>
    <row r="46" spans="1:30" s="53" customFormat="1" ht="13.5" customHeight="1">
      <c r="A46" s="65"/>
      <c r="B46" s="66"/>
      <c r="C46" s="64"/>
      <c r="D46" s="67"/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  <c r="P46" s="67"/>
      <c r="Q46" s="67"/>
      <c r="R46" s="67"/>
      <c r="S46" s="67"/>
      <c r="T46" s="67"/>
      <c r="U46" s="67"/>
      <c r="V46" s="67"/>
      <c r="W46" s="67"/>
      <c r="X46" s="67"/>
      <c r="Y46" s="67"/>
      <c r="Z46" s="67"/>
      <c r="AA46" s="67"/>
      <c r="AB46" s="67"/>
      <c r="AC46" s="67"/>
      <c r="AD46" s="67"/>
    </row>
    <row r="47" spans="1:30" s="53" customFormat="1" ht="13.5" customHeight="1">
      <c r="A47" s="65"/>
      <c r="B47" s="66"/>
      <c r="C47" s="64"/>
      <c r="D47" s="67"/>
      <c r="E47" s="67"/>
      <c r="F47" s="67"/>
      <c r="G47" s="67"/>
      <c r="H47" s="67"/>
      <c r="I47" s="67"/>
      <c r="J47" s="67"/>
      <c r="K47" s="67"/>
      <c r="L47" s="67"/>
      <c r="M47" s="67"/>
      <c r="N47" s="67"/>
      <c r="O47" s="67"/>
      <c r="P47" s="67"/>
      <c r="Q47" s="67"/>
      <c r="R47" s="67"/>
      <c r="S47" s="67"/>
      <c r="T47" s="67"/>
      <c r="U47" s="67"/>
      <c r="V47" s="67"/>
      <c r="W47" s="67"/>
      <c r="X47" s="67"/>
      <c r="Y47" s="67"/>
      <c r="Z47" s="67"/>
      <c r="AA47" s="67"/>
      <c r="AB47" s="67"/>
      <c r="AC47" s="67"/>
      <c r="AD47" s="67"/>
    </row>
    <row r="48" spans="1:30" s="53" customFormat="1" ht="13.5" customHeight="1">
      <c r="A48" s="65"/>
      <c r="B48" s="66"/>
      <c r="C48" s="64"/>
      <c r="D48" s="67"/>
      <c r="E48" s="67"/>
      <c r="F48" s="67"/>
      <c r="G48" s="67"/>
      <c r="H48" s="67"/>
      <c r="I48" s="67"/>
      <c r="J48" s="67"/>
      <c r="K48" s="67"/>
      <c r="L48" s="67"/>
      <c r="M48" s="67"/>
      <c r="N48" s="67"/>
      <c r="O48" s="67"/>
      <c r="P48" s="67"/>
      <c r="Q48" s="67"/>
      <c r="R48" s="67"/>
      <c r="S48" s="67"/>
      <c r="T48" s="67"/>
      <c r="U48" s="67"/>
      <c r="V48" s="67"/>
      <c r="W48" s="67"/>
      <c r="X48" s="67"/>
      <c r="Y48" s="67"/>
      <c r="Z48" s="67"/>
      <c r="AA48" s="67"/>
      <c r="AB48" s="67"/>
      <c r="AC48" s="67"/>
      <c r="AD48" s="67"/>
    </row>
    <row r="49" spans="1:30" s="53" customFormat="1" ht="13.5" customHeight="1">
      <c r="A49" s="65"/>
      <c r="B49" s="66"/>
      <c r="C49" s="64"/>
      <c r="D49" s="67"/>
      <c r="E49" s="67"/>
      <c r="F49" s="67"/>
      <c r="G49" s="67"/>
      <c r="H49" s="67"/>
      <c r="I49" s="67"/>
      <c r="J49" s="67"/>
      <c r="K49" s="67"/>
      <c r="L49" s="67"/>
      <c r="M49" s="67"/>
      <c r="N49" s="67"/>
      <c r="O49" s="67"/>
      <c r="P49" s="67"/>
      <c r="Q49" s="67"/>
      <c r="R49" s="67"/>
      <c r="S49" s="67"/>
      <c r="T49" s="67"/>
      <c r="U49" s="67"/>
      <c r="V49" s="67"/>
      <c r="W49" s="67"/>
      <c r="X49" s="67"/>
      <c r="Y49" s="67"/>
      <c r="Z49" s="67"/>
      <c r="AA49" s="67"/>
      <c r="AB49" s="67"/>
      <c r="AC49" s="67"/>
      <c r="AD49" s="67"/>
    </row>
    <row r="50" spans="1:30" s="53" customFormat="1" ht="13.5" customHeight="1">
      <c r="A50" s="65"/>
      <c r="B50" s="66"/>
      <c r="C50" s="64"/>
      <c r="D50" s="67"/>
      <c r="E50" s="67"/>
      <c r="F50" s="67"/>
      <c r="G50" s="67"/>
      <c r="H50" s="67"/>
      <c r="I50" s="67"/>
      <c r="J50" s="67"/>
      <c r="K50" s="67"/>
      <c r="L50" s="67"/>
      <c r="M50" s="67"/>
      <c r="N50" s="67"/>
      <c r="O50" s="67"/>
      <c r="P50" s="67"/>
      <c r="Q50" s="67"/>
      <c r="R50" s="67"/>
      <c r="S50" s="67"/>
      <c r="T50" s="67"/>
      <c r="U50" s="67"/>
      <c r="V50" s="67"/>
      <c r="W50" s="67"/>
      <c r="X50" s="67"/>
      <c r="Y50" s="67"/>
      <c r="Z50" s="67"/>
      <c r="AA50" s="67"/>
      <c r="AB50" s="67"/>
      <c r="AC50" s="67"/>
      <c r="AD50" s="67"/>
    </row>
    <row r="51" spans="1:30" s="53" customFormat="1" ht="13.5" customHeight="1">
      <c r="A51" s="65"/>
      <c r="B51" s="66"/>
      <c r="C51" s="64"/>
      <c r="D51" s="67"/>
      <c r="E51" s="67"/>
      <c r="F51" s="67"/>
      <c r="G51" s="67"/>
      <c r="H51" s="67"/>
      <c r="I51" s="67"/>
      <c r="J51" s="67"/>
      <c r="K51" s="67"/>
      <c r="L51" s="67"/>
      <c r="M51" s="67"/>
      <c r="N51" s="67"/>
      <c r="O51" s="67"/>
      <c r="P51" s="67"/>
      <c r="Q51" s="67"/>
      <c r="R51" s="67"/>
      <c r="S51" s="67"/>
      <c r="T51" s="67"/>
      <c r="U51" s="67"/>
      <c r="V51" s="67"/>
      <c r="W51" s="67"/>
      <c r="X51" s="67"/>
      <c r="Y51" s="67"/>
      <c r="Z51" s="67"/>
      <c r="AA51" s="67"/>
      <c r="AB51" s="67"/>
      <c r="AC51" s="67"/>
      <c r="AD51" s="67"/>
    </row>
    <row r="52" spans="1:30" s="53" customFormat="1" ht="13.5" customHeight="1">
      <c r="A52" s="65"/>
      <c r="B52" s="66"/>
      <c r="C52" s="64"/>
      <c r="D52" s="67"/>
      <c r="E52" s="67"/>
      <c r="F52" s="67"/>
      <c r="G52" s="67"/>
      <c r="H52" s="67"/>
      <c r="I52" s="67"/>
      <c r="J52" s="67"/>
      <c r="K52" s="67"/>
      <c r="L52" s="67"/>
      <c r="M52" s="67"/>
      <c r="N52" s="67"/>
      <c r="O52" s="67"/>
      <c r="P52" s="67"/>
      <c r="Q52" s="67"/>
      <c r="R52" s="67"/>
      <c r="S52" s="67"/>
      <c r="T52" s="67"/>
      <c r="U52" s="67"/>
      <c r="V52" s="67"/>
      <c r="W52" s="67"/>
      <c r="X52" s="67"/>
      <c r="Y52" s="67"/>
      <c r="Z52" s="67"/>
      <c r="AA52" s="67"/>
      <c r="AB52" s="67"/>
      <c r="AC52" s="67"/>
      <c r="AD52" s="67"/>
    </row>
    <row r="53" spans="1:30" s="53" customFormat="1" ht="13.5" customHeight="1">
      <c r="A53" s="65"/>
      <c r="B53" s="66"/>
      <c r="C53" s="64"/>
      <c r="D53" s="67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  <c r="P53" s="67"/>
      <c r="Q53" s="67"/>
      <c r="R53" s="67"/>
      <c r="S53" s="67"/>
      <c r="T53" s="67"/>
      <c r="U53" s="67"/>
      <c r="V53" s="67"/>
      <c r="W53" s="67"/>
      <c r="X53" s="67"/>
      <c r="Y53" s="67"/>
      <c r="Z53" s="67"/>
      <c r="AA53" s="67"/>
      <c r="AB53" s="67"/>
      <c r="AC53" s="67"/>
      <c r="AD53" s="67"/>
    </row>
    <row r="54" spans="1:30" s="53" customFormat="1" ht="13.5" customHeight="1">
      <c r="A54" s="65"/>
      <c r="B54" s="66"/>
      <c r="C54" s="64"/>
      <c r="D54" s="67"/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67"/>
      <c r="Q54" s="67"/>
      <c r="R54" s="67"/>
      <c r="S54" s="67"/>
      <c r="T54" s="67"/>
      <c r="U54" s="67"/>
      <c r="V54" s="67"/>
      <c r="W54" s="67"/>
      <c r="X54" s="67"/>
      <c r="Y54" s="67"/>
      <c r="Z54" s="67"/>
      <c r="AA54" s="67"/>
      <c r="AB54" s="67"/>
      <c r="AC54" s="67"/>
      <c r="AD54" s="67"/>
    </row>
    <row r="55" spans="1:30" s="53" customFormat="1" ht="13.5" customHeight="1">
      <c r="A55" s="65"/>
      <c r="B55" s="66"/>
      <c r="C55" s="64"/>
      <c r="D55" s="67"/>
      <c r="E55" s="67"/>
      <c r="F55" s="67"/>
      <c r="G55" s="67"/>
      <c r="H55" s="67"/>
      <c r="I55" s="67"/>
      <c r="J55" s="67"/>
      <c r="K55" s="67"/>
      <c r="L55" s="67"/>
      <c r="M55" s="67"/>
      <c r="N55" s="67"/>
      <c r="O55" s="67"/>
      <c r="P55" s="67"/>
      <c r="Q55" s="67"/>
      <c r="R55" s="67"/>
      <c r="S55" s="67"/>
      <c r="T55" s="67"/>
      <c r="U55" s="67"/>
      <c r="V55" s="67"/>
      <c r="W55" s="67"/>
      <c r="X55" s="67"/>
      <c r="Y55" s="67"/>
      <c r="Z55" s="67"/>
      <c r="AA55" s="67"/>
      <c r="AB55" s="67"/>
      <c r="AC55" s="67"/>
      <c r="AD55" s="67"/>
    </row>
    <row r="56" spans="1:30" s="53" customFormat="1" ht="13.5" customHeight="1">
      <c r="A56" s="65"/>
      <c r="B56" s="66"/>
      <c r="C56" s="64"/>
      <c r="D56" s="67"/>
      <c r="E56" s="67"/>
      <c r="F56" s="67"/>
      <c r="G56" s="67"/>
      <c r="H56" s="67"/>
      <c r="I56" s="67"/>
      <c r="J56" s="67"/>
      <c r="K56" s="67"/>
      <c r="L56" s="67"/>
      <c r="M56" s="67"/>
      <c r="N56" s="67"/>
      <c r="O56" s="67"/>
      <c r="P56" s="67"/>
      <c r="Q56" s="67"/>
      <c r="R56" s="67"/>
      <c r="S56" s="67"/>
      <c r="T56" s="67"/>
      <c r="U56" s="67"/>
      <c r="V56" s="67"/>
      <c r="W56" s="67"/>
      <c r="X56" s="67"/>
      <c r="Y56" s="67"/>
      <c r="Z56" s="67"/>
      <c r="AA56" s="67"/>
      <c r="AB56" s="67"/>
      <c r="AC56" s="67"/>
      <c r="AD56" s="67"/>
    </row>
    <row r="57" spans="1:30" s="53" customFormat="1" ht="13.5" customHeight="1">
      <c r="A57" s="65"/>
      <c r="B57" s="66"/>
      <c r="C57" s="64"/>
      <c r="D57" s="67"/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/>
      <c r="P57" s="67"/>
      <c r="Q57" s="67"/>
      <c r="R57" s="67"/>
      <c r="S57" s="67"/>
      <c r="T57" s="67"/>
      <c r="U57" s="67"/>
      <c r="V57" s="67"/>
      <c r="W57" s="67"/>
      <c r="X57" s="67"/>
      <c r="Y57" s="67"/>
      <c r="Z57" s="67"/>
      <c r="AA57" s="67"/>
      <c r="AB57" s="67"/>
      <c r="AC57" s="67"/>
      <c r="AD57" s="67"/>
    </row>
  </sheetData>
  <sortState ref="A8:AD12">
    <sortCondition ref="A8:A12"/>
    <sortCondition ref="B8:B12"/>
    <sortCondition ref="C8:C12"/>
  </sortState>
  <mergeCells count="27">
    <mergeCell ref="AB4:AB5"/>
    <mergeCell ref="AC4:AC5"/>
    <mergeCell ref="AD4:AD5"/>
    <mergeCell ref="X4:X5"/>
    <mergeCell ref="Y4:Y5"/>
    <mergeCell ref="Z4:Z5"/>
    <mergeCell ref="AA4:AA5"/>
    <mergeCell ref="U4:U5"/>
    <mergeCell ref="W4:W5"/>
    <mergeCell ref="O4:O5"/>
    <mergeCell ref="P4:P5"/>
    <mergeCell ref="Q4:Q5"/>
    <mergeCell ref="R4:R5"/>
    <mergeCell ref="J4:J5"/>
    <mergeCell ref="K4:K5"/>
    <mergeCell ref="S4:S5"/>
    <mergeCell ref="T4:T5"/>
    <mergeCell ref="L4:L5"/>
    <mergeCell ref="N4:N5"/>
    <mergeCell ref="H4:H5"/>
    <mergeCell ref="I4:I5"/>
    <mergeCell ref="A2:A6"/>
    <mergeCell ref="B2:B6"/>
    <mergeCell ref="C2:C6"/>
    <mergeCell ref="E4:E5"/>
    <mergeCell ref="F4:F5"/>
    <mergeCell ref="G4:G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&amp;L廃棄物処理従事職員数（一部事務組合・広域連合）（平成30年度実績）</oddHeader>
  </headerFooter>
  <colBreaks count="2" manualBreakCount="2">
    <brk id="12" min="1" max="11" man="1"/>
    <brk id="21" min="1" max="11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Y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2"/>
  <cols>
    <col min="1" max="1" width="10.75" style="47" customWidth="1"/>
    <col min="2" max="2" width="8.75" style="48" customWidth="1"/>
    <col min="3" max="3" width="12.625" style="2" customWidth="1"/>
    <col min="4" max="51" width="7.5" style="49" customWidth="1"/>
    <col min="52" max="16384" width="9" style="50"/>
  </cols>
  <sheetData>
    <row r="1" spans="1:51" ht="17.25">
      <c r="A1" s="38" t="s">
        <v>85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</row>
    <row r="2" spans="1:51" s="5" customFormat="1" ht="13.5" customHeight="1">
      <c r="A2" s="113" t="s">
        <v>1</v>
      </c>
      <c r="B2" s="98" t="s">
        <v>2</v>
      </c>
      <c r="C2" s="115" t="s">
        <v>49</v>
      </c>
      <c r="D2" s="18" t="s">
        <v>36</v>
      </c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8" t="s">
        <v>37</v>
      </c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20"/>
    </row>
    <row r="3" spans="1:51" s="6" customFormat="1" ht="13.5" customHeight="1">
      <c r="A3" s="114"/>
      <c r="B3" s="99"/>
      <c r="C3" s="116"/>
      <c r="D3" s="21" t="s">
        <v>58</v>
      </c>
      <c r="E3" s="22"/>
      <c r="F3" s="22"/>
      <c r="G3" s="22"/>
      <c r="H3" s="22"/>
      <c r="I3" s="22"/>
      <c r="J3" s="22"/>
      <c r="K3" s="23"/>
      <c r="L3" s="21" t="s">
        <v>59</v>
      </c>
      <c r="M3" s="22"/>
      <c r="N3" s="22"/>
      <c r="O3" s="22"/>
      <c r="P3" s="22"/>
      <c r="Q3" s="22"/>
      <c r="R3" s="22"/>
      <c r="S3" s="23"/>
      <c r="T3" s="21" t="s">
        <v>60</v>
      </c>
      <c r="U3" s="22"/>
      <c r="V3" s="22"/>
      <c r="W3" s="22"/>
      <c r="X3" s="22"/>
      <c r="Y3" s="22"/>
      <c r="Z3" s="22"/>
      <c r="AA3" s="23"/>
      <c r="AB3" s="24" t="s">
        <v>58</v>
      </c>
      <c r="AC3" s="25"/>
      <c r="AD3" s="25"/>
      <c r="AE3" s="25"/>
      <c r="AF3" s="25"/>
      <c r="AG3" s="25"/>
      <c r="AH3" s="25"/>
      <c r="AI3" s="25"/>
      <c r="AJ3" s="24" t="s">
        <v>59</v>
      </c>
      <c r="AK3" s="25"/>
      <c r="AL3" s="25"/>
      <c r="AM3" s="25"/>
      <c r="AN3" s="25"/>
      <c r="AO3" s="25"/>
      <c r="AP3" s="25"/>
      <c r="AQ3" s="25"/>
      <c r="AR3" s="24" t="s">
        <v>60</v>
      </c>
      <c r="AS3" s="25"/>
      <c r="AT3" s="25"/>
      <c r="AU3" s="25"/>
      <c r="AV3" s="25"/>
      <c r="AW3" s="25"/>
      <c r="AX3" s="25"/>
      <c r="AY3" s="26"/>
    </row>
    <row r="4" spans="1:51" s="5" customFormat="1" ht="18.75" customHeight="1">
      <c r="A4" s="114"/>
      <c r="B4" s="99"/>
      <c r="C4" s="116"/>
      <c r="D4" s="109" t="s">
        <v>61</v>
      </c>
      <c r="E4" s="110"/>
      <c r="F4" s="105" t="s">
        <v>62</v>
      </c>
      <c r="G4" s="106"/>
      <c r="H4" s="105" t="s">
        <v>63</v>
      </c>
      <c r="I4" s="106"/>
      <c r="J4" s="109" t="s">
        <v>64</v>
      </c>
      <c r="K4" s="110"/>
      <c r="L4" s="109" t="s">
        <v>61</v>
      </c>
      <c r="M4" s="110"/>
      <c r="N4" s="105" t="s">
        <v>62</v>
      </c>
      <c r="O4" s="106"/>
      <c r="P4" s="105" t="s">
        <v>63</v>
      </c>
      <c r="Q4" s="106"/>
      <c r="R4" s="109" t="s">
        <v>64</v>
      </c>
      <c r="S4" s="110"/>
      <c r="T4" s="109" t="s">
        <v>61</v>
      </c>
      <c r="U4" s="110"/>
      <c r="V4" s="105" t="s">
        <v>62</v>
      </c>
      <c r="W4" s="106"/>
      <c r="X4" s="105" t="s">
        <v>63</v>
      </c>
      <c r="Y4" s="106"/>
      <c r="Z4" s="109" t="s">
        <v>64</v>
      </c>
      <c r="AA4" s="110"/>
      <c r="AB4" s="27" t="s">
        <v>61</v>
      </c>
      <c r="AC4" s="28"/>
      <c r="AD4" s="28"/>
      <c r="AE4" s="29"/>
      <c r="AF4" s="101" t="s">
        <v>65</v>
      </c>
      <c r="AG4" s="102"/>
      <c r="AH4" s="101" t="s">
        <v>64</v>
      </c>
      <c r="AI4" s="102"/>
      <c r="AJ4" s="27" t="s">
        <v>61</v>
      </c>
      <c r="AK4" s="28"/>
      <c r="AL4" s="28"/>
      <c r="AM4" s="29"/>
      <c r="AN4" s="101" t="s">
        <v>65</v>
      </c>
      <c r="AO4" s="102"/>
      <c r="AP4" s="101" t="s">
        <v>64</v>
      </c>
      <c r="AQ4" s="102"/>
      <c r="AR4" s="27" t="s">
        <v>61</v>
      </c>
      <c r="AS4" s="28"/>
      <c r="AT4" s="28"/>
      <c r="AU4" s="29"/>
      <c r="AV4" s="101" t="s">
        <v>65</v>
      </c>
      <c r="AW4" s="102"/>
      <c r="AX4" s="101" t="s">
        <v>64</v>
      </c>
      <c r="AY4" s="102"/>
    </row>
    <row r="5" spans="1:51" s="5" customFormat="1" ht="22.5" customHeight="1">
      <c r="A5" s="114"/>
      <c r="B5" s="99"/>
      <c r="C5" s="116"/>
      <c r="D5" s="111"/>
      <c r="E5" s="112"/>
      <c r="F5" s="107"/>
      <c r="G5" s="108"/>
      <c r="H5" s="107"/>
      <c r="I5" s="108"/>
      <c r="J5" s="111"/>
      <c r="K5" s="112"/>
      <c r="L5" s="111"/>
      <c r="M5" s="112"/>
      <c r="N5" s="107"/>
      <c r="O5" s="108"/>
      <c r="P5" s="107"/>
      <c r="Q5" s="108"/>
      <c r="R5" s="111"/>
      <c r="S5" s="112"/>
      <c r="T5" s="111"/>
      <c r="U5" s="112"/>
      <c r="V5" s="107"/>
      <c r="W5" s="108"/>
      <c r="X5" s="107"/>
      <c r="Y5" s="108"/>
      <c r="Z5" s="111"/>
      <c r="AA5" s="112"/>
      <c r="AB5" s="27" t="s">
        <v>66</v>
      </c>
      <c r="AC5" s="29"/>
      <c r="AD5" s="27" t="s">
        <v>45</v>
      </c>
      <c r="AE5" s="29"/>
      <c r="AF5" s="103"/>
      <c r="AG5" s="104"/>
      <c r="AH5" s="103"/>
      <c r="AI5" s="104"/>
      <c r="AJ5" s="27" t="s">
        <v>66</v>
      </c>
      <c r="AK5" s="29"/>
      <c r="AL5" s="27" t="s">
        <v>45</v>
      </c>
      <c r="AM5" s="29"/>
      <c r="AN5" s="103"/>
      <c r="AO5" s="104"/>
      <c r="AP5" s="103"/>
      <c r="AQ5" s="104"/>
      <c r="AR5" s="27" t="s">
        <v>66</v>
      </c>
      <c r="AS5" s="29"/>
      <c r="AT5" s="27" t="s">
        <v>45</v>
      </c>
      <c r="AU5" s="29"/>
      <c r="AV5" s="103"/>
      <c r="AW5" s="104"/>
      <c r="AX5" s="103"/>
      <c r="AY5" s="104"/>
    </row>
    <row r="6" spans="1:51" s="7" customFormat="1" ht="13.5" customHeight="1">
      <c r="A6" s="114"/>
      <c r="B6" s="99"/>
      <c r="C6" s="116"/>
      <c r="D6" s="30" t="s">
        <v>67</v>
      </c>
      <c r="E6" s="30" t="s">
        <v>68</v>
      </c>
      <c r="F6" s="30" t="s">
        <v>67</v>
      </c>
      <c r="G6" s="30" t="s">
        <v>68</v>
      </c>
      <c r="H6" s="30" t="s">
        <v>67</v>
      </c>
      <c r="I6" s="30" t="s">
        <v>68</v>
      </c>
      <c r="J6" s="31" t="s">
        <v>69</v>
      </c>
      <c r="K6" s="30" t="s">
        <v>68</v>
      </c>
      <c r="L6" s="30" t="s">
        <v>67</v>
      </c>
      <c r="M6" s="30" t="s">
        <v>68</v>
      </c>
      <c r="N6" s="30" t="s">
        <v>67</v>
      </c>
      <c r="O6" s="30" t="s">
        <v>68</v>
      </c>
      <c r="P6" s="30" t="s">
        <v>67</v>
      </c>
      <c r="Q6" s="30" t="s">
        <v>68</v>
      </c>
      <c r="R6" s="31" t="s">
        <v>69</v>
      </c>
      <c r="S6" s="30" t="s">
        <v>68</v>
      </c>
      <c r="T6" s="30" t="s">
        <v>67</v>
      </c>
      <c r="U6" s="30" t="s">
        <v>68</v>
      </c>
      <c r="V6" s="30" t="s">
        <v>67</v>
      </c>
      <c r="W6" s="30" t="s">
        <v>68</v>
      </c>
      <c r="X6" s="30" t="s">
        <v>67</v>
      </c>
      <c r="Y6" s="30" t="s">
        <v>68</v>
      </c>
      <c r="Z6" s="31" t="s">
        <v>69</v>
      </c>
      <c r="AA6" s="30" t="s">
        <v>68</v>
      </c>
      <c r="AB6" s="30" t="s">
        <v>67</v>
      </c>
      <c r="AC6" s="31" t="s">
        <v>70</v>
      </c>
      <c r="AD6" s="30" t="s">
        <v>67</v>
      </c>
      <c r="AE6" s="31" t="s">
        <v>70</v>
      </c>
      <c r="AF6" s="30" t="s">
        <v>67</v>
      </c>
      <c r="AG6" s="31" t="s">
        <v>70</v>
      </c>
      <c r="AH6" s="31" t="s">
        <v>69</v>
      </c>
      <c r="AI6" s="31" t="s">
        <v>70</v>
      </c>
      <c r="AJ6" s="30" t="s">
        <v>67</v>
      </c>
      <c r="AK6" s="31" t="s">
        <v>70</v>
      </c>
      <c r="AL6" s="30" t="s">
        <v>67</v>
      </c>
      <c r="AM6" s="31" t="s">
        <v>70</v>
      </c>
      <c r="AN6" s="30" t="s">
        <v>67</v>
      </c>
      <c r="AO6" s="31" t="s">
        <v>70</v>
      </c>
      <c r="AP6" s="31" t="s">
        <v>69</v>
      </c>
      <c r="AQ6" s="31" t="s">
        <v>70</v>
      </c>
      <c r="AR6" s="30" t="s">
        <v>67</v>
      </c>
      <c r="AS6" s="31" t="s">
        <v>70</v>
      </c>
      <c r="AT6" s="30" t="s">
        <v>67</v>
      </c>
      <c r="AU6" s="31" t="s">
        <v>70</v>
      </c>
      <c r="AV6" s="30" t="s">
        <v>67</v>
      </c>
      <c r="AW6" s="31" t="s">
        <v>70</v>
      </c>
      <c r="AX6" s="31" t="s">
        <v>69</v>
      </c>
      <c r="AY6" s="31" t="s">
        <v>70</v>
      </c>
    </row>
    <row r="7" spans="1:51" s="4" customFormat="1" ht="13.5" customHeight="1">
      <c r="A7" s="69" t="str">
        <f>組合状況!A7</f>
        <v>鳥取県</v>
      </c>
      <c r="B7" s="70" t="str">
        <f>組合状況!B7</f>
        <v>31000</v>
      </c>
      <c r="C7" s="69" t="s">
        <v>52</v>
      </c>
      <c r="D7" s="71">
        <f t="shared" ref="D7:AY7" si="0">SUM(D$8:D$207)</f>
        <v>15</v>
      </c>
      <c r="E7" s="71">
        <f t="shared" si="0"/>
        <v>25</v>
      </c>
      <c r="F7" s="71">
        <f t="shared" si="0"/>
        <v>1</v>
      </c>
      <c r="G7" s="71">
        <f t="shared" si="0"/>
        <v>4</v>
      </c>
      <c r="H7" s="71">
        <f t="shared" si="0"/>
        <v>1</v>
      </c>
      <c r="I7" s="71">
        <f t="shared" si="0"/>
        <v>4</v>
      </c>
      <c r="J7" s="71">
        <f t="shared" si="0"/>
        <v>0</v>
      </c>
      <c r="K7" s="71">
        <f t="shared" si="0"/>
        <v>0</v>
      </c>
      <c r="L7" s="71">
        <f t="shared" si="0"/>
        <v>378</v>
      </c>
      <c r="M7" s="71">
        <f t="shared" si="0"/>
        <v>904</v>
      </c>
      <c r="N7" s="71">
        <f t="shared" si="0"/>
        <v>11</v>
      </c>
      <c r="O7" s="71">
        <f t="shared" si="0"/>
        <v>31</v>
      </c>
      <c r="P7" s="71">
        <f t="shared" si="0"/>
        <v>14</v>
      </c>
      <c r="Q7" s="71">
        <f t="shared" si="0"/>
        <v>87</v>
      </c>
      <c r="R7" s="71">
        <f t="shared" si="0"/>
        <v>0</v>
      </c>
      <c r="S7" s="71">
        <f t="shared" si="0"/>
        <v>0</v>
      </c>
      <c r="T7" s="71">
        <f t="shared" si="0"/>
        <v>2166</v>
      </c>
      <c r="U7" s="71">
        <f t="shared" si="0"/>
        <v>6361.1</v>
      </c>
      <c r="V7" s="71">
        <f t="shared" si="0"/>
        <v>24</v>
      </c>
      <c r="W7" s="71">
        <f t="shared" si="0"/>
        <v>91</v>
      </c>
      <c r="X7" s="71">
        <f t="shared" si="0"/>
        <v>3</v>
      </c>
      <c r="Y7" s="71">
        <f t="shared" si="0"/>
        <v>12</v>
      </c>
      <c r="Z7" s="71">
        <f t="shared" si="0"/>
        <v>0</v>
      </c>
      <c r="AA7" s="71">
        <f t="shared" si="0"/>
        <v>0</v>
      </c>
      <c r="AB7" s="71">
        <f t="shared" si="0"/>
        <v>1</v>
      </c>
      <c r="AC7" s="71">
        <f t="shared" si="0"/>
        <v>2</v>
      </c>
      <c r="AD7" s="71">
        <f t="shared" si="0"/>
        <v>0</v>
      </c>
      <c r="AE7" s="71">
        <f t="shared" si="0"/>
        <v>0</v>
      </c>
      <c r="AF7" s="71">
        <f t="shared" si="0"/>
        <v>0</v>
      </c>
      <c r="AG7" s="71">
        <f t="shared" si="0"/>
        <v>0</v>
      </c>
      <c r="AH7" s="71">
        <f t="shared" si="0"/>
        <v>0</v>
      </c>
      <c r="AI7" s="71">
        <f t="shared" si="0"/>
        <v>0</v>
      </c>
      <c r="AJ7" s="71">
        <f t="shared" si="0"/>
        <v>13</v>
      </c>
      <c r="AK7" s="71">
        <f t="shared" si="0"/>
        <v>29</v>
      </c>
      <c r="AL7" s="71">
        <f t="shared" si="0"/>
        <v>0</v>
      </c>
      <c r="AM7" s="71">
        <f t="shared" si="0"/>
        <v>0</v>
      </c>
      <c r="AN7" s="71">
        <f t="shared" si="0"/>
        <v>0</v>
      </c>
      <c r="AO7" s="71">
        <f t="shared" si="0"/>
        <v>0</v>
      </c>
      <c r="AP7" s="71">
        <f t="shared" si="0"/>
        <v>0</v>
      </c>
      <c r="AQ7" s="71">
        <f t="shared" si="0"/>
        <v>0</v>
      </c>
      <c r="AR7" s="71">
        <f t="shared" si="0"/>
        <v>136</v>
      </c>
      <c r="AS7" s="71">
        <f t="shared" si="0"/>
        <v>403</v>
      </c>
      <c r="AT7" s="71">
        <f t="shared" si="0"/>
        <v>0</v>
      </c>
      <c r="AU7" s="71">
        <f t="shared" si="0"/>
        <v>0</v>
      </c>
      <c r="AV7" s="71">
        <f t="shared" si="0"/>
        <v>3</v>
      </c>
      <c r="AW7" s="71">
        <f t="shared" si="0"/>
        <v>27.2</v>
      </c>
      <c r="AX7" s="71">
        <f t="shared" si="0"/>
        <v>0</v>
      </c>
      <c r="AY7" s="71">
        <f t="shared" si="0"/>
        <v>0</v>
      </c>
    </row>
    <row r="8" spans="1:51" s="53" customFormat="1" ht="13.5" customHeight="1">
      <c r="A8" s="60" t="s">
        <v>80</v>
      </c>
      <c r="B8" s="61" t="s">
        <v>90</v>
      </c>
      <c r="C8" s="62" t="s">
        <v>91</v>
      </c>
      <c r="D8" s="63">
        <v>0</v>
      </c>
      <c r="E8" s="63">
        <v>0</v>
      </c>
      <c r="F8" s="63">
        <v>0</v>
      </c>
      <c r="G8" s="63">
        <v>0</v>
      </c>
      <c r="H8" s="63">
        <v>0</v>
      </c>
      <c r="I8" s="63">
        <v>0</v>
      </c>
      <c r="J8" s="63">
        <v>0</v>
      </c>
      <c r="K8" s="63">
        <v>0</v>
      </c>
      <c r="L8" s="63">
        <v>71</v>
      </c>
      <c r="M8" s="63">
        <v>169</v>
      </c>
      <c r="N8" s="63">
        <v>0</v>
      </c>
      <c r="O8" s="63">
        <v>0</v>
      </c>
      <c r="P8" s="63">
        <v>0</v>
      </c>
      <c r="Q8" s="63">
        <v>0</v>
      </c>
      <c r="R8" s="63">
        <v>0</v>
      </c>
      <c r="S8" s="63">
        <v>0</v>
      </c>
      <c r="T8" s="63">
        <v>298</v>
      </c>
      <c r="U8" s="63">
        <v>949.09999999999991</v>
      </c>
      <c r="V8" s="63">
        <v>0</v>
      </c>
      <c r="W8" s="63">
        <v>0</v>
      </c>
      <c r="X8" s="63">
        <v>0</v>
      </c>
      <c r="Y8" s="63">
        <v>0</v>
      </c>
      <c r="Z8" s="63">
        <v>0</v>
      </c>
      <c r="AA8" s="63">
        <v>0</v>
      </c>
      <c r="AB8" s="63">
        <v>0</v>
      </c>
      <c r="AC8" s="63">
        <v>0</v>
      </c>
      <c r="AD8" s="63">
        <v>0</v>
      </c>
      <c r="AE8" s="63">
        <v>0</v>
      </c>
      <c r="AF8" s="63">
        <v>0</v>
      </c>
      <c r="AG8" s="63">
        <v>0</v>
      </c>
      <c r="AH8" s="63">
        <v>0</v>
      </c>
      <c r="AI8" s="63">
        <v>0</v>
      </c>
      <c r="AJ8" s="63">
        <v>0</v>
      </c>
      <c r="AK8" s="63">
        <v>0</v>
      </c>
      <c r="AL8" s="63">
        <v>0</v>
      </c>
      <c r="AM8" s="63">
        <v>0</v>
      </c>
      <c r="AN8" s="63">
        <v>0</v>
      </c>
      <c r="AO8" s="63">
        <v>0</v>
      </c>
      <c r="AP8" s="63">
        <v>0</v>
      </c>
      <c r="AQ8" s="63">
        <v>0</v>
      </c>
      <c r="AR8" s="63">
        <v>27</v>
      </c>
      <c r="AS8" s="63">
        <v>85</v>
      </c>
      <c r="AT8" s="63">
        <v>0</v>
      </c>
      <c r="AU8" s="63">
        <v>0</v>
      </c>
      <c r="AV8" s="63">
        <v>3</v>
      </c>
      <c r="AW8" s="63">
        <v>27.2</v>
      </c>
      <c r="AX8" s="63">
        <v>0</v>
      </c>
      <c r="AY8" s="63">
        <v>0</v>
      </c>
    </row>
    <row r="9" spans="1:51" s="53" customFormat="1" ht="13.5" customHeight="1">
      <c r="A9" s="60" t="s">
        <v>80</v>
      </c>
      <c r="B9" s="61" t="s">
        <v>93</v>
      </c>
      <c r="C9" s="62" t="s">
        <v>94</v>
      </c>
      <c r="D9" s="63">
        <v>5</v>
      </c>
      <c r="E9" s="63">
        <v>8</v>
      </c>
      <c r="F9" s="63">
        <v>0</v>
      </c>
      <c r="G9" s="63">
        <v>0</v>
      </c>
      <c r="H9" s="63">
        <v>0</v>
      </c>
      <c r="I9" s="63">
        <v>0</v>
      </c>
      <c r="J9" s="63">
        <v>0</v>
      </c>
      <c r="K9" s="63">
        <v>0</v>
      </c>
      <c r="L9" s="63">
        <v>73</v>
      </c>
      <c r="M9" s="63">
        <v>144</v>
      </c>
      <c r="N9" s="63">
        <v>0</v>
      </c>
      <c r="O9" s="63">
        <v>0</v>
      </c>
      <c r="P9" s="63">
        <v>4</v>
      </c>
      <c r="Q9" s="63">
        <v>36</v>
      </c>
      <c r="R9" s="63">
        <v>0</v>
      </c>
      <c r="S9" s="63">
        <v>0</v>
      </c>
      <c r="T9" s="63">
        <v>120</v>
      </c>
      <c r="U9" s="63">
        <v>293</v>
      </c>
      <c r="V9" s="63">
        <v>0</v>
      </c>
      <c r="W9" s="63">
        <v>0</v>
      </c>
      <c r="X9" s="63">
        <v>0</v>
      </c>
      <c r="Y9" s="63">
        <v>0</v>
      </c>
      <c r="Z9" s="63">
        <v>0</v>
      </c>
      <c r="AA9" s="63">
        <v>0</v>
      </c>
      <c r="AB9" s="63">
        <v>1</v>
      </c>
      <c r="AC9" s="63">
        <v>2</v>
      </c>
      <c r="AD9" s="63">
        <v>0</v>
      </c>
      <c r="AE9" s="63">
        <v>0</v>
      </c>
      <c r="AF9" s="63">
        <v>0</v>
      </c>
      <c r="AG9" s="63">
        <v>0</v>
      </c>
      <c r="AH9" s="63">
        <v>0</v>
      </c>
      <c r="AI9" s="63">
        <v>0</v>
      </c>
      <c r="AJ9" s="63">
        <v>0</v>
      </c>
      <c r="AK9" s="63">
        <v>0</v>
      </c>
      <c r="AL9" s="63">
        <v>0</v>
      </c>
      <c r="AM9" s="63">
        <v>0</v>
      </c>
      <c r="AN9" s="63">
        <v>0</v>
      </c>
      <c r="AO9" s="63">
        <v>0</v>
      </c>
      <c r="AP9" s="63">
        <v>0</v>
      </c>
      <c r="AQ9" s="63">
        <v>0</v>
      </c>
      <c r="AR9" s="63">
        <v>24</v>
      </c>
      <c r="AS9" s="63">
        <v>59</v>
      </c>
      <c r="AT9" s="63">
        <v>0</v>
      </c>
      <c r="AU9" s="63">
        <v>0</v>
      </c>
      <c r="AV9" s="63">
        <v>0</v>
      </c>
      <c r="AW9" s="63">
        <v>0</v>
      </c>
      <c r="AX9" s="63">
        <v>0</v>
      </c>
      <c r="AY9" s="63">
        <v>0</v>
      </c>
    </row>
    <row r="10" spans="1:51" s="53" customFormat="1">
      <c r="A10" s="60" t="s">
        <v>80</v>
      </c>
      <c r="B10" s="61" t="s">
        <v>95</v>
      </c>
      <c r="C10" s="62" t="s">
        <v>96</v>
      </c>
      <c r="D10" s="63">
        <v>0</v>
      </c>
      <c r="E10" s="63">
        <v>0</v>
      </c>
      <c r="F10" s="63">
        <v>0</v>
      </c>
      <c r="G10" s="63">
        <v>0</v>
      </c>
      <c r="H10" s="63">
        <v>0</v>
      </c>
      <c r="I10" s="63">
        <v>0</v>
      </c>
      <c r="J10" s="63">
        <v>0</v>
      </c>
      <c r="K10" s="63">
        <v>0</v>
      </c>
      <c r="L10" s="63">
        <v>26</v>
      </c>
      <c r="M10" s="63">
        <v>54</v>
      </c>
      <c r="N10" s="63">
        <v>0</v>
      </c>
      <c r="O10" s="63">
        <v>0</v>
      </c>
      <c r="P10" s="63">
        <v>0</v>
      </c>
      <c r="Q10" s="63">
        <v>0</v>
      </c>
      <c r="R10" s="63">
        <v>0</v>
      </c>
      <c r="S10" s="63">
        <v>0</v>
      </c>
      <c r="T10" s="63">
        <v>151</v>
      </c>
      <c r="U10" s="63">
        <v>559</v>
      </c>
      <c r="V10" s="63">
        <v>0</v>
      </c>
      <c r="W10" s="63">
        <v>0</v>
      </c>
      <c r="X10" s="63">
        <v>0</v>
      </c>
      <c r="Y10" s="63">
        <v>0</v>
      </c>
      <c r="Z10" s="63">
        <v>0</v>
      </c>
      <c r="AA10" s="63">
        <v>0</v>
      </c>
      <c r="AB10" s="63">
        <v>0</v>
      </c>
      <c r="AC10" s="63">
        <v>0</v>
      </c>
      <c r="AD10" s="63">
        <v>0</v>
      </c>
      <c r="AE10" s="63">
        <v>0</v>
      </c>
      <c r="AF10" s="63">
        <v>0</v>
      </c>
      <c r="AG10" s="63">
        <v>0</v>
      </c>
      <c r="AH10" s="63">
        <v>0</v>
      </c>
      <c r="AI10" s="63">
        <v>0</v>
      </c>
      <c r="AJ10" s="63">
        <v>13</v>
      </c>
      <c r="AK10" s="63">
        <v>29</v>
      </c>
      <c r="AL10" s="63">
        <v>0</v>
      </c>
      <c r="AM10" s="63">
        <v>0</v>
      </c>
      <c r="AN10" s="63">
        <v>0</v>
      </c>
      <c r="AO10" s="63">
        <v>0</v>
      </c>
      <c r="AP10" s="63">
        <v>0</v>
      </c>
      <c r="AQ10" s="63">
        <v>0</v>
      </c>
      <c r="AR10" s="63">
        <v>0</v>
      </c>
      <c r="AS10" s="63">
        <v>0</v>
      </c>
      <c r="AT10" s="63">
        <v>0</v>
      </c>
      <c r="AU10" s="63">
        <v>0</v>
      </c>
      <c r="AV10" s="63">
        <v>0</v>
      </c>
      <c r="AW10" s="63">
        <v>0</v>
      </c>
      <c r="AX10" s="63">
        <v>0</v>
      </c>
      <c r="AY10" s="63">
        <v>0</v>
      </c>
    </row>
    <row r="11" spans="1:51" s="53" customFormat="1">
      <c r="A11" s="60" t="s">
        <v>80</v>
      </c>
      <c r="B11" s="61" t="s">
        <v>97</v>
      </c>
      <c r="C11" s="62" t="s">
        <v>98</v>
      </c>
      <c r="D11" s="63">
        <v>10</v>
      </c>
      <c r="E11" s="63">
        <v>17</v>
      </c>
      <c r="F11" s="63">
        <v>1</v>
      </c>
      <c r="G11" s="63">
        <v>4</v>
      </c>
      <c r="H11" s="63">
        <v>1</v>
      </c>
      <c r="I11" s="63">
        <v>4</v>
      </c>
      <c r="J11" s="63">
        <v>0</v>
      </c>
      <c r="K11" s="63">
        <v>0</v>
      </c>
      <c r="L11" s="63">
        <v>11</v>
      </c>
      <c r="M11" s="63">
        <v>22</v>
      </c>
      <c r="N11" s="63">
        <v>1</v>
      </c>
      <c r="O11" s="63">
        <v>4</v>
      </c>
      <c r="P11" s="63">
        <v>1</v>
      </c>
      <c r="Q11" s="63">
        <v>4</v>
      </c>
      <c r="R11" s="63">
        <v>0</v>
      </c>
      <c r="S11" s="63">
        <v>0</v>
      </c>
      <c r="T11" s="63">
        <v>107</v>
      </c>
      <c r="U11" s="63">
        <v>282</v>
      </c>
      <c r="V11" s="63">
        <v>0</v>
      </c>
      <c r="W11" s="63">
        <v>0</v>
      </c>
      <c r="X11" s="63">
        <v>0</v>
      </c>
      <c r="Y11" s="63">
        <v>0</v>
      </c>
      <c r="Z11" s="63">
        <v>0</v>
      </c>
      <c r="AA11" s="63">
        <v>0</v>
      </c>
      <c r="AB11" s="63">
        <v>0</v>
      </c>
      <c r="AC11" s="63">
        <v>0</v>
      </c>
      <c r="AD11" s="63">
        <v>0</v>
      </c>
      <c r="AE11" s="63">
        <v>0</v>
      </c>
      <c r="AF11" s="63">
        <v>0</v>
      </c>
      <c r="AG11" s="63">
        <v>0</v>
      </c>
      <c r="AH11" s="63">
        <v>0</v>
      </c>
      <c r="AI11" s="63">
        <v>0</v>
      </c>
      <c r="AJ11" s="63">
        <v>0</v>
      </c>
      <c r="AK11" s="63">
        <v>0</v>
      </c>
      <c r="AL11" s="63">
        <v>0</v>
      </c>
      <c r="AM11" s="63">
        <v>0</v>
      </c>
      <c r="AN11" s="63">
        <v>0</v>
      </c>
      <c r="AO11" s="63">
        <v>0</v>
      </c>
      <c r="AP11" s="63">
        <v>0</v>
      </c>
      <c r="AQ11" s="63">
        <v>0</v>
      </c>
      <c r="AR11" s="63">
        <v>6</v>
      </c>
      <c r="AS11" s="63">
        <v>11</v>
      </c>
      <c r="AT11" s="63">
        <v>0</v>
      </c>
      <c r="AU11" s="63">
        <v>0</v>
      </c>
      <c r="AV11" s="63">
        <v>0</v>
      </c>
      <c r="AW11" s="63">
        <v>0</v>
      </c>
      <c r="AX11" s="63">
        <v>0</v>
      </c>
      <c r="AY11" s="63">
        <v>0</v>
      </c>
    </row>
    <row r="12" spans="1:51" s="53" customFormat="1">
      <c r="A12" s="60" t="s">
        <v>80</v>
      </c>
      <c r="B12" s="61" t="s">
        <v>99</v>
      </c>
      <c r="C12" s="62" t="s">
        <v>100</v>
      </c>
      <c r="D12" s="63">
        <v>0</v>
      </c>
      <c r="E12" s="63">
        <v>0</v>
      </c>
      <c r="F12" s="63">
        <v>0</v>
      </c>
      <c r="G12" s="63">
        <v>0</v>
      </c>
      <c r="H12" s="63">
        <v>0</v>
      </c>
      <c r="I12" s="63">
        <v>0</v>
      </c>
      <c r="J12" s="63">
        <v>0</v>
      </c>
      <c r="K12" s="63">
        <v>0</v>
      </c>
      <c r="L12" s="63">
        <v>8</v>
      </c>
      <c r="M12" s="63">
        <v>16</v>
      </c>
      <c r="N12" s="63">
        <v>0</v>
      </c>
      <c r="O12" s="63">
        <v>0</v>
      </c>
      <c r="P12" s="63">
        <v>0</v>
      </c>
      <c r="Q12" s="63">
        <v>0</v>
      </c>
      <c r="R12" s="63">
        <v>0</v>
      </c>
      <c r="S12" s="63">
        <v>0</v>
      </c>
      <c r="T12" s="63">
        <v>34</v>
      </c>
      <c r="U12" s="63">
        <v>139</v>
      </c>
      <c r="V12" s="63">
        <v>0</v>
      </c>
      <c r="W12" s="63">
        <v>0</v>
      </c>
      <c r="X12" s="63">
        <v>0</v>
      </c>
      <c r="Y12" s="63">
        <v>0</v>
      </c>
      <c r="Z12" s="63">
        <v>0</v>
      </c>
      <c r="AA12" s="63">
        <v>0</v>
      </c>
      <c r="AB12" s="63">
        <v>0</v>
      </c>
      <c r="AC12" s="63">
        <v>0</v>
      </c>
      <c r="AD12" s="63">
        <v>0</v>
      </c>
      <c r="AE12" s="63">
        <v>0</v>
      </c>
      <c r="AF12" s="63">
        <v>0</v>
      </c>
      <c r="AG12" s="63">
        <v>0</v>
      </c>
      <c r="AH12" s="63">
        <v>0</v>
      </c>
      <c r="AI12" s="63">
        <v>0</v>
      </c>
      <c r="AJ12" s="63">
        <v>0</v>
      </c>
      <c r="AK12" s="63">
        <v>0</v>
      </c>
      <c r="AL12" s="63">
        <v>0</v>
      </c>
      <c r="AM12" s="63">
        <v>0</v>
      </c>
      <c r="AN12" s="63">
        <v>0</v>
      </c>
      <c r="AO12" s="63">
        <v>0</v>
      </c>
      <c r="AP12" s="63">
        <v>0</v>
      </c>
      <c r="AQ12" s="63">
        <v>0</v>
      </c>
      <c r="AR12" s="63">
        <v>4</v>
      </c>
      <c r="AS12" s="63">
        <v>9</v>
      </c>
      <c r="AT12" s="63">
        <v>0</v>
      </c>
      <c r="AU12" s="63">
        <v>0</v>
      </c>
      <c r="AV12" s="63">
        <v>0</v>
      </c>
      <c r="AW12" s="63">
        <v>0</v>
      </c>
      <c r="AX12" s="63">
        <v>0</v>
      </c>
      <c r="AY12" s="63">
        <v>0</v>
      </c>
    </row>
    <row r="13" spans="1:51" s="53" customFormat="1">
      <c r="A13" s="60" t="s">
        <v>80</v>
      </c>
      <c r="B13" s="61" t="s">
        <v>101</v>
      </c>
      <c r="C13" s="62" t="s">
        <v>102</v>
      </c>
      <c r="D13" s="63">
        <v>0</v>
      </c>
      <c r="E13" s="63">
        <v>0</v>
      </c>
      <c r="F13" s="63">
        <v>0</v>
      </c>
      <c r="G13" s="63">
        <v>0</v>
      </c>
      <c r="H13" s="63">
        <v>0</v>
      </c>
      <c r="I13" s="63">
        <v>0</v>
      </c>
      <c r="J13" s="63">
        <v>0</v>
      </c>
      <c r="K13" s="63">
        <v>0</v>
      </c>
      <c r="L13" s="63">
        <v>4</v>
      </c>
      <c r="M13" s="63">
        <v>9</v>
      </c>
      <c r="N13" s="63">
        <v>0</v>
      </c>
      <c r="O13" s="63">
        <v>0</v>
      </c>
      <c r="P13" s="63">
        <v>0</v>
      </c>
      <c r="Q13" s="63">
        <v>0</v>
      </c>
      <c r="R13" s="63">
        <v>0</v>
      </c>
      <c r="S13" s="63">
        <v>0</v>
      </c>
      <c r="T13" s="63">
        <v>38</v>
      </c>
      <c r="U13" s="63">
        <v>79</v>
      </c>
      <c r="V13" s="63">
        <v>0</v>
      </c>
      <c r="W13" s="63">
        <v>0</v>
      </c>
      <c r="X13" s="63">
        <v>0</v>
      </c>
      <c r="Y13" s="63">
        <v>0</v>
      </c>
      <c r="Z13" s="63">
        <v>0</v>
      </c>
      <c r="AA13" s="63">
        <v>0</v>
      </c>
      <c r="AB13" s="63">
        <v>0</v>
      </c>
      <c r="AC13" s="63">
        <v>0</v>
      </c>
      <c r="AD13" s="63">
        <v>0</v>
      </c>
      <c r="AE13" s="63">
        <v>0</v>
      </c>
      <c r="AF13" s="63">
        <v>0</v>
      </c>
      <c r="AG13" s="63">
        <v>0</v>
      </c>
      <c r="AH13" s="63">
        <v>0</v>
      </c>
      <c r="AI13" s="63">
        <v>0</v>
      </c>
      <c r="AJ13" s="63">
        <v>0</v>
      </c>
      <c r="AK13" s="63">
        <v>0</v>
      </c>
      <c r="AL13" s="63">
        <v>0</v>
      </c>
      <c r="AM13" s="63">
        <v>0</v>
      </c>
      <c r="AN13" s="63">
        <v>0</v>
      </c>
      <c r="AO13" s="63">
        <v>0</v>
      </c>
      <c r="AP13" s="63">
        <v>0</v>
      </c>
      <c r="AQ13" s="63">
        <v>0</v>
      </c>
      <c r="AR13" s="63">
        <v>3</v>
      </c>
      <c r="AS13" s="63">
        <v>14</v>
      </c>
      <c r="AT13" s="63">
        <v>0</v>
      </c>
      <c r="AU13" s="63">
        <v>0</v>
      </c>
      <c r="AV13" s="63">
        <v>0</v>
      </c>
      <c r="AW13" s="63">
        <v>0</v>
      </c>
      <c r="AX13" s="63">
        <v>0</v>
      </c>
      <c r="AY13" s="63">
        <v>0</v>
      </c>
    </row>
    <row r="14" spans="1:51" s="53" customFormat="1">
      <c r="A14" s="60" t="s">
        <v>80</v>
      </c>
      <c r="B14" s="61" t="s">
        <v>103</v>
      </c>
      <c r="C14" s="62" t="s">
        <v>104</v>
      </c>
      <c r="D14" s="63">
        <v>0</v>
      </c>
      <c r="E14" s="63">
        <v>0</v>
      </c>
      <c r="F14" s="63">
        <v>0</v>
      </c>
      <c r="G14" s="63">
        <v>0</v>
      </c>
      <c r="H14" s="63">
        <v>0</v>
      </c>
      <c r="I14" s="63">
        <v>0</v>
      </c>
      <c r="J14" s="63">
        <v>0</v>
      </c>
      <c r="K14" s="63">
        <v>0</v>
      </c>
      <c r="L14" s="63">
        <v>24</v>
      </c>
      <c r="M14" s="63">
        <v>52</v>
      </c>
      <c r="N14" s="63">
        <v>3</v>
      </c>
      <c r="O14" s="63">
        <v>7</v>
      </c>
      <c r="P14" s="63">
        <v>3</v>
      </c>
      <c r="Q14" s="63">
        <v>3</v>
      </c>
      <c r="R14" s="63">
        <v>0</v>
      </c>
      <c r="S14" s="63">
        <v>0</v>
      </c>
      <c r="T14" s="63">
        <v>0</v>
      </c>
      <c r="U14" s="63">
        <v>0</v>
      </c>
      <c r="V14" s="63">
        <v>6</v>
      </c>
      <c r="W14" s="63">
        <v>7</v>
      </c>
      <c r="X14" s="63">
        <v>0</v>
      </c>
      <c r="Y14" s="63">
        <v>0</v>
      </c>
      <c r="Z14" s="63">
        <v>0</v>
      </c>
      <c r="AA14" s="63">
        <v>0</v>
      </c>
      <c r="AB14" s="63">
        <v>0</v>
      </c>
      <c r="AC14" s="63">
        <v>0</v>
      </c>
      <c r="AD14" s="63">
        <v>0</v>
      </c>
      <c r="AE14" s="63">
        <v>0</v>
      </c>
      <c r="AF14" s="63">
        <v>0</v>
      </c>
      <c r="AG14" s="63">
        <v>0</v>
      </c>
      <c r="AH14" s="63">
        <v>0</v>
      </c>
      <c r="AI14" s="63">
        <v>0</v>
      </c>
      <c r="AJ14" s="63">
        <v>0</v>
      </c>
      <c r="AK14" s="63">
        <v>0</v>
      </c>
      <c r="AL14" s="63">
        <v>0</v>
      </c>
      <c r="AM14" s="63">
        <v>0</v>
      </c>
      <c r="AN14" s="63">
        <v>0</v>
      </c>
      <c r="AO14" s="63">
        <v>0</v>
      </c>
      <c r="AP14" s="63">
        <v>0</v>
      </c>
      <c r="AQ14" s="63">
        <v>0</v>
      </c>
      <c r="AR14" s="63">
        <v>5</v>
      </c>
      <c r="AS14" s="63">
        <v>17</v>
      </c>
      <c r="AT14" s="63">
        <v>0</v>
      </c>
      <c r="AU14" s="63">
        <v>0</v>
      </c>
      <c r="AV14" s="63">
        <v>0</v>
      </c>
      <c r="AW14" s="63">
        <v>0</v>
      </c>
      <c r="AX14" s="63">
        <v>0</v>
      </c>
      <c r="AY14" s="63">
        <v>0</v>
      </c>
    </row>
    <row r="15" spans="1:51" s="53" customFormat="1">
      <c r="A15" s="60" t="s">
        <v>80</v>
      </c>
      <c r="B15" s="61" t="s">
        <v>105</v>
      </c>
      <c r="C15" s="62" t="s">
        <v>106</v>
      </c>
      <c r="D15" s="63">
        <v>0</v>
      </c>
      <c r="E15" s="63">
        <v>0</v>
      </c>
      <c r="F15" s="63">
        <v>0</v>
      </c>
      <c r="G15" s="63">
        <v>0</v>
      </c>
      <c r="H15" s="63">
        <v>0</v>
      </c>
      <c r="I15" s="63">
        <v>0</v>
      </c>
      <c r="J15" s="63">
        <v>0</v>
      </c>
      <c r="K15" s="63">
        <v>0</v>
      </c>
      <c r="L15" s="63">
        <v>28</v>
      </c>
      <c r="M15" s="63">
        <v>54</v>
      </c>
      <c r="N15" s="63">
        <v>0</v>
      </c>
      <c r="O15" s="63">
        <v>0</v>
      </c>
      <c r="P15" s="63">
        <v>0</v>
      </c>
      <c r="Q15" s="63">
        <v>0</v>
      </c>
      <c r="R15" s="63">
        <v>0</v>
      </c>
      <c r="S15" s="63">
        <v>0</v>
      </c>
      <c r="T15" s="63">
        <v>144</v>
      </c>
      <c r="U15" s="63">
        <v>407</v>
      </c>
      <c r="V15" s="63">
        <v>0</v>
      </c>
      <c r="W15" s="63">
        <v>0</v>
      </c>
      <c r="X15" s="63">
        <v>0</v>
      </c>
      <c r="Y15" s="63">
        <v>0</v>
      </c>
      <c r="Z15" s="63">
        <v>0</v>
      </c>
      <c r="AA15" s="63">
        <v>0</v>
      </c>
      <c r="AB15" s="63">
        <v>0</v>
      </c>
      <c r="AC15" s="63">
        <v>0</v>
      </c>
      <c r="AD15" s="63">
        <v>0</v>
      </c>
      <c r="AE15" s="63">
        <v>0</v>
      </c>
      <c r="AF15" s="63">
        <v>0</v>
      </c>
      <c r="AG15" s="63">
        <v>0</v>
      </c>
      <c r="AH15" s="63">
        <v>0</v>
      </c>
      <c r="AI15" s="63">
        <v>0</v>
      </c>
      <c r="AJ15" s="63">
        <v>0</v>
      </c>
      <c r="AK15" s="63">
        <v>0</v>
      </c>
      <c r="AL15" s="63">
        <v>0</v>
      </c>
      <c r="AM15" s="63">
        <v>0</v>
      </c>
      <c r="AN15" s="63">
        <v>0</v>
      </c>
      <c r="AO15" s="63">
        <v>0</v>
      </c>
      <c r="AP15" s="63">
        <v>0</v>
      </c>
      <c r="AQ15" s="63">
        <v>0</v>
      </c>
      <c r="AR15" s="63">
        <v>6</v>
      </c>
      <c r="AS15" s="63">
        <v>20</v>
      </c>
      <c r="AT15" s="63">
        <v>0</v>
      </c>
      <c r="AU15" s="63">
        <v>0</v>
      </c>
      <c r="AV15" s="63">
        <v>0</v>
      </c>
      <c r="AW15" s="63">
        <v>0</v>
      </c>
      <c r="AX15" s="63">
        <v>0</v>
      </c>
      <c r="AY15" s="63">
        <v>0</v>
      </c>
    </row>
    <row r="16" spans="1:51" s="53" customFormat="1">
      <c r="A16" s="60" t="s">
        <v>80</v>
      </c>
      <c r="B16" s="61" t="s">
        <v>107</v>
      </c>
      <c r="C16" s="62" t="s">
        <v>108</v>
      </c>
      <c r="D16" s="63">
        <v>0</v>
      </c>
      <c r="E16" s="63">
        <v>0</v>
      </c>
      <c r="F16" s="63">
        <v>0</v>
      </c>
      <c r="G16" s="63">
        <v>0</v>
      </c>
      <c r="H16" s="63">
        <v>0</v>
      </c>
      <c r="I16" s="63">
        <v>0</v>
      </c>
      <c r="J16" s="63">
        <v>0</v>
      </c>
      <c r="K16" s="63">
        <v>0</v>
      </c>
      <c r="L16" s="63">
        <v>4</v>
      </c>
      <c r="M16" s="63">
        <v>8</v>
      </c>
      <c r="N16" s="63">
        <v>0</v>
      </c>
      <c r="O16" s="63">
        <v>0</v>
      </c>
      <c r="P16" s="63">
        <v>0</v>
      </c>
      <c r="Q16" s="63">
        <v>0</v>
      </c>
      <c r="R16" s="63">
        <v>0</v>
      </c>
      <c r="S16" s="63">
        <v>0</v>
      </c>
      <c r="T16" s="63">
        <v>250</v>
      </c>
      <c r="U16" s="63">
        <v>766</v>
      </c>
      <c r="V16" s="63">
        <v>0</v>
      </c>
      <c r="W16" s="63">
        <v>0</v>
      </c>
      <c r="X16" s="63">
        <v>0</v>
      </c>
      <c r="Y16" s="63">
        <v>0</v>
      </c>
      <c r="Z16" s="63">
        <v>0</v>
      </c>
      <c r="AA16" s="63">
        <v>0</v>
      </c>
      <c r="AB16" s="63">
        <v>0</v>
      </c>
      <c r="AC16" s="63">
        <v>0</v>
      </c>
      <c r="AD16" s="63">
        <v>0</v>
      </c>
      <c r="AE16" s="63">
        <v>0</v>
      </c>
      <c r="AF16" s="63">
        <v>0</v>
      </c>
      <c r="AG16" s="63">
        <v>0</v>
      </c>
      <c r="AH16" s="63">
        <v>0</v>
      </c>
      <c r="AI16" s="63">
        <v>0</v>
      </c>
      <c r="AJ16" s="63">
        <v>0</v>
      </c>
      <c r="AK16" s="63">
        <v>0</v>
      </c>
      <c r="AL16" s="63">
        <v>0</v>
      </c>
      <c r="AM16" s="63">
        <v>0</v>
      </c>
      <c r="AN16" s="63">
        <v>0</v>
      </c>
      <c r="AO16" s="63">
        <v>0</v>
      </c>
      <c r="AP16" s="63">
        <v>0</v>
      </c>
      <c r="AQ16" s="63">
        <v>0</v>
      </c>
      <c r="AR16" s="63">
        <v>5</v>
      </c>
      <c r="AS16" s="63">
        <v>11</v>
      </c>
      <c r="AT16" s="63">
        <v>0</v>
      </c>
      <c r="AU16" s="63">
        <v>0</v>
      </c>
      <c r="AV16" s="63">
        <v>0</v>
      </c>
      <c r="AW16" s="63">
        <v>0</v>
      </c>
      <c r="AX16" s="63">
        <v>0</v>
      </c>
      <c r="AY16" s="63">
        <v>0</v>
      </c>
    </row>
    <row r="17" spans="1:51" s="53" customFormat="1">
      <c r="A17" s="60" t="s">
        <v>80</v>
      </c>
      <c r="B17" s="61" t="s">
        <v>110</v>
      </c>
      <c r="C17" s="62" t="s">
        <v>111</v>
      </c>
      <c r="D17" s="63">
        <v>0</v>
      </c>
      <c r="E17" s="63">
        <v>0</v>
      </c>
      <c r="F17" s="63">
        <v>0</v>
      </c>
      <c r="G17" s="63">
        <v>0</v>
      </c>
      <c r="H17" s="63">
        <v>0</v>
      </c>
      <c r="I17" s="63">
        <v>0</v>
      </c>
      <c r="J17" s="63">
        <v>0</v>
      </c>
      <c r="K17" s="63">
        <v>0</v>
      </c>
      <c r="L17" s="63">
        <v>17</v>
      </c>
      <c r="M17" s="63">
        <v>72</v>
      </c>
      <c r="N17" s="63">
        <v>0</v>
      </c>
      <c r="O17" s="63">
        <v>0</v>
      </c>
      <c r="P17" s="63">
        <v>0</v>
      </c>
      <c r="Q17" s="63">
        <v>0</v>
      </c>
      <c r="R17" s="63">
        <v>0</v>
      </c>
      <c r="S17" s="63">
        <v>0</v>
      </c>
      <c r="T17" s="63">
        <v>342</v>
      </c>
      <c r="U17" s="63">
        <v>910</v>
      </c>
      <c r="V17" s="63">
        <v>0</v>
      </c>
      <c r="W17" s="63">
        <v>0</v>
      </c>
      <c r="X17" s="63">
        <v>0</v>
      </c>
      <c r="Y17" s="63">
        <v>0</v>
      </c>
      <c r="Z17" s="63">
        <v>0</v>
      </c>
      <c r="AA17" s="63">
        <v>0</v>
      </c>
      <c r="AB17" s="63">
        <v>0</v>
      </c>
      <c r="AC17" s="63">
        <v>0</v>
      </c>
      <c r="AD17" s="63">
        <v>0</v>
      </c>
      <c r="AE17" s="63">
        <v>0</v>
      </c>
      <c r="AF17" s="63">
        <v>0</v>
      </c>
      <c r="AG17" s="63">
        <v>0</v>
      </c>
      <c r="AH17" s="63">
        <v>0</v>
      </c>
      <c r="AI17" s="63">
        <v>0</v>
      </c>
      <c r="AJ17" s="63">
        <v>0</v>
      </c>
      <c r="AK17" s="63">
        <v>0</v>
      </c>
      <c r="AL17" s="63">
        <v>0</v>
      </c>
      <c r="AM17" s="63">
        <v>0</v>
      </c>
      <c r="AN17" s="63">
        <v>0</v>
      </c>
      <c r="AO17" s="63">
        <v>0</v>
      </c>
      <c r="AP17" s="63">
        <v>0</v>
      </c>
      <c r="AQ17" s="63">
        <v>0</v>
      </c>
      <c r="AR17" s="63">
        <v>8</v>
      </c>
      <c r="AS17" s="63">
        <v>17</v>
      </c>
      <c r="AT17" s="63">
        <v>0</v>
      </c>
      <c r="AU17" s="63">
        <v>0</v>
      </c>
      <c r="AV17" s="63">
        <v>0</v>
      </c>
      <c r="AW17" s="63">
        <v>0</v>
      </c>
      <c r="AX17" s="63">
        <v>0</v>
      </c>
      <c r="AY17" s="63">
        <v>0</v>
      </c>
    </row>
    <row r="18" spans="1:51" s="53" customFormat="1">
      <c r="A18" s="60" t="s">
        <v>80</v>
      </c>
      <c r="B18" s="61" t="s">
        <v>112</v>
      </c>
      <c r="C18" s="62" t="s">
        <v>113</v>
      </c>
      <c r="D18" s="63">
        <v>0</v>
      </c>
      <c r="E18" s="63">
        <v>0</v>
      </c>
      <c r="F18" s="63">
        <v>0</v>
      </c>
      <c r="G18" s="63">
        <v>0</v>
      </c>
      <c r="H18" s="63">
        <v>0</v>
      </c>
      <c r="I18" s="63">
        <v>0</v>
      </c>
      <c r="J18" s="63">
        <v>0</v>
      </c>
      <c r="K18" s="63">
        <v>0</v>
      </c>
      <c r="L18" s="63">
        <v>13</v>
      </c>
      <c r="M18" s="63">
        <v>37</v>
      </c>
      <c r="N18" s="63">
        <v>0</v>
      </c>
      <c r="O18" s="63">
        <v>0</v>
      </c>
      <c r="P18" s="63">
        <v>0</v>
      </c>
      <c r="Q18" s="63">
        <v>0</v>
      </c>
      <c r="R18" s="63">
        <v>0</v>
      </c>
      <c r="S18" s="63">
        <v>0</v>
      </c>
      <c r="T18" s="63">
        <v>55</v>
      </c>
      <c r="U18" s="63">
        <v>268</v>
      </c>
      <c r="V18" s="63">
        <v>0</v>
      </c>
      <c r="W18" s="63">
        <v>0</v>
      </c>
      <c r="X18" s="63">
        <v>0</v>
      </c>
      <c r="Y18" s="63">
        <v>0</v>
      </c>
      <c r="Z18" s="63">
        <v>0</v>
      </c>
      <c r="AA18" s="63">
        <v>0</v>
      </c>
      <c r="AB18" s="63">
        <v>0</v>
      </c>
      <c r="AC18" s="63">
        <v>0</v>
      </c>
      <c r="AD18" s="63">
        <v>0</v>
      </c>
      <c r="AE18" s="63">
        <v>0</v>
      </c>
      <c r="AF18" s="63">
        <v>0</v>
      </c>
      <c r="AG18" s="63">
        <v>0</v>
      </c>
      <c r="AH18" s="63">
        <v>0</v>
      </c>
      <c r="AI18" s="63">
        <v>0</v>
      </c>
      <c r="AJ18" s="63">
        <v>0</v>
      </c>
      <c r="AK18" s="63">
        <v>0</v>
      </c>
      <c r="AL18" s="63">
        <v>0</v>
      </c>
      <c r="AM18" s="63">
        <v>0</v>
      </c>
      <c r="AN18" s="63">
        <v>0</v>
      </c>
      <c r="AO18" s="63">
        <v>0</v>
      </c>
      <c r="AP18" s="63">
        <v>0</v>
      </c>
      <c r="AQ18" s="63">
        <v>0</v>
      </c>
      <c r="AR18" s="63">
        <v>3</v>
      </c>
      <c r="AS18" s="63">
        <v>16</v>
      </c>
      <c r="AT18" s="63">
        <v>0</v>
      </c>
      <c r="AU18" s="63">
        <v>0</v>
      </c>
      <c r="AV18" s="63">
        <v>0</v>
      </c>
      <c r="AW18" s="63">
        <v>0</v>
      </c>
      <c r="AX18" s="63">
        <v>0</v>
      </c>
      <c r="AY18" s="63">
        <v>0</v>
      </c>
    </row>
    <row r="19" spans="1:51" s="53" customFormat="1">
      <c r="A19" s="60" t="s">
        <v>80</v>
      </c>
      <c r="B19" s="61" t="s">
        <v>114</v>
      </c>
      <c r="C19" s="62" t="s">
        <v>115</v>
      </c>
      <c r="D19" s="63">
        <v>0</v>
      </c>
      <c r="E19" s="63">
        <v>0</v>
      </c>
      <c r="F19" s="63">
        <v>0</v>
      </c>
      <c r="G19" s="63">
        <v>0</v>
      </c>
      <c r="H19" s="63">
        <v>0</v>
      </c>
      <c r="I19" s="63">
        <v>0</v>
      </c>
      <c r="J19" s="63">
        <v>0</v>
      </c>
      <c r="K19" s="63">
        <v>0</v>
      </c>
      <c r="L19" s="63">
        <v>32</v>
      </c>
      <c r="M19" s="63">
        <v>111</v>
      </c>
      <c r="N19" s="63">
        <v>0</v>
      </c>
      <c r="O19" s="63">
        <v>0</v>
      </c>
      <c r="P19" s="63">
        <v>0</v>
      </c>
      <c r="Q19" s="63">
        <v>0</v>
      </c>
      <c r="R19" s="63">
        <v>0</v>
      </c>
      <c r="S19" s="63">
        <v>0</v>
      </c>
      <c r="T19" s="63">
        <v>281</v>
      </c>
      <c r="U19" s="63">
        <v>777</v>
      </c>
      <c r="V19" s="63">
        <v>0</v>
      </c>
      <c r="W19" s="63">
        <v>0</v>
      </c>
      <c r="X19" s="63">
        <v>0</v>
      </c>
      <c r="Y19" s="63">
        <v>0</v>
      </c>
      <c r="Z19" s="63">
        <v>0</v>
      </c>
      <c r="AA19" s="63">
        <v>0</v>
      </c>
      <c r="AB19" s="63">
        <v>0</v>
      </c>
      <c r="AC19" s="63">
        <v>0</v>
      </c>
      <c r="AD19" s="63">
        <v>0</v>
      </c>
      <c r="AE19" s="63">
        <v>0</v>
      </c>
      <c r="AF19" s="63">
        <v>0</v>
      </c>
      <c r="AG19" s="63">
        <v>0</v>
      </c>
      <c r="AH19" s="63">
        <v>0</v>
      </c>
      <c r="AI19" s="63">
        <v>0</v>
      </c>
      <c r="AJ19" s="63">
        <v>0</v>
      </c>
      <c r="AK19" s="63">
        <v>0</v>
      </c>
      <c r="AL19" s="63">
        <v>0</v>
      </c>
      <c r="AM19" s="63">
        <v>0</v>
      </c>
      <c r="AN19" s="63">
        <v>0</v>
      </c>
      <c r="AO19" s="63">
        <v>0</v>
      </c>
      <c r="AP19" s="63">
        <v>0</v>
      </c>
      <c r="AQ19" s="63">
        <v>0</v>
      </c>
      <c r="AR19" s="63">
        <v>9</v>
      </c>
      <c r="AS19" s="63">
        <v>29</v>
      </c>
      <c r="AT19" s="63">
        <v>0</v>
      </c>
      <c r="AU19" s="63">
        <v>0</v>
      </c>
      <c r="AV19" s="63">
        <v>0</v>
      </c>
      <c r="AW19" s="63">
        <v>0</v>
      </c>
      <c r="AX19" s="63">
        <v>0</v>
      </c>
      <c r="AY19" s="63">
        <v>0</v>
      </c>
    </row>
    <row r="20" spans="1:51" s="53" customFormat="1">
      <c r="A20" s="60" t="s">
        <v>80</v>
      </c>
      <c r="B20" s="61" t="s">
        <v>116</v>
      </c>
      <c r="C20" s="62" t="s">
        <v>117</v>
      </c>
      <c r="D20" s="63">
        <v>0</v>
      </c>
      <c r="E20" s="63">
        <v>0</v>
      </c>
      <c r="F20" s="63">
        <v>0</v>
      </c>
      <c r="G20" s="63">
        <v>0</v>
      </c>
      <c r="H20" s="63">
        <v>0</v>
      </c>
      <c r="I20" s="63">
        <v>0</v>
      </c>
      <c r="J20" s="63">
        <v>0</v>
      </c>
      <c r="K20" s="63">
        <v>0</v>
      </c>
      <c r="L20" s="63">
        <v>3</v>
      </c>
      <c r="M20" s="63">
        <v>5</v>
      </c>
      <c r="N20" s="63">
        <v>0</v>
      </c>
      <c r="O20" s="63">
        <v>0</v>
      </c>
      <c r="P20" s="63">
        <v>0</v>
      </c>
      <c r="Q20" s="63">
        <v>0</v>
      </c>
      <c r="R20" s="63">
        <v>0</v>
      </c>
      <c r="S20" s="63">
        <v>0</v>
      </c>
      <c r="T20" s="63">
        <v>77</v>
      </c>
      <c r="U20" s="63">
        <v>226</v>
      </c>
      <c r="V20" s="63">
        <v>0</v>
      </c>
      <c r="W20" s="63">
        <v>0</v>
      </c>
      <c r="X20" s="63">
        <v>0</v>
      </c>
      <c r="Y20" s="63">
        <v>0</v>
      </c>
      <c r="Z20" s="63">
        <v>0</v>
      </c>
      <c r="AA20" s="63">
        <v>0</v>
      </c>
      <c r="AB20" s="63">
        <v>0</v>
      </c>
      <c r="AC20" s="63">
        <v>0</v>
      </c>
      <c r="AD20" s="63">
        <v>0</v>
      </c>
      <c r="AE20" s="63">
        <v>0</v>
      </c>
      <c r="AF20" s="63">
        <v>0</v>
      </c>
      <c r="AG20" s="63">
        <v>0</v>
      </c>
      <c r="AH20" s="63">
        <v>0</v>
      </c>
      <c r="AI20" s="63">
        <v>0</v>
      </c>
      <c r="AJ20" s="63">
        <v>0</v>
      </c>
      <c r="AK20" s="63">
        <v>0</v>
      </c>
      <c r="AL20" s="63">
        <v>0</v>
      </c>
      <c r="AM20" s="63">
        <v>0</v>
      </c>
      <c r="AN20" s="63">
        <v>0</v>
      </c>
      <c r="AO20" s="63">
        <v>0</v>
      </c>
      <c r="AP20" s="63">
        <v>0</v>
      </c>
      <c r="AQ20" s="63">
        <v>0</v>
      </c>
      <c r="AR20" s="63">
        <v>3</v>
      </c>
      <c r="AS20" s="63">
        <v>11</v>
      </c>
      <c r="AT20" s="63">
        <v>0</v>
      </c>
      <c r="AU20" s="63">
        <v>0</v>
      </c>
      <c r="AV20" s="63">
        <v>0</v>
      </c>
      <c r="AW20" s="63">
        <v>0</v>
      </c>
      <c r="AX20" s="63">
        <v>0</v>
      </c>
      <c r="AY20" s="63">
        <v>0</v>
      </c>
    </row>
    <row r="21" spans="1:51" s="53" customFormat="1">
      <c r="A21" s="60" t="s">
        <v>80</v>
      </c>
      <c r="B21" s="61" t="s">
        <v>118</v>
      </c>
      <c r="C21" s="62" t="s">
        <v>119</v>
      </c>
      <c r="D21" s="63">
        <v>0</v>
      </c>
      <c r="E21" s="63">
        <v>0</v>
      </c>
      <c r="F21" s="63">
        <v>0</v>
      </c>
      <c r="G21" s="63">
        <v>0</v>
      </c>
      <c r="H21" s="63">
        <v>0</v>
      </c>
      <c r="I21" s="63">
        <v>0</v>
      </c>
      <c r="J21" s="63">
        <v>0</v>
      </c>
      <c r="K21" s="63">
        <v>0</v>
      </c>
      <c r="L21" s="63">
        <v>28</v>
      </c>
      <c r="M21" s="63">
        <v>82</v>
      </c>
      <c r="N21" s="63">
        <v>2</v>
      </c>
      <c r="O21" s="63">
        <v>7</v>
      </c>
      <c r="P21" s="63">
        <v>6</v>
      </c>
      <c r="Q21" s="63">
        <v>44</v>
      </c>
      <c r="R21" s="63">
        <v>0</v>
      </c>
      <c r="S21" s="63">
        <v>0</v>
      </c>
      <c r="T21" s="63">
        <v>101</v>
      </c>
      <c r="U21" s="63">
        <v>296</v>
      </c>
      <c r="V21" s="63">
        <v>0</v>
      </c>
      <c r="W21" s="63">
        <v>0</v>
      </c>
      <c r="X21" s="63">
        <v>0</v>
      </c>
      <c r="Y21" s="63">
        <v>0</v>
      </c>
      <c r="Z21" s="63">
        <v>0</v>
      </c>
      <c r="AA21" s="63">
        <v>0</v>
      </c>
      <c r="AB21" s="63">
        <v>0</v>
      </c>
      <c r="AC21" s="63">
        <v>0</v>
      </c>
      <c r="AD21" s="63">
        <v>0</v>
      </c>
      <c r="AE21" s="63">
        <v>0</v>
      </c>
      <c r="AF21" s="63">
        <v>0</v>
      </c>
      <c r="AG21" s="63">
        <v>0</v>
      </c>
      <c r="AH21" s="63">
        <v>0</v>
      </c>
      <c r="AI21" s="63">
        <v>0</v>
      </c>
      <c r="AJ21" s="63">
        <v>0</v>
      </c>
      <c r="AK21" s="63">
        <v>0</v>
      </c>
      <c r="AL21" s="63">
        <v>0</v>
      </c>
      <c r="AM21" s="63">
        <v>0</v>
      </c>
      <c r="AN21" s="63">
        <v>0</v>
      </c>
      <c r="AO21" s="63">
        <v>0</v>
      </c>
      <c r="AP21" s="63">
        <v>0</v>
      </c>
      <c r="AQ21" s="63">
        <v>0</v>
      </c>
      <c r="AR21" s="63">
        <v>9</v>
      </c>
      <c r="AS21" s="63">
        <v>28</v>
      </c>
      <c r="AT21" s="63">
        <v>0</v>
      </c>
      <c r="AU21" s="63">
        <v>0</v>
      </c>
      <c r="AV21" s="63">
        <v>0</v>
      </c>
      <c r="AW21" s="63">
        <v>0</v>
      </c>
      <c r="AX21" s="63">
        <v>0</v>
      </c>
      <c r="AY21" s="63">
        <v>0</v>
      </c>
    </row>
    <row r="22" spans="1:51" s="53" customFormat="1">
      <c r="A22" s="60" t="s">
        <v>80</v>
      </c>
      <c r="B22" s="61" t="s">
        <v>120</v>
      </c>
      <c r="C22" s="62" t="s">
        <v>121</v>
      </c>
      <c r="D22" s="63">
        <v>0</v>
      </c>
      <c r="E22" s="63">
        <v>0</v>
      </c>
      <c r="F22" s="63">
        <v>0</v>
      </c>
      <c r="G22" s="63">
        <v>0</v>
      </c>
      <c r="H22" s="63">
        <v>0</v>
      </c>
      <c r="I22" s="63">
        <v>0</v>
      </c>
      <c r="J22" s="63">
        <v>0</v>
      </c>
      <c r="K22" s="63">
        <v>0</v>
      </c>
      <c r="L22" s="63">
        <v>7</v>
      </c>
      <c r="M22" s="63">
        <v>14</v>
      </c>
      <c r="N22" s="63">
        <v>0</v>
      </c>
      <c r="O22" s="63">
        <v>0</v>
      </c>
      <c r="P22" s="63">
        <v>0</v>
      </c>
      <c r="Q22" s="63">
        <v>0</v>
      </c>
      <c r="R22" s="63">
        <v>0</v>
      </c>
      <c r="S22" s="63">
        <v>0</v>
      </c>
      <c r="T22" s="63">
        <v>117</v>
      </c>
      <c r="U22" s="63">
        <v>198</v>
      </c>
      <c r="V22" s="63">
        <v>0</v>
      </c>
      <c r="W22" s="63">
        <v>0</v>
      </c>
      <c r="X22" s="63">
        <v>0</v>
      </c>
      <c r="Y22" s="63">
        <v>0</v>
      </c>
      <c r="Z22" s="63">
        <v>0</v>
      </c>
      <c r="AA22" s="63">
        <v>0</v>
      </c>
      <c r="AB22" s="63">
        <v>0</v>
      </c>
      <c r="AC22" s="63">
        <v>0</v>
      </c>
      <c r="AD22" s="63">
        <v>0</v>
      </c>
      <c r="AE22" s="63">
        <v>0</v>
      </c>
      <c r="AF22" s="63">
        <v>0</v>
      </c>
      <c r="AG22" s="63">
        <v>0</v>
      </c>
      <c r="AH22" s="63">
        <v>0</v>
      </c>
      <c r="AI22" s="63">
        <v>0</v>
      </c>
      <c r="AJ22" s="63">
        <v>0</v>
      </c>
      <c r="AK22" s="63">
        <v>0</v>
      </c>
      <c r="AL22" s="63">
        <v>0</v>
      </c>
      <c r="AM22" s="63">
        <v>0</v>
      </c>
      <c r="AN22" s="63">
        <v>0</v>
      </c>
      <c r="AO22" s="63">
        <v>0</v>
      </c>
      <c r="AP22" s="63">
        <v>0</v>
      </c>
      <c r="AQ22" s="63">
        <v>0</v>
      </c>
      <c r="AR22" s="63">
        <v>5</v>
      </c>
      <c r="AS22" s="63">
        <v>14</v>
      </c>
      <c r="AT22" s="63">
        <v>0</v>
      </c>
      <c r="AU22" s="63">
        <v>0</v>
      </c>
      <c r="AV22" s="63">
        <v>0</v>
      </c>
      <c r="AW22" s="63">
        <v>0</v>
      </c>
      <c r="AX22" s="63">
        <v>0</v>
      </c>
      <c r="AY22" s="63">
        <v>0</v>
      </c>
    </row>
    <row r="23" spans="1:51" s="53" customFormat="1">
      <c r="A23" s="60" t="s">
        <v>80</v>
      </c>
      <c r="B23" s="61" t="s">
        <v>122</v>
      </c>
      <c r="C23" s="62" t="s">
        <v>123</v>
      </c>
      <c r="D23" s="63">
        <v>0</v>
      </c>
      <c r="E23" s="63">
        <v>0</v>
      </c>
      <c r="F23" s="63">
        <v>0</v>
      </c>
      <c r="G23" s="63">
        <v>0</v>
      </c>
      <c r="H23" s="63">
        <v>0</v>
      </c>
      <c r="I23" s="63">
        <v>0</v>
      </c>
      <c r="J23" s="63">
        <v>0</v>
      </c>
      <c r="K23" s="63">
        <v>0</v>
      </c>
      <c r="L23" s="63">
        <v>18</v>
      </c>
      <c r="M23" s="63">
        <v>32</v>
      </c>
      <c r="N23" s="63">
        <v>0</v>
      </c>
      <c r="O23" s="63">
        <v>0</v>
      </c>
      <c r="P23" s="63">
        <v>0</v>
      </c>
      <c r="Q23" s="63">
        <v>0</v>
      </c>
      <c r="R23" s="63">
        <v>0</v>
      </c>
      <c r="S23" s="63">
        <v>0</v>
      </c>
      <c r="T23" s="63">
        <v>0</v>
      </c>
      <c r="U23" s="63">
        <v>0</v>
      </c>
      <c r="V23" s="63">
        <v>0</v>
      </c>
      <c r="W23" s="63">
        <v>0</v>
      </c>
      <c r="X23" s="63">
        <v>0</v>
      </c>
      <c r="Y23" s="63">
        <v>0</v>
      </c>
      <c r="Z23" s="63">
        <v>0</v>
      </c>
      <c r="AA23" s="63">
        <v>0</v>
      </c>
      <c r="AB23" s="63">
        <v>0</v>
      </c>
      <c r="AC23" s="63">
        <v>0</v>
      </c>
      <c r="AD23" s="63">
        <v>0</v>
      </c>
      <c r="AE23" s="63">
        <v>0</v>
      </c>
      <c r="AF23" s="63">
        <v>0</v>
      </c>
      <c r="AG23" s="63">
        <v>0</v>
      </c>
      <c r="AH23" s="63">
        <v>0</v>
      </c>
      <c r="AI23" s="63">
        <v>0</v>
      </c>
      <c r="AJ23" s="63">
        <v>0</v>
      </c>
      <c r="AK23" s="63">
        <v>0</v>
      </c>
      <c r="AL23" s="63">
        <v>0</v>
      </c>
      <c r="AM23" s="63">
        <v>0</v>
      </c>
      <c r="AN23" s="63">
        <v>0</v>
      </c>
      <c r="AO23" s="63">
        <v>0</v>
      </c>
      <c r="AP23" s="63">
        <v>0</v>
      </c>
      <c r="AQ23" s="63">
        <v>0</v>
      </c>
      <c r="AR23" s="63">
        <v>5</v>
      </c>
      <c r="AS23" s="63">
        <v>14</v>
      </c>
      <c r="AT23" s="63">
        <v>0</v>
      </c>
      <c r="AU23" s="63">
        <v>0</v>
      </c>
      <c r="AV23" s="63">
        <v>0</v>
      </c>
      <c r="AW23" s="63">
        <v>0</v>
      </c>
      <c r="AX23" s="63">
        <v>0</v>
      </c>
      <c r="AY23" s="63">
        <v>0</v>
      </c>
    </row>
    <row r="24" spans="1:51" s="53" customFormat="1">
      <c r="A24" s="60" t="s">
        <v>80</v>
      </c>
      <c r="B24" s="61" t="s">
        <v>124</v>
      </c>
      <c r="C24" s="62" t="s">
        <v>125</v>
      </c>
      <c r="D24" s="63">
        <v>0</v>
      </c>
      <c r="E24" s="63">
        <v>0</v>
      </c>
      <c r="F24" s="63">
        <v>0</v>
      </c>
      <c r="G24" s="63">
        <v>0</v>
      </c>
      <c r="H24" s="63">
        <v>0</v>
      </c>
      <c r="I24" s="63">
        <v>0</v>
      </c>
      <c r="J24" s="63">
        <v>0</v>
      </c>
      <c r="K24" s="63">
        <v>0</v>
      </c>
      <c r="L24" s="63">
        <v>5</v>
      </c>
      <c r="M24" s="63">
        <v>13</v>
      </c>
      <c r="N24" s="63">
        <v>1</v>
      </c>
      <c r="O24" s="63">
        <v>5</v>
      </c>
      <c r="P24" s="63">
        <v>0</v>
      </c>
      <c r="Q24" s="63">
        <v>0</v>
      </c>
      <c r="R24" s="63">
        <v>0</v>
      </c>
      <c r="S24" s="63">
        <v>0</v>
      </c>
      <c r="T24" s="63">
        <v>7</v>
      </c>
      <c r="U24" s="63">
        <v>19</v>
      </c>
      <c r="V24" s="63">
        <v>0</v>
      </c>
      <c r="W24" s="63">
        <v>0</v>
      </c>
      <c r="X24" s="63">
        <v>1</v>
      </c>
      <c r="Y24" s="63">
        <v>2</v>
      </c>
      <c r="Z24" s="63">
        <v>0</v>
      </c>
      <c r="AA24" s="63">
        <v>0</v>
      </c>
      <c r="AB24" s="63">
        <v>0</v>
      </c>
      <c r="AC24" s="63">
        <v>0</v>
      </c>
      <c r="AD24" s="63">
        <v>0</v>
      </c>
      <c r="AE24" s="63">
        <v>0</v>
      </c>
      <c r="AF24" s="63">
        <v>0</v>
      </c>
      <c r="AG24" s="63">
        <v>0</v>
      </c>
      <c r="AH24" s="63">
        <v>0</v>
      </c>
      <c r="AI24" s="63">
        <v>0</v>
      </c>
      <c r="AJ24" s="63">
        <v>0</v>
      </c>
      <c r="AK24" s="63">
        <v>0</v>
      </c>
      <c r="AL24" s="63">
        <v>0</v>
      </c>
      <c r="AM24" s="63">
        <v>0</v>
      </c>
      <c r="AN24" s="63">
        <v>0</v>
      </c>
      <c r="AO24" s="63">
        <v>0</v>
      </c>
      <c r="AP24" s="63">
        <v>0</v>
      </c>
      <c r="AQ24" s="63">
        <v>0</v>
      </c>
      <c r="AR24" s="63">
        <v>5</v>
      </c>
      <c r="AS24" s="63">
        <v>17</v>
      </c>
      <c r="AT24" s="63">
        <v>0</v>
      </c>
      <c r="AU24" s="63">
        <v>0</v>
      </c>
      <c r="AV24" s="63">
        <v>0</v>
      </c>
      <c r="AW24" s="63">
        <v>0</v>
      </c>
      <c r="AX24" s="63">
        <v>0</v>
      </c>
      <c r="AY24" s="63">
        <v>0</v>
      </c>
    </row>
    <row r="25" spans="1:51" s="53" customFormat="1">
      <c r="A25" s="60" t="s">
        <v>80</v>
      </c>
      <c r="B25" s="61" t="s">
        <v>126</v>
      </c>
      <c r="C25" s="62" t="s">
        <v>127</v>
      </c>
      <c r="D25" s="63">
        <v>0</v>
      </c>
      <c r="E25" s="63">
        <v>0</v>
      </c>
      <c r="F25" s="63">
        <v>0</v>
      </c>
      <c r="G25" s="63">
        <v>0</v>
      </c>
      <c r="H25" s="63">
        <v>0</v>
      </c>
      <c r="I25" s="63">
        <v>0</v>
      </c>
      <c r="J25" s="63">
        <v>0</v>
      </c>
      <c r="K25" s="63">
        <v>0</v>
      </c>
      <c r="L25" s="63">
        <v>2</v>
      </c>
      <c r="M25" s="63">
        <v>4</v>
      </c>
      <c r="N25" s="63">
        <v>4</v>
      </c>
      <c r="O25" s="63">
        <v>8</v>
      </c>
      <c r="P25" s="63">
        <v>0</v>
      </c>
      <c r="Q25" s="63">
        <v>0</v>
      </c>
      <c r="R25" s="63">
        <v>0</v>
      </c>
      <c r="S25" s="63">
        <v>0</v>
      </c>
      <c r="T25" s="63">
        <v>6</v>
      </c>
      <c r="U25" s="63">
        <v>19</v>
      </c>
      <c r="V25" s="63">
        <v>18</v>
      </c>
      <c r="W25" s="63">
        <v>84</v>
      </c>
      <c r="X25" s="63">
        <v>2</v>
      </c>
      <c r="Y25" s="63">
        <v>10</v>
      </c>
      <c r="Z25" s="63">
        <v>0</v>
      </c>
      <c r="AA25" s="63">
        <v>0</v>
      </c>
      <c r="AB25" s="63">
        <v>0</v>
      </c>
      <c r="AC25" s="63">
        <v>0</v>
      </c>
      <c r="AD25" s="63">
        <v>0</v>
      </c>
      <c r="AE25" s="63">
        <v>0</v>
      </c>
      <c r="AF25" s="63">
        <v>0</v>
      </c>
      <c r="AG25" s="63">
        <v>0</v>
      </c>
      <c r="AH25" s="63">
        <v>0</v>
      </c>
      <c r="AI25" s="63">
        <v>0</v>
      </c>
      <c r="AJ25" s="63">
        <v>0</v>
      </c>
      <c r="AK25" s="63">
        <v>0</v>
      </c>
      <c r="AL25" s="63">
        <v>0</v>
      </c>
      <c r="AM25" s="63">
        <v>0</v>
      </c>
      <c r="AN25" s="63">
        <v>0</v>
      </c>
      <c r="AO25" s="63">
        <v>0</v>
      </c>
      <c r="AP25" s="63">
        <v>0</v>
      </c>
      <c r="AQ25" s="63">
        <v>0</v>
      </c>
      <c r="AR25" s="63">
        <v>4</v>
      </c>
      <c r="AS25" s="63">
        <v>14</v>
      </c>
      <c r="AT25" s="63">
        <v>0</v>
      </c>
      <c r="AU25" s="63">
        <v>0</v>
      </c>
      <c r="AV25" s="63">
        <v>0</v>
      </c>
      <c r="AW25" s="63">
        <v>0</v>
      </c>
      <c r="AX25" s="63">
        <v>0</v>
      </c>
      <c r="AY25" s="63">
        <v>0</v>
      </c>
    </row>
    <row r="26" spans="1:51" s="53" customFormat="1">
      <c r="A26" s="60" t="s">
        <v>80</v>
      </c>
      <c r="B26" s="61" t="s">
        <v>128</v>
      </c>
      <c r="C26" s="62" t="s">
        <v>129</v>
      </c>
      <c r="D26" s="63">
        <v>0</v>
      </c>
      <c r="E26" s="63">
        <v>0</v>
      </c>
      <c r="F26" s="63">
        <v>0</v>
      </c>
      <c r="G26" s="63">
        <v>0</v>
      </c>
      <c r="H26" s="63">
        <v>0</v>
      </c>
      <c r="I26" s="63">
        <v>0</v>
      </c>
      <c r="J26" s="63">
        <v>0</v>
      </c>
      <c r="K26" s="63">
        <v>0</v>
      </c>
      <c r="L26" s="63">
        <v>4</v>
      </c>
      <c r="M26" s="63">
        <v>6</v>
      </c>
      <c r="N26" s="63">
        <v>0</v>
      </c>
      <c r="O26" s="63">
        <v>0</v>
      </c>
      <c r="P26" s="63">
        <v>0</v>
      </c>
      <c r="Q26" s="63">
        <v>0</v>
      </c>
      <c r="R26" s="63">
        <v>0</v>
      </c>
      <c r="S26" s="63">
        <v>0</v>
      </c>
      <c r="T26" s="63">
        <v>38</v>
      </c>
      <c r="U26" s="63">
        <v>174</v>
      </c>
      <c r="V26" s="63">
        <v>0</v>
      </c>
      <c r="W26" s="63">
        <v>0</v>
      </c>
      <c r="X26" s="63">
        <v>0</v>
      </c>
      <c r="Y26" s="63">
        <v>0</v>
      </c>
      <c r="Z26" s="63">
        <v>0</v>
      </c>
      <c r="AA26" s="63">
        <v>0</v>
      </c>
      <c r="AB26" s="63">
        <v>0</v>
      </c>
      <c r="AC26" s="63">
        <v>0</v>
      </c>
      <c r="AD26" s="63">
        <v>0</v>
      </c>
      <c r="AE26" s="63">
        <v>0</v>
      </c>
      <c r="AF26" s="63">
        <v>0</v>
      </c>
      <c r="AG26" s="63">
        <v>0</v>
      </c>
      <c r="AH26" s="63">
        <v>0</v>
      </c>
      <c r="AI26" s="63">
        <v>0</v>
      </c>
      <c r="AJ26" s="63">
        <v>0</v>
      </c>
      <c r="AK26" s="63">
        <v>0</v>
      </c>
      <c r="AL26" s="63">
        <v>0</v>
      </c>
      <c r="AM26" s="63">
        <v>0</v>
      </c>
      <c r="AN26" s="63">
        <v>0</v>
      </c>
      <c r="AO26" s="63">
        <v>0</v>
      </c>
      <c r="AP26" s="63">
        <v>0</v>
      </c>
      <c r="AQ26" s="63">
        <v>0</v>
      </c>
      <c r="AR26" s="63">
        <v>5</v>
      </c>
      <c r="AS26" s="63">
        <v>17</v>
      </c>
      <c r="AT26" s="63">
        <v>0</v>
      </c>
      <c r="AU26" s="63">
        <v>0</v>
      </c>
      <c r="AV26" s="63">
        <v>0</v>
      </c>
      <c r="AW26" s="63">
        <v>0</v>
      </c>
      <c r="AX26" s="63">
        <v>0</v>
      </c>
      <c r="AY26" s="63">
        <v>0</v>
      </c>
    </row>
    <row r="27" spans="1:51" s="53" customFormat="1">
      <c r="A27" s="60"/>
      <c r="B27" s="61"/>
      <c r="C27" s="62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/>
      <c r="AW27" s="63"/>
      <c r="AX27" s="63"/>
      <c r="AY27" s="63"/>
    </row>
    <row r="28" spans="1:51" s="53" customFormat="1">
      <c r="A28" s="60"/>
      <c r="B28" s="61"/>
      <c r="C28" s="62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63"/>
      <c r="AJ28" s="63"/>
      <c r="AK28" s="63"/>
      <c r="AL28" s="63"/>
      <c r="AM28" s="63"/>
      <c r="AN28" s="63"/>
      <c r="AO28" s="63"/>
      <c r="AP28" s="63"/>
      <c r="AQ28" s="63"/>
      <c r="AR28" s="63"/>
      <c r="AS28" s="63"/>
      <c r="AT28" s="63"/>
      <c r="AU28" s="63"/>
      <c r="AV28" s="63"/>
      <c r="AW28" s="63"/>
      <c r="AX28" s="63"/>
      <c r="AY28" s="63"/>
    </row>
    <row r="29" spans="1:51" s="53" customFormat="1">
      <c r="A29" s="60"/>
      <c r="B29" s="61"/>
      <c r="C29" s="62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  <c r="AH29" s="63"/>
      <c r="AI29" s="63"/>
      <c r="AJ29" s="63"/>
      <c r="AK29" s="63"/>
      <c r="AL29" s="63"/>
      <c r="AM29" s="63"/>
      <c r="AN29" s="63"/>
      <c r="AO29" s="63"/>
      <c r="AP29" s="63"/>
      <c r="AQ29" s="63"/>
      <c r="AR29" s="63"/>
      <c r="AS29" s="63"/>
      <c r="AT29" s="63"/>
      <c r="AU29" s="63"/>
      <c r="AV29" s="63"/>
      <c r="AW29" s="63"/>
      <c r="AX29" s="63"/>
      <c r="AY29" s="63"/>
    </row>
    <row r="30" spans="1:51" s="53" customFormat="1">
      <c r="A30" s="60"/>
      <c r="B30" s="61"/>
      <c r="C30" s="62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63"/>
      <c r="Z30" s="63"/>
      <c r="AA30" s="63"/>
      <c r="AB30" s="63"/>
      <c r="AC30" s="63"/>
      <c r="AD30" s="63"/>
      <c r="AE30" s="63"/>
      <c r="AF30" s="63"/>
      <c r="AG30" s="63"/>
      <c r="AH30" s="63"/>
      <c r="AI30" s="63"/>
      <c r="AJ30" s="63"/>
      <c r="AK30" s="63"/>
      <c r="AL30" s="63"/>
      <c r="AM30" s="63"/>
      <c r="AN30" s="63"/>
      <c r="AO30" s="63"/>
      <c r="AP30" s="63"/>
      <c r="AQ30" s="63"/>
      <c r="AR30" s="63"/>
      <c r="AS30" s="63"/>
      <c r="AT30" s="63"/>
      <c r="AU30" s="63"/>
      <c r="AV30" s="63"/>
      <c r="AW30" s="63"/>
      <c r="AX30" s="63"/>
      <c r="AY30" s="63"/>
    </row>
    <row r="31" spans="1:51" s="53" customFormat="1">
      <c r="A31" s="60"/>
      <c r="B31" s="61"/>
      <c r="C31" s="62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  <c r="AE31" s="63"/>
      <c r="AF31" s="63"/>
      <c r="AG31" s="63"/>
      <c r="AH31" s="63"/>
      <c r="AI31" s="63"/>
      <c r="AJ31" s="63"/>
      <c r="AK31" s="63"/>
      <c r="AL31" s="63"/>
      <c r="AM31" s="63"/>
      <c r="AN31" s="63"/>
      <c r="AO31" s="63"/>
      <c r="AP31" s="63"/>
      <c r="AQ31" s="63"/>
      <c r="AR31" s="63"/>
      <c r="AS31" s="63"/>
      <c r="AT31" s="63"/>
      <c r="AU31" s="63"/>
      <c r="AV31" s="63"/>
      <c r="AW31" s="63"/>
      <c r="AX31" s="63"/>
      <c r="AY31" s="63"/>
    </row>
    <row r="32" spans="1:51" s="53" customFormat="1">
      <c r="A32" s="60"/>
      <c r="B32" s="61"/>
      <c r="C32" s="62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63"/>
      <c r="AA32" s="63"/>
      <c r="AB32" s="63"/>
      <c r="AC32" s="63"/>
      <c r="AD32" s="63"/>
      <c r="AE32" s="63"/>
      <c r="AF32" s="63"/>
      <c r="AG32" s="63"/>
      <c r="AH32" s="63"/>
      <c r="AI32" s="63"/>
      <c r="AJ32" s="63"/>
      <c r="AK32" s="63"/>
      <c r="AL32" s="63"/>
      <c r="AM32" s="63"/>
      <c r="AN32" s="63"/>
      <c r="AO32" s="63"/>
      <c r="AP32" s="63"/>
      <c r="AQ32" s="63"/>
      <c r="AR32" s="63"/>
      <c r="AS32" s="63"/>
      <c r="AT32" s="63"/>
      <c r="AU32" s="63"/>
      <c r="AV32" s="63"/>
      <c r="AW32" s="63"/>
      <c r="AX32" s="63"/>
      <c r="AY32" s="63"/>
    </row>
    <row r="33" spans="1:51" s="53" customFormat="1">
      <c r="A33" s="60"/>
      <c r="B33" s="61"/>
      <c r="C33" s="62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63"/>
      <c r="AD33" s="63"/>
      <c r="AE33" s="63"/>
      <c r="AF33" s="63"/>
      <c r="AG33" s="63"/>
      <c r="AH33" s="63"/>
      <c r="AI33" s="63"/>
      <c r="AJ33" s="63"/>
      <c r="AK33" s="63"/>
      <c r="AL33" s="63"/>
      <c r="AM33" s="63"/>
      <c r="AN33" s="63"/>
      <c r="AO33" s="63"/>
      <c r="AP33" s="63"/>
      <c r="AQ33" s="63"/>
      <c r="AR33" s="63"/>
      <c r="AS33" s="63"/>
      <c r="AT33" s="63"/>
      <c r="AU33" s="63"/>
      <c r="AV33" s="63"/>
      <c r="AW33" s="63"/>
      <c r="AX33" s="63"/>
      <c r="AY33" s="63"/>
    </row>
    <row r="34" spans="1:51" s="53" customFormat="1">
      <c r="A34" s="60"/>
      <c r="B34" s="61"/>
      <c r="C34" s="62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63"/>
      <c r="AG34" s="63"/>
      <c r="AH34" s="63"/>
      <c r="AI34" s="63"/>
      <c r="AJ34" s="63"/>
      <c r="AK34" s="63"/>
      <c r="AL34" s="63"/>
      <c r="AM34" s="63"/>
      <c r="AN34" s="63"/>
      <c r="AO34" s="63"/>
      <c r="AP34" s="63"/>
      <c r="AQ34" s="63"/>
      <c r="AR34" s="63"/>
      <c r="AS34" s="63"/>
      <c r="AT34" s="63"/>
      <c r="AU34" s="63"/>
      <c r="AV34" s="63"/>
      <c r="AW34" s="63"/>
      <c r="AX34" s="63"/>
      <c r="AY34" s="63"/>
    </row>
    <row r="35" spans="1:51" s="53" customFormat="1">
      <c r="A35" s="60"/>
      <c r="B35" s="61"/>
      <c r="C35" s="62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63"/>
      <c r="AT35" s="63"/>
      <c r="AU35" s="63"/>
      <c r="AV35" s="63"/>
      <c r="AW35" s="63"/>
      <c r="AX35" s="63"/>
      <c r="AY35" s="63"/>
    </row>
    <row r="36" spans="1:51" s="53" customFormat="1">
      <c r="A36" s="60"/>
      <c r="B36" s="61"/>
      <c r="C36" s="62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3"/>
      <c r="AE36" s="63"/>
      <c r="AF36" s="63"/>
      <c r="AG36" s="63"/>
      <c r="AH36" s="63"/>
      <c r="AI36" s="63"/>
      <c r="AJ36" s="63"/>
      <c r="AK36" s="63"/>
      <c r="AL36" s="63"/>
      <c r="AM36" s="63"/>
      <c r="AN36" s="63"/>
      <c r="AO36" s="63"/>
      <c r="AP36" s="63"/>
      <c r="AQ36" s="63"/>
      <c r="AR36" s="63"/>
      <c r="AS36" s="63"/>
      <c r="AT36" s="63"/>
      <c r="AU36" s="63"/>
      <c r="AV36" s="63"/>
      <c r="AW36" s="63"/>
      <c r="AX36" s="63"/>
      <c r="AY36" s="63"/>
    </row>
    <row r="37" spans="1:51" s="53" customFormat="1">
      <c r="A37" s="60"/>
      <c r="B37" s="61"/>
      <c r="C37" s="62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63"/>
      <c r="AJ37" s="63"/>
      <c r="AK37" s="63"/>
      <c r="AL37" s="63"/>
      <c r="AM37" s="63"/>
      <c r="AN37" s="63"/>
      <c r="AO37" s="63"/>
      <c r="AP37" s="63"/>
      <c r="AQ37" s="63"/>
      <c r="AR37" s="63"/>
      <c r="AS37" s="63"/>
      <c r="AT37" s="63"/>
      <c r="AU37" s="63"/>
      <c r="AV37" s="63"/>
      <c r="AW37" s="63"/>
      <c r="AX37" s="63"/>
      <c r="AY37" s="63"/>
    </row>
    <row r="38" spans="1:51" s="53" customFormat="1">
      <c r="A38" s="60"/>
      <c r="B38" s="61"/>
      <c r="C38" s="62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3"/>
      <c r="AE38" s="63"/>
      <c r="AF38" s="63"/>
      <c r="AG38" s="63"/>
      <c r="AH38" s="63"/>
      <c r="AI38" s="63"/>
      <c r="AJ38" s="63"/>
      <c r="AK38" s="63"/>
      <c r="AL38" s="63"/>
      <c r="AM38" s="63"/>
      <c r="AN38" s="63"/>
      <c r="AO38" s="63"/>
      <c r="AP38" s="63"/>
      <c r="AQ38" s="63"/>
      <c r="AR38" s="63"/>
      <c r="AS38" s="63"/>
      <c r="AT38" s="63"/>
      <c r="AU38" s="63"/>
      <c r="AV38" s="63"/>
      <c r="AW38" s="63"/>
      <c r="AX38" s="63"/>
      <c r="AY38" s="63"/>
    </row>
    <row r="39" spans="1:51" s="53" customFormat="1">
      <c r="A39" s="60"/>
      <c r="B39" s="61"/>
      <c r="C39" s="62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  <c r="AE39" s="63"/>
      <c r="AF39" s="63"/>
      <c r="AG39" s="63"/>
      <c r="AH39" s="63"/>
      <c r="AI39" s="63"/>
      <c r="AJ39" s="63"/>
      <c r="AK39" s="63"/>
      <c r="AL39" s="63"/>
      <c r="AM39" s="63"/>
      <c r="AN39" s="63"/>
      <c r="AO39" s="63"/>
      <c r="AP39" s="63"/>
      <c r="AQ39" s="63"/>
      <c r="AR39" s="63"/>
      <c r="AS39" s="63"/>
      <c r="AT39" s="63"/>
      <c r="AU39" s="63"/>
      <c r="AV39" s="63"/>
      <c r="AW39" s="63"/>
      <c r="AX39" s="63"/>
      <c r="AY39" s="63"/>
    </row>
    <row r="40" spans="1:51" s="53" customFormat="1">
      <c r="A40" s="60"/>
      <c r="B40" s="61"/>
      <c r="C40" s="62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  <c r="AE40" s="63"/>
      <c r="AF40" s="63"/>
      <c r="AG40" s="63"/>
      <c r="AH40" s="63"/>
      <c r="AI40" s="63"/>
      <c r="AJ40" s="63"/>
      <c r="AK40" s="63"/>
      <c r="AL40" s="63"/>
      <c r="AM40" s="63"/>
      <c r="AN40" s="63"/>
      <c r="AO40" s="63"/>
      <c r="AP40" s="63"/>
      <c r="AQ40" s="63"/>
      <c r="AR40" s="63"/>
      <c r="AS40" s="63"/>
      <c r="AT40" s="63"/>
      <c r="AU40" s="63"/>
      <c r="AV40" s="63"/>
      <c r="AW40" s="63"/>
      <c r="AX40" s="63"/>
      <c r="AY40" s="63"/>
    </row>
    <row r="41" spans="1:51" s="53" customFormat="1">
      <c r="A41" s="60"/>
      <c r="B41" s="61"/>
      <c r="C41" s="62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G41" s="63"/>
      <c r="AH41" s="63"/>
      <c r="AI41" s="63"/>
      <c r="AJ41" s="63"/>
      <c r="AK41" s="63"/>
      <c r="AL41" s="63"/>
      <c r="AM41" s="63"/>
      <c r="AN41" s="63"/>
      <c r="AO41" s="63"/>
      <c r="AP41" s="63"/>
      <c r="AQ41" s="63"/>
      <c r="AR41" s="63"/>
      <c r="AS41" s="63"/>
      <c r="AT41" s="63"/>
      <c r="AU41" s="63"/>
      <c r="AV41" s="63"/>
      <c r="AW41" s="63"/>
      <c r="AX41" s="63"/>
      <c r="AY41" s="63"/>
    </row>
    <row r="42" spans="1:51" s="53" customFormat="1">
      <c r="A42" s="60"/>
      <c r="B42" s="61"/>
      <c r="C42" s="62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  <c r="AE42" s="63"/>
      <c r="AF42" s="63"/>
      <c r="AG42" s="63"/>
      <c r="AH42" s="63"/>
      <c r="AI42" s="63"/>
      <c r="AJ42" s="63"/>
      <c r="AK42" s="63"/>
      <c r="AL42" s="63"/>
      <c r="AM42" s="63"/>
      <c r="AN42" s="63"/>
      <c r="AO42" s="63"/>
      <c r="AP42" s="63"/>
      <c r="AQ42" s="63"/>
      <c r="AR42" s="63"/>
      <c r="AS42" s="63"/>
      <c r="AT42" s="63"/>
      <c r="AU42" s="63"/>
      <c r="AV42" s="63"/>
      <c r="AW42" s="63"/>
      <c r="AX42" s="63"/>
      <c r="AY42" s="63"/>
    </row>
    <row r="43" spans="1:51" s="53" customFormat="1">
      <c r="A43" s="60"/>
      <c r="B43" s="61"/>
      <c r="C43" s="62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3"/>
      <c r="AJ43" s="63"/>
      <c r="AK43" s="63"/>
      <c r="AL43" s="63"/>
      <c r="AM43" s="63"/>
      <c r="AN43" s="63"/>
      <c r="AO43" s="63"/>
      <c r="AP43" s="63"/>
      <c r="AQ43" s="63"/>
      <c r="AR43" s="63"/>
      <c r="AS43" s="63"/>
      <c r="AT43" s="63"/>
      <c r="AU43" s="63"/>
      <c r="AV43" s="63"/>
      <c r="AW43" s="63"/>
      <c r="AX43" s="63"/>
      <c r="AY43" s="63"/>
    </row>
    <row r="44" spans="1:51" s="53" customFormat="1">
      <c r="A44" s="60"/>
      <c r="B44" s="61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J44" s="63"/>
      <c r="AK44" s="63"/>
      <c r="AL44" s="63"/>
      <c r="AM44" s="63"/>
      <c r="AN44" s="63"/>
      <c r="AO44" s="63"/>
      <c r="AP44" s="63"/>
      <c r="AQ44" s="63"/>
      <c r="AR44" s="63"/>
      <c r="AS44" s="63"/>
      <c r="AT44" s="63"/>
      <c r="AU44" s="63"/>
      <c r="AV44" s="63"/>
      <c r="AW44" s="63"/>
      <c r="AX44" s="63"/>
      <c r="AY44" s="63"/>
    </row>
    <row r="45" spans="1:51" s="53" customFormat="1">
      <c r="A45" s="60"/>
      <c r="B45" s="61"/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  <c r="AE45" s="63"/>
      <c r="AF45" s="63"/>
      <c r="AG45" s="63"/>
      <c r="AH45" s="63"/>
      <c r="AI45" s="63"/>
      <c r="AJ45" s="63"/>
      <c r="AK45" s="63"/>
      <c r="AL45" s="63"/>
      <c r="AM45" s="63"/>
      <c r="AN45" s="63"/>
      <c r="AO45" s="63"/>
      <c r="AP45" s="63"/>
      <c r="AQ45" s="63"/>
      <c r="AR45" s="63"/>
      <c r="AS45" s="63"/>
      <c r="AT45" s="63"/>
      <c r="AU45" s="63"/>
      <c r="AV45" s="63"/>
      <c r="AW45" s="63"/>
      <c r="AX45" s="63"/>
      <c r="AY45" s="63"/>
    </row>
    <row r="46" spans="1:51" s="53" customFormat="1">
      <c r="A46" s="60"/>
      <c r="B46" s="61"/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3"/>
      <c r="AJ46" s="63"/>
      <c r="AK46" s="63"/>
      <c r="AL46" s="63"/>
      <c r="AM46" s="63"/>
      <c r="AN46" s="63"/>
      <c r="AO46" s="63"/>
      <c r="AP46" s="63"/>
      <c r="AQ46" s="63"/>
      <c r="AR46" s="63"/>
      <c r="AS46" s="63"/>
      <c r="AT46" s="63"/>
      <c r="AU46" s="63"/>
      <c r="AV46" s="63"/>
      <c r="AW46" s="63"/>
      <c r="AX46" s="63"/>
      <c r="AY46" s="63"/>
    </row>
    <row r="47" spans="1:51" s="53" customForma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63"/>
      <c r="AJ47" s="63"/>
      <c r="AK47" s="63"/>
      <c r="AL47" s="63"/>
      <c r="AM47" s="63"/>
      <c r="AN47" s="63"/>
      <c r="AO47" s="63"/>
      <c r="AP47" s="63"/>
      <c r="AQ47" s="63"/>
      <c r="AR47" s="63"/>
      <c r="AS47" s="63"/>
      <c r="AT47" s="63"/>
      <c r="AU47" s="63"/>
      <c r="AV47" s="63"/>
      <c r="AW47" s="63"/>
      <c r="AX47" s="63"/>
      <c r="AY47" s="63"/>
    </row>
    <row r="48" spans="1:51" s="53" customForma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  <c r="AE48" s="63"/>
      <c r="AF48" s="63"/>
      <c r="AG48" s="63"/>
      <c r="AH48" s="63"/>
      <c r="AI48" s="63"/>
      <c r="AJ48" s="63"/>
      <c r="AK48" s="63"/>
      <c r="AL48" s="63"/>
      <c r="AM48" s="63"/>
      <c r="AN48" s="63"/>
      <c r="AO48" s="63"/>
      <c r="AP48" s="63"/>
      <c r="AQ48" s="63"/>
      <c r="AR48" s="63"/>
      <c r="AS48" s="63"/>
      <c r="AT48" s="63"/>
      <c r="AU48" s="63"/>
      <c r="AV48" s="63"/>
      <c r="AW48" s="63"/>
      <c r="AX48" s="63"/>
      <c r="AY48" s="63"/>
    </row>
    <row r="49" spans="1:51" s="53" customForma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3"/>
      <c r="AI49" s="63"/>
      <c r="AJ49" s="63"/>
      <c r="AK49" s="63"/>
      <c r="AL49" s="63"/>
      <c r="AM49" s="63"/>
      <c r="AN49" s="63"/>
      <c r="AO49" s="63"/>
      <c r="AP49" s="63"/>
      <c r="AQ49" s="63"/>
      <c r="AR49" s="63"/>
      <c r="AS49" s="63"/>
      <c r="AT49" s="63"/>
      <c r="AU49" s="63"/>
      <c r="AV49" s="63"/>
      <c r="AW49" s="63"/>
      <c r="AX49" s="63"/>
      <c r="AY49" s="63"/>
    </row>
    <row r="50" spans="1:51" s="53" customForma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  <c r="AE50" s="63"/>
      <c r="AF50" s="63"/>
      <c r="AG50" s="63"/>
      <c r="AH50" s="63"/>
      <c r="AI50" s="63"/>
      <c r="AJ50" s="63"/>
      <c r="AK50" s="63"/>
      <c r="AL50" s="63"/>
      <c r="AM50" s="63"/>
      <c r="AN50" s="63"/>
      <c r="AO50" s="63"/>
      <c r="AP50" s="63"/>
      <c r="AQ50" s="63"/>
      <c r="AR50" s="63"/>
      <c r="AS50" s="63"/>
      <c r="AT50" s="63"/>
      <c r="AU50" s="63"/>
      <c r="AV50" s="63"/>
      <c r="AW50" s="63"/>
      <c r="AX50" s="63"/>
      <c r="AY50" s="63"/>
    </row>
    <row r="51" spans="1:51" s="53" customForma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  <c r="AE51" s="63"/>
      <c r="AF51" s="63"/>
      <c r="AG51" s="63"/>
      <c r="AH51" s="63"/>
      <c r="AI51" s="63"/>
      <c r="AJ51" s="63"/>
      <c r="AK51" s="63"/>
      <c r="AL51" s="63"/>
      <c r="AM51" s="63"/>
      <c r="AN51" s="63"/>
      <c r="AO51" s="63"/>
      <c r="AP51" s="63"/>
      <c r="AQ51" s="63"/>
      <c r="AR51" s="63"/>
      <c r="AS51" s="63"/>
      <c r="AT51" s="63"/>
      <c r="AU51" s="63"/>
      <c r="AV51" s="63"/>
      <c r="AW51" s="63"/>
      <c r="AX51" s="63"/>
      <c r="AY51" s="63"/>
    </row>
    <row r="52" spans="1:51" s="53" customForma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  <c r="AE52" s="63"/>
      <c r="AF52" s="63"/>
      <c r="AG52" s="63"/>
      <c r="AH52" s="63"/>
      <c r="AI52" s="63"/>
      <c r="AJ52" s="63"/>
      <c r="AK52" s="63"/>
      <c r="AL52" s="63"/>
      <c r="AM52" s="63"/>
      <c r="AN52" s="63"/>
      <c r="AO52" s="63"/>
      <c r="AP52" s="63"/>
      <c r="AQ52" s="63"/>
      <c r="AR52" s="63"/>
      <c r="AS52" s="63"/>
      <c r="AT52" s="63"/>
      <c r="AU52" s="63"/>
      <c r="AV52" s="63"/>
      <c r="AW52" s="63"/>
      <c r="AX52" s="63"/>
      <c r="AY52" s="63"/>
    </row>
    <row r="53" spans="1:51" s="53" customForma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  <c r="AE53" s="63"/>
      <c r="AF53" s="63"/>
      <c r="AG53" s="63"/>
      <c r="AH53" s="63"/>
      <c r="AI53" s="63"/>
      <c r="AJ53" s="63"/>
      <c r="AK53" s="63"/>
      <c r="AL53" s="63"/>
      <c r="AM53" s="63"/>
      <c r="AN53" s="63"/>
      <c r="AO53" s="63"/>
      <c r="AP53" s="63"/>
      <c r="AQ53" s="63"/>
      <c r="AR53" s="63"/>
      <c r="AS53" s="63"/>
      <c r="AT53" s="63"/>
      <c r="AU53" s="63"/>
      <c r="AV53" s="63"/>
      <c r="AW53" s="63"/>
      <c r="AX53" s="63"/>
      <c r="AY53" s="63"/>
    </row>
    <row r="54" spans="1:51" s="53" customForma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  <c r="AE54" s="63"/>
      <c r="AF54" s="63"/>
      <c r="AG54" s="63"/>
      <c r="AH54" s="63"/>
      <c r="AI54" s="63"/>
      <c r="AJ54" s="63"/>
      <c r="AK54" s="63"/>
      <c r="AL54" s="63"/>
      <c r="AM54" s="63"/>
      <c r="AN54" s="63"/>
      <c r="AO54" s="63"/>
      <c r="AP54" s="63"/>
      <c r="AQ54" s="63"/>
      <c r="AR54" s="63"/>
      <c r="AS54" s="63"/>
      <c r="AT54" s="63"/>
      <c r="AU54" s="63"/>
      <c r="AV54" s="63"/>
      <c r="AW54" s="63"/>
      <c r="AX54" s="63"/>
      <c r="AY54" s="63"/>
    </row>
    <row r="55" spans="1:51" s="53" customForma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  <c r="AE55" s="63"/>
      <c r="AF55" s="63"/>
      <c r="AG55" s="63"/>
      <c r="AH55" s="63"/>
      <c r="AI55" s="63"/>
      <c r="AJ55" s="63"/>
      <c r="AK55" s="63"/>
      <c r="AL55" s="63"/>
      <c r="AM55" s="63"/>
      <c r="AN55" s="63"/>
      <c r="AO55" s="63"/>
      <c r="AP55" s="63"/>
      <c r="AQ55" s="63"/>
      <c r="AR55" s="63"/>
      <c r="AS55" s="63"/>
      <c r="AT55" s="63"/>
      <c r="AU55" s="63"/>
      <c r="AV55" s="63"/>
      <c r="AW55" s="63"/>
      <c r="AX55" s="63"/>
      <c r="AY55" s="63"/>
    </row>
    <row r="56" spans="1:51" s="53" customForma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63"/>
      <c r="AG56" s="63"/>
      <c r="AH56" s="63"/>
      <c r="AI56" s="63"/>
      <c r="AJ56" s="63"/>
      <c r="AK56" s="63"/>
      <c r="AL56" s="63"/>
      <c r="AM56" s="63"/>
      <c r="AN56" s="63"/>
      <c r="AO56" s="63"/>
      <c r="AP56" s="63"/>
      <c r="AQ56" s="63"/>
      <c r="AR56" s="63"/>
      <c r="AS56" s="63"/>
      <c r="AT56" s="63"/>
      <c r="AU56" s="63"/>
      <c r="AV56" s="63"/>
      <c r="AW56" s="63"/>
      <c r="AX56" s="63"/>
      <c r="AY56" s="63"/>
    </row>
    <row r="57" spans="1:51" s="53" customForma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3"/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63"/>
      <c r="AS57" s="63"/>
      <c r="AT57" s="63"/>
      <c r="AU57" s="63"/>
      <c r="AV57" s="63"/>
      <c r="AW57" s="63"/>
      <c r="AX57" s="63"/>
      <c r="AY57" s="63"/>
    </row>
    <row r="58" spans="1:51" s="53" customFormat="1">
      <c r="A58" s="60"/>
      <c r="B58" s="61"/>
      <c r="C58" s="62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3"/>
      <c r="AB58" s="63"/>
      <c r="AC58" s="63"/>
      <c r="AD58" s="63"/>
      <c r="AE58" s="63"/>
      <c r="AF58" s="63"/>
      <c r="AG58" s="63"/>
      <c r="AH58" s="63"/>
      <c r="AI58" s="63"/>
      <c r="AJ58" s="63"/>
      <c r="AK58" s="63"/>
      <c r="AL58" s="63"/>
      <c r="AM58" s="63"/>
      <c r="AN58" s="63"/>
      <c r="AO58" s="63"/>
      <c r="AP58" s="63"/>
      <c r="AQ58" s="63"/>
      <c r="AR58" s="63"/>
      <c r="AS58" s="63"/>
      <c r="AT58" s="63"/>
      <c r="AU58" s="63"/>
      <c r="AV58" s="63"/>
      <c r="AW58" s="63"/>
      <c r="AX58" s="63"/>
      <c r="AY58" s="63"/>
    </row>
    <row r="59" spans="1:51" s="53" customFormat="1">
      <c r="A59" s="60"/>
      <c r="B59" s="61"/>
      <c r="C59" s="62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3"/>
      <c r="AB59" s="63"/>
      <c r="AC59" s="63"/>
      <c r="AD59" s="63"/>
      <c r="AE59" s="63"/>
      <c r="AF59" s="63"/>
      <c r="AG59" s="63"/>
      <c r="AH59" s="63"/>
      <c r="AI59" s="63"/>
      <c r="AJ59" s="63"/>
      <c r="AK59" s="63"/>
      <c r="AL59" s="63"/>
      <c r="AM59" s="63"/>
      <c r="AN59" s="63"/>
      <c r="AO59" s="63"/>
      <c r="AP59" s="63"/>
      <c r="AQ59" s="63"/>
      <c r="AR59" s="63"/>
      <c r="AS59" s="63"/>
      <c r="AT59" s="63"/>
      <c r="AU59" s="63"/>
      <c r="AV59" s="63"/>
      <c r="AW59" s="63"/>
      <c r="AX59" s="63"/>
      <c r="AY59" s="63"/>
    </row>
    <row r="60" spans="1:51" s="53" customFormat="1">
      <c r="A60" s="60"/>
      <c r="B60" s="61"/>
      <c r="C60" s="62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</row>
    <row r="61" spans="1:51" s="53" customFormat="1">
      <c r="A61" s="60"/>
      <c r="B61" s="61"/>
      <c r="C61" s="62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3"/>
      <c r="AT61" s="63"/>
      <c r="AU61" s="63"/>
      <c r="AV61" s="63"/>
      <c r="AW61" s="63"/>
      <c r="AX61" s="63"/>
      <c r="AY61" s="63"/>
    </row>
    <row r="62" spans="1:51" s="53" customFormat="1">
      <c r="A62" s="60"/>
      <c r="B62" s="61"/>
      <c r="C62" s="62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  <c r="T62" s="63"/>
      <c r="U62" s="63"/>
      <c r="V62" s="63"/>
      <c r="W62" s="63"/>
      <c r="X62" s="63"/>
      <c r="Y62" s="63"/>
      <c r="Z62" s="63"/>
      <c r="AA62" s="63"/>
      <c r="AB62" s="63"/>
      <c r="AC62" s="63"/>
      <c r="AD62" s="63"/>
      <c r="AE62" s="63"/>
      <c r="AF62" s="63"/>
      <c r="AG62" s="63"/>
      <c r="AH62" s="63"/>
      <c r="AI62" s="63"/>
      <c r="AJ62" s="63"/>
      <c r="AK62" s="63"/>
      <c r="AL62" s="63"/>
      <c r="AM62" s="63"/>
      <c r="AN62" s="63"/>
      <c r="AO62" s="63"/>
      <c r="AP62" s="63"/>
      <c r="AQ62" s="63"/>
      <c r="AR62" s="63"/>
      <c r="AS62" s="63"/>
      <c r="AT62" s="63"/>
      <c r="AU62" s="63"/>
      <c r="AV62" s="63"/>
      <c r="AW62" s="63"/>
      <c r="AX62" s="63"/>
      <c r="AY62" s="63"/>
    </row>
    <row r="63" spans="1:51" s="53" customFormat="1">
      <c r="A63" s="60"/>
      <c r="B63" s="61"/>
      <c r="C63" s="62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3"/>
      <c r="Z63" s="63"/>
      <c r="AA63" s="63"/>
      <c r="AB63" s="63"/>
      <c r="AC63" s="63"/>
      <c r="AD63" s="63"/>
      <c r="AE63" s="63"/>
      <c r="AF63" s="63"/>
      <c r="AG63" s="63"/>
      <c r="AH63" s="63"/>
      <c r="AI63" s="63"/>
      <c r="AJ63" s="63"/>
      <c r="AK63" s="63"/>
      <c r="AL63" s="63"/>
      <c r="AM63" s="63"/>
      <c r="AN63" s="63"/>
      <c r="AO63" s="63"/>
      <c r="AP63" s="63"/>
      <c r="AQ63" s="63"/>
      <c r="AR63" s="63"/>
      <c r="AS63" s="63"/>
      <c r="AT63" s="63"/>
      <c r="AU63" s="63"/>
      <c r="AV63" s="63"/>
      <c r="AW63" s="63"/>
      <c r="AX63" s="63"/>
      <c r="AY63" s="63"/>
    </row>
    <row r="64" spans="1:51" s="53" customFormat="1">
      <c r="A64" s="60"/>
      <c r="B64" s="61"/>
      <c r="C64" s="62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63"/>
      <c r="AB64" s="63"/>
      <c r="AC64" s="63"/>
      <c r="AD64" s="63"/>
      <c r="AE64" s="63"/>
      <c r="AF64" s="63"/>
      <c r="AG64" s="63"/>
      <c r="AH64" s="63"/>
      <c r="AI64" s="63"/>
      <c r="AJ64" s="63"/>
      <c r="AK64" s="63"/>
      <c r="AL64" s="63"/>
      <c r="AM64" s="63"/>
      <c r="AN64" s="63"/>
      <c r="AO64" s="63"/>
      <c r="AP64" s="63"/>
      <c r="AQ64" s="63"/>
      <c r="AR64" s="63"/>
      <c r="AS64" s="63"/>
      <c r="AT64" s="63"/>
      <c r="AU64" s="63"/>
      <c r="AV64" s="63"/>
      <c r="AW64" s="63"/>
      <c r="AX64" s="63"/>
      <c r="AY64" s="63"/>
    </row>
    <row r="65" spans="1:51" s="53" customFormat="1">
      <c r="A65" s="60"/>
      <c r="B65" s="61"/>
      <c r="C65" s="62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3"/>
      <c r="Z65" s="63"/>
      <c r="AA65" s="63"/>
      <c r="AB65" s="63"/>
      <c r="AC65" s="63"/>
      <c r="AD65" s="63"/>
      <c r="AE65" s="63"/>
      <c r="AF65" s="63"/>
      <c r="AG65" s="63"/>
      <c r="AH65" s="63"/>
      <c r="AI65" s="63"/>
      <c r="AJ65" s="63"/>
      <c r="AK65" s="63"/>
      <c r="AL65" s="63"/>
      <c r="AM65" s="63"/>
      <c r="AN65" s="63"/>
      <c r="AO65" s="63"/>
      <c r="AP65" s="63"/>
      <c r="AQ65" s="63"/>
      <c r="AR65" s="63"/>
      <c r="AS65" s="63"/>
      <c r="AT65" s="63"/>
      <c r="AU65" s="63"/>
      <c r="AV65" s="63"/>
      <c r="AW65" s="63"/>
      <c r="AX65" s="63"/>
      <c r="AY65" s="63"/>
    </row>
    <row r="66" spans="1:51" s="53" customFormat="1">
      <c r="A66" s="60"/>
      <c r="B66" s="61"/>
      <c r="C66" s="62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  <c r="T66" s="63"/>
      <c r="U66" s="63"/>
      <c r="V66" s="63"/>
      <c r="W66" s="63"/>
      <c r="X66" s="63"/>
      <c r="Y66" s="63"/>
      <c r="Z66" s="63"/>
      <c r="AA66" s="63"/>
      <c r="AB66" s="63"/>
      <c r="AC66" s="63"/>
      <c r="AD66" s="63"/>
      <c r="AE66" s="63"/>
      <c r="AF66" s="63"/>
      <c r="AG66" s="63"/>
      <c r="AH66" s="63"/>
      <c r="AI66" s="63"/>
      <c r="AJ66" s="63"/>
      <c r="AK66" s="63"/>
      <c r="AL66" s="63"/>
      <c r="AM66" s="63"/>
      <c r="AN66" s="63"/>
      <c r="AO66" s="63"/>
      <c r="AP66" s="63"/>
      <c r="AQ66" s="63"/>
      <c r="AR66" s="63"/>
      <c r="AS66" s="63"/>
      <c r="AT66" s="63"/>
      <c r="AU66" s="63"/>
      <c r="AV66" s="63"/>
      <c r="AW66" s="63"/>
      <c r="AX66" s="63"/>
      <c r="AY66" s="63"/>
    </row>
    <row r="67" spans="1:51" s="53" customFormat="1">
      <c r="A67" s="60"/>
      <c r="B67" s="61"/>
      <c r="C67" s="62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  <c r="W67" s="63"/>
      <c r="X67" s="63"/>
      <c r="Y67" s="63"/>
      <c r="Z67" s="63"/>
      <c r="AA67" s="63"/>
      <c r="AB67" s="63"/>
      <c r="AC67" s="63"/>
      <c r="AD67" s="63"/>
      <c r="AE67" s="63"/>
      <c r="AF67" s="63"/>
      <c r="AG67" s="63"/>
      <c r="AH67" s="63"/>
      <c r="AI67" s="63"/>
      <c r="AJ67" s="63"/>
      <c r="AK67" s="63"/>
      <c r="AL67" s="63"/>
      <c r="AM67" s="63"/>
      <c r="AN67" s="63"/>
      <c r="AO67" s="63"/>
      <c r="AP67" s="63"/>
      <c r="AQ67" s="63"/>
      <c r="AR67" s="63"/>
      <c r="AS67" s="63"/>
      <c r="AT67" s="63"/>
      <c r="AU67" s="63"/>
      <c r="AV67" s="63"/>
      <c r="AW67" s="63"/>
      <c r="AX67" s="63"/>
      <c r="AY67" s="63"/>
    </row>
    <row r="68" spans="1:51" s="53" customFormat="1">
      <c r="A68" s="60"/>
      <c r="B68" s="61"/>
      <c r="C68" s="62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3"/>
      <c r="Z68" s="63"/>
      <c r="AA68" s="63"/>
      <c r="AB68" s="63"/>
      <c r="AC68" s="63"/>
      <c r="AD68" s="63"/>
      <c r="AE68" s="63"/>
      <c r="AF68" s="63"/>
      <c r="AG68" s="63"/>
      <c r="AH68" s="63"/>
      <c r="AI68" s="63"/>
      <c r="AJ68" s="63"/>
      <c r="AK68" s="63"/>
      <c r="AL68" s="63"/>
      <c r="AM68" s="63"/>
      <c r="AN68" s="63"/>
      <c r="AO68" s="63"/>
      <c r="AP68" s="63"/>
      <c r="AQ68" s="63"/>
      <c r="AR68" s="63"/>
      <c r="AS68" s="63"/>
      <c r="AT68" s="63"/>
      <c r="AU68" s="63"/>
      <c r="AV68" s="63"/>
      <c r="AW68" s="63"/>
      <c r="AX68" s="63"/>
      <c r="AY68" s="63"/>
    </row>
    <row r="69" spans="1:51" s="53" customFormat="1">
      <c r="A69" s="60"/>
      <c r="B69" s="61"/>
      <c r="C69" s="62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/>
      <c r="W69" s="63"/>
      <c r="X69" s="63"/>
      <c r="Y69" s="63"/>
      <c r="Z69" s="63"/>
      <c r="AA69" s="63"/>
      <c r="AB69" s="63"/>
      <c r="AC69" s="63"/>
      <c r="AD69" s="63"/>
      <c r="AE69" s="63"/>
      <c r="AF69" s="63"/>
      <c r="AG69" s="63"/>
      <c r="AH69" s="63"/>
      <c r="AI69" s="63"/>
      <c r="AJ69" s="63"/>
      <c r="AK69" s="63"/>
      <c r="AL69" s="63"/>
      <c r="AM69" s="63"/>
      <c r="AN69" s="63"/>
      <c r="AO69" s="63"/>
      <c r="AP69" s="63"/>
      <c r="AQ69" s="63"/>
      <c r="AR69" s="63"/>
      <c r="AS69" s="63"/>
      <c r="AT69" s="63"/>
      <c r="AU69" s="63"/>
      <c r="AV69" s="63"/>
      <c r="AW69" s="63"/>
      <c r="AX69" s="63"/>
      <c r="AY69" s="63"/>
    </row>
    <row r="70" spans="1:51" s="53" customFormat="1">
      <c r="A70" s="60"/>
      <c r="B70" s="61"/>
      <c r="C70" s="62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63"/>
      <c r="Z70" s="63"/>
      <c r="AA70" s="63"/>
      <c r="AB70" s="63"/>
      <c r="AC70" s="63"/>
      <c r="AD70" s="63"/>
      <c r="AE70" s="63"/>
      <c r="AF70" s="63"/>
      <c r="AG70" s="63"/>
      <c r="AH70" s="63"/>
      <c r="AI70" s="63"/>
      <c r="AJ70" s="63"/>
      <c r="AK70" s="63"/>
      <c r="AL70" s="63"/>
      <c r="AM70" s="63"/>
      <c r="AN70" s="63"/>
      <c r="AO70" s="63"/>
      <c r="AP70" s="63"/>
      <c r="AQ70" s="63"/>
      <c r="AR70" s="63"/>
      <c r="AS70" s="63"/>
      <c r="AT70" s="63"/>
      <c r="AU70" s="63"/>
      <c r="AV70" s="63"/>
      <c r="AW70" s="63"/>
      <c r="AX70" s="63"/>
      <c r="AY70" s="63"/>
    </row>
    <row r="71" spans="1:51" s="53" customFormat="1">
      <c r="A71" s="60"/>
      <c r="B71" s="61"/>
      <c r="C71" s="62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3"/>
      <c r="Z71" s="63"/>
      <c r="AA71" s="63"/>
      <c r="AB71" s="63"/>
      <c r="AC71" s="63"/>
      <c r="AD71" s="63"/>
      <c r="AE71" s="63"/>
      <c r="AF71" s="63"/>
      <c r="AG71" s="63"/>
      <c r="AH71" s="63"/>
      <c r="AI71" s="63"/>
      <c r="AJ71" s="63"/>
      <c r="AK71" s="63"/>
      <c r="AL71" s="63"/>
      <c r="AM71" s="63"/>
      <c r="AN71" s="63"/>
      <c r="AO71" s="63"/>
      <c r="AP71" s="63"/>
      <c r="AQ71" s="63"/>
      <c r="AR71" s="63"/>
      <c r="AS71" s="63"/>
      <c r="AT71" s="63"/>
      <c r="AU71" s="63"/>
      <c r="AV71" s="63"/>
      <c r="AW71" s="63"/>
      <c r="AX71" s="63"/>
      <c r="AY71" s="63"/>
    </row>
    <row r="72" spans="1:51" s="53" customFormat="1">
      <c r="A72" s="60"/>
      <c r="B72" s="61"/>
      <c r="C72" s="62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  <c r="W72" s="63"/>
      <c r="X72" s="63"/>
      <c r="Y72" s="63"/>
      <c r="Z72" s="63"/>
      <c r="AA72" s="63"/>
      <c r="AB72" s="63"/>
      <c r="AC72" s="63"/>
      <c r="AD72" s="63"/>
      <c r="AE72" s="63"/>
      <c r="AF72" s="63"/>
      <c r="AG72" s="63"/>
      <c r="AH72" s="63"/>
      <c r="AI72" s="63"/>
      <c r="AJ72" s="63"/>
      <c r="AK72" s="63"/>
      <c r="AL72" s="63"/>
      <c r="AM72" s="63"/>
      <c r="AN72" s="63"/>
      <c r="AO72" s="63"/>
      <c r="AP72" s="63"/>
      <c r="AQ72" s="63"/>
      <c r="AR72" s="63"/>
      <c r="AS72" s="63"/>
      <c r="AT72" s="63"/>
      <c r="AU72" s="63"/>
      <c r="AV72" s="63"/>
      <c r="AW72" s="63"/>
      <c r="AX72" s="63"/>
      <c r="AY72" s="63"/>
    </row>
    <row r="73" spans="1:51" s="53" customFormat="1">
      <c r="A73" s="60"/>
      <c r="B73" s="61"/>
      <c r="C73" s="62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63"/>
      <c r="X73" s="63"/>
      <c r="Y73" s="63"/>
      <c r="Z73" s="63"/>
      <c r="AA73" s="63"/>
      <c r="AB73" s="63"/>
      <c r="AC73" s="63"/>
      <c r="AD73" s="63"/>
      <c r="AE73" s="63"/>
      <c r="AF73" s="63"/>
      <c r="AG73" s="63"/>
      <c r="AH73" s="63"/>
      <c r="AI73" s="63"/>
      <c r="AJ73" s="63"/>
      <c r="AK73" s="63"/>
      <c r="AL73" s="63"/>
      <c r="AM73" s="63"/>
      <c r="AN73" s="63"/>
      <c r="AO73" s="63"/>
      <c r="AP73" s="63"/>
      <c r="AQ73" s="63"/>
      <c r="AR73" s="63"/>
      <c r="AS73" s="63"/>
      <c r="AT73" s="63"/>
      <c r="AU73" s="63"/>
      <c r="AV73" s="63"/>
      <c r="AW73" s="63"/>
      <c r="AX73" s="63"/>
      <c r="AY73" s="63"/>
    </row>
    <row r="74" spans="1:51" s="53" customFormat="1">
      <c r="A74" s="60"/>
      <c r="B74" s="61"/>
      <c r="C74" s="62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  <c r="T74" s="63"/>
      <c r="U74" s="63"/>
      <c r="V74" s="63"/>
      <c r="W74" s="63"/>
      <c r="X74" s="63"/>
      <c r="Y74" s="63"/>
      <c r="Z74" s="63"/>
      <c r="AA74" s="63"/>
      <c r="AB74" s="63"/>
      <c r="AC74" s="63"/>
      <c r="AD74" s="63"/>
      <c r="AE74" s="63"/>
      <c r="AF74" s="63"/>
      <c r="AG74" s="63"/>
      <c r="AH74" s="63"/>
      <c r="AI74" s="63"/>
      <c r="AJ74" s="63"/>
      <c r="AK74" s="63"/>
      <c r="AL74" s="63"/>
      <c r="AM74" s="63"/>
      <c r="AN74" s="63"/>
      <c r="AO74" s="63"/>
      <c r="AP74" s="63"/>
      <c r="AQ74" s="63"/>
      <c r="AR74" s="63"/>
      <c r="AS74" s="63"/>
      <c r="AT74" s="63"/>
      <c r="AU74" s="63"/>
      <c r="AV74" s="63"/>
      <c r="AW74" s="63"/>
      <c r="AX74" s="63"/>
      <c r="AY74" s="63"/>
    </row>
    <row r="75" spans="1:51" s="53" customFormat="1">
      <c r="A75" s="60"/>
      <c r="B75" s="61"/>
      <c r="C75" s="62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  <c r="W75" s="63"/>
      <c r="X75" s="63"/>
      <c r="Y75" s="63"/>
      <c r="Z75" s="63"/>
      <c r="AA75" s="63"/>
      <c r="AB75" s="63"/>
      <c r="AC75" s="63"/>
      <c r="AD75" s="63"/>
      <c r="AE75" s="63"/>
      <c r="AF75" s="63"/>
      <c r="AG75" s="63"/>
      <c r="AH75" s="63"/>
      <c r="AI75" s="63"/>
      <c r="AJ75" s="63"/>
      <c r="AK75" s="63"/>
      <c r="AL75" s="63"/>
      <c r="AM75" s="63"/>
      <c r="AN75" s="63"/>
      <c r="AO75" s="63"/>
      <c r="AP75" s="63"/>
      <c r="AQ75" s="63"/>
      <c r="AR75" s="63"/>
      <c r="AS75" s="63"/>
      <c r="AT75" s="63"/>
      <c r="AU75" s="63"/>
      <c r="AV75" s="63"/>
      <c r="AW75" s="63"/>
      <c r="AX75" s="63"/>
      <c r="AY75" s="63"/>
    </row>
    <row r="76" spans="1:51" s="53" customFormat="1">
      <c r="A76" s="60"/>
      <c r="B76" s="61"/>
      <c r="C76" s="62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  <c r="T76" s="63"/>
      <c r="U76" s="63"/>
      <c r="V76" s="63"/>
      <c r="W76" s="63"/>
      <c r="X76" s="63"/>
      <c r="Y76" s="63"/>
      <c r="Z76" s="63"/>
      <c r="AA76" s="63"/>
      <c r="AB76" s="63"/>
      <c r="AC76" s="63"/>
      <c r="AD76" s="63"/>
      <c r="AE76" s="63"/>
      <c r="AF76" s="63"/>
      <c r="AG76" s="63"/>
      <c r="AH76" s="63"/>
      <c r="AI76" s="63"/>
      <c r="AJ76" s="63"/>
      <c r="AK76" s="63"/>
      <c r="AL76" s="63"/>
      <c r="AM76" s="63"/>
      <c r="AN76" s="63"/>
      <c r="AO76" s="63"/>
      <c r="AP76" s="63"/>
      <c r="AQ76" s="63"/>
      <c r="AR76" s="63"/>
      <c r="AS76" s="63"/>
      <c r="AT76" s="63"/>
      <c r="AU76" s="63"/>
      <c r="AV76" s="63"/>
      <c r="AW76" s="63"/>
      <c r="AX76" s="63"/>
      <c r="AY76" s="63"/>
    </row>
    <row r="77" spans="1:51" s="53" customFormat="1">
      <c r="A77" s="60"/>
      <c r="B77" s="61"/>
      <c r="C77" s="62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  <c r="AA77" s="63"/>
      <c r="AB77" s="63"/>
      <c r="AC77" s="63"/>
      <c r="AD77" s="63"/>
      <c r="AE77" s="63"/>
      <c r="AF77" s="63"/>
      <c r="AG77" s="63"/>
      <c r="AH77" s="63"/>
      <c r="AI77" s="63"/>
      <c r="AJ77" s="63"/>
      <c r="AK77" s="63"/>
      <c r="AL77" s="63"/>
      <c r="AM77" s="63"/>
      <c r="AN77" s="63"/>
      <c r="AO77" s="63"/>
      <c r="AP77" s="63"/>
      <c r="AQ77" s="63"/>
      <c r="AR77" s="63"/>
      <c r="AS77" s="63"/>
      <c r="AT77" s="63"/>
      <c r="AU77" s="63"/>
      <c r="AV77" s="63"/>
      <c r="AW77" s="63"/>
      <c r="AX77" s="63"/>
      <c r="AY77" s="63"/>
    </row>
    <row r="78" spans="1:51" s="53" customFormat="1">
      <c r="A78" s="60"/>
      <c r="B78" s="61"/>
      <c r="C78" s="62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  <c r="T78" s="63"/>
      <c r="U78" s="63"/>
      <c r="V78" s="63"/>
      <c r="W78" s="63"/>
      <c r="X78" s="63"/>
      <c r="Y78" s="63"/>
      <c r="Z78" s="63"/>
      <c r="AA78" s="63"/>
      <c r="AB78" s="63"/>
      <c r="AC78" s="63"/>
      <c r="AD78" s="63"/>
      <c r="AE78" s="63"/>
      <c r="AF78" s="63"/>
      <c r="AG78" s="63"/>
      <c r="AH78" s="63"/>
      <c r="AI78" s="63"/>
      <c r="AJ78" s="63"/>
      <c r="AK78" s="63"/>
      <c r="AL78" s="63"/>
      <c r="AM78" s="63"/>
      <c r="AN78" s="63"/>
      <c r="AO78" s="63"/>
      <c r="AP78" s="63"/>
      <c r="AQ78" s="63"/>
      <c r="AR78" s="63"/>
      <c r="AS78" s="63"/>
      <c r="AT78" s="63"/>
      <c r="AU78" s="63"/>
      <c r="AV78" s="63"/>
      <c r="AW78" s="63"/>
      <c r="AX78" s="63"/>
      <c r="AY78" s="63"/>
    </row>
    <row r="79" spans="1:51" s="53" customFormat="1">
      <c r="A79" s="60"/>
      <c r="B79" s="61"/>
      <c r="C79" s="62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63"/>
      <c r="Z79" s="63"/>
      <c r="AA79" s="63"/>
      <c r="AB79" s="63"/>
      <c r="AC79" s="63"/>
      <c r="AD79" s="63"/>
      <c r="AE79" s="63"/>
      <c r="AF79" s="63"/>
      <c r="AG79" s="63"/>
      <c r="AH79" s="63"/>
      <c r="AI79" s="63"/>
      <c r="AJ79" s="63"/>
      <c r="AK79" s="63"/>
      <c r="AL79" s="63"/>
      <c r="AM79" s="63"/>
      <c r="AN79" s="63"/>
      <c r="AO79" s="63"/>
      <c r="AP79" s="63"/>
      <c r="AQ79" s="63"/>
      <c r="AR79" s="63"/>
      <c r="AS79" s="63"/>
      <c r="AT79" s="63"/>
      <c r="AU79" s="63"/>
      <c r="AV79" s="63"/>
      <c r="AW79" s="63"/>
      <c r="AX79" s="63"/>
      <c r="AY79" s="63"/>
    </row>
    <row r="80" spans="1:51" s="53" customFormat="1">
      <c r="A80" s="60"/>
      <c r="B80" s="61"/>
      <c r="C80" s="62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63"/>
      <c r="V80" s="63"/>
      <c r="W80" s="63"/>
      <c r="X80" s="63"/>
      <c r="Y80" s="63"/>
      <c r="Z80" s="63"/>
      <c r="AA80" s="63"/>
      <c r="AB80" s="63"/>
      <c r="AC80" s="63"/>
      <c r="AD80" s="63"/>
      <c r="AE80" s="63"/>
      <c r="AF80" s="63"/>
      <c r="AG80" s="63"/>
      <c r="AH80" s="63"/>
      <c r="AI80" s="63"/>
      <c r="AJ80" s="63"/>
      <c r="AK80" s="63"/>
      <c r="AL80" s="63"/>
      <c r="AM80" s="63"/>
      <c r="AN80" s="63"/>
      <c r="AO80" s="63"/>
      <c r="AP80" s="63"/>
      <c r="AQ80" s="63"/>
      <c r="AR80" s="63"/>
      <c r="AS80" s="63"/>
      <c r="AT80" s="63"/>
      <c r="AU80" s="63"/>
      <c r="AV80" s="63"/>
      <c r="AW80" s="63"/>
      <c r="AX80" s="63"/>
      <c r="AY80" s="63"/>
    </row>
    <row r="81" spans="1:51" s="53" customFormat="1">
      <c r="A81" s="60"/>
      <c r="B81" s="61"/>
      <c r="C81" s="62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  <c r="AA81" s="63"/>
      <c r="AB81" s="63"/>
      <c r="AC81" s="63"/>
      <c r="AD81" s="63"/>
      <c r="AE81" s="63"/>
      <c r="AF81" s="63"/>
      <c r="AG81" s="63"/>
      <c r="AH81" s="63"/>
      <c r="AI81" s="63"/>
      <c r="AJ81" s="63"/>
      <c r="AK81" s="63"/>
      <c r="AL81" s="63"/>
      <c r="AM81" s="63"/>
      <c r="AN81" s="63"/>
      <c r="AO81" s="63"/>
      <c r="AP81" s="63"/>
      <c r="AQ81" s="63"/>
      <c r="AR81" s="63"/>
      <c r="AS81" s="63"/>
      <c r="AT81" s="63"/>
      <c r="AU81" s="63"/>
      <c r="AV81" s="63"/>
      <c r="AW81" s="63"/>
      <c r="AX81" s="63"/>
      <c r="AY81" s="63"/>
    </row>
    <row r="82" spans="1:51" s="53" customFormat="1">
      <c r="A82" s="60"/>
      <c r="B82" s="61"/>
      <c r="C82" s="62"/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  <c r="T82" s="63"/>
      <c r="U82" s="63"/>
      <c r="V82" s="63"/>
      <c r="W82" s="63"/>
      <c r="X82" s="63"/>
      <c r="Y82" s="63"/>
      <c r="Z82" s="63"/>
      <c r="AA82" s="63"/>
      <c r="AB82" s="63"/>
      <c r="AC82" s="63"/>
      <c r="AD82" s="63"/>
      <c r="AE82" s="63"/>
      <c r="AF82" s="63"/>
      <c r="AG82" s="63"/>
      <c r="AH82" s="63"/>
      <c r="AI82" s="63"/>
      <c r="AJ82" s="63"/>
      <c r="AK82" s="63"/>
      <c r="AL82" s="63"/>
      <c r="AM82" s="63"/>
      <c r="AN82" s="63"/>
      <c r="AO82" s="63"/>
      <c r="AP82" s="63"/>
      <c r="AQ82" s="63"/>
      <c r="AR82" s="63"/>
      <c r="AS82" s="63"/>
      <c r="AT82" s="63"/>
      <c r="AU82" s="63"/>
      <c r="AV82" s="63"/>
      <c r="AW82" s="63"/>
      <c r="AX82" s="63"/>
      <c r="AY82" s="63"/>
    </row>
    <row r="83" spans="1:51" s="53" customFormat="1">
      <c r="A83" s="60"/>
      <c r="B83" s="61"/>
      <c r="C83" s="62"/>
      <c r="D83" s="63"/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  <c r="T83" s="63"/>
      <c r="U83" s="63"/>
      <c r="V83" s="63"/>
      <c r="W83" s="63"/>
      <c r="X83" s="63"/>
      <c r="Y83" s="63"/>
      <c r="Z83" s="63"/>
      <c r="AA83" s="63"/>
      <c r="AB83" s="63"/>
      <c r="AC83" s="63"/>
      <c r="AD83" s="63"/>
      <c r="AE83" s="63"/>
      <c r="AF83" s="63"/>
      <c r="AG83" s="63"/>
      <c r="AH83" s="63"/>
      <c r="AI83" s="63"/>
      <c r="AJ83" s="63"/>
      <c r="AK83" s="63"/>
      <c r="AL83" s="63"/>
      <c r="AM83" s="63"/>
      <c r="AN83" s="63"/>
      <c r="AO83" s="63"/>
      <c r="AP83" s="63"/>
      <c r="AQ83" s="63"/>
      <c r="AR83" s="63"/>
      <c r="AS83" s="63"/>
      <c r="AT83" s="63"/>
      <c r="AU83" s="63"/>
      <c r="AV83" s="63"/>
      <c r="AW83" s="63"/>
      <c r="AX83" s="63"/>
      <c r="AY83" s="63"/>
    </row>
    <row r="84" spans="1:51" s="53" customFormat="1">
      <c r="A84" s="60"/>
      <c r="B84" s="61"/>
      <c r="C84" s="62"/>
      <c r="D84" s="63"/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63"/>
      <c r="U84" s="63"/>
      <c r="V84" s="63"/>
      <c r="W84" s="63"/>
      <c r="X84" s="63"/>
      <c r="Y84" s="63"/>
      <c r="Z84" s="63"/>
      <c r="AA84" s="63"/>
      <c r="AB84" s="63"/>
      <c r="AC84" s="63"/>
      <c r="AD84" s="63"/>
      <c r="AE84" s="63"/>
      <c r="AF84" s="63"/>
      <c r="AG84" s="63"/>
      <c r="AH84" s="63"/>
      <c r="AI84" s="63"/>
      <c r="AJ84" s="63"/>
      <c r="AK84" s="63"/>
      <c r="AL84" s="63"/>
      <c r="AM84" s="63"/>
      <c r="AN84" s="63"/>
      <c r="AO84" s="63"/>
      <c r="AP84" s="63"/>
      <c r="AQ84" s="63"/>
      <c r="AR84" s="63"/>
      <c r="AS84" s="63"/>
      <c r="AT84" s="63"/>
      <c r="AU84" s="63"/>
      <c r="AV84" s="63"/>
      <c r="AW84" s="63"/>
      <c r="AX84" s="63"/>
      <c r="AY84" s="63"/>
    </row>
    <row r="85" spans="1:51" s="53" customFormat="1">
      <c r="A85" s="60"/>
      <c r="B85" s="61"/>
      <c r="C85" s="62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  <c r="AA85" s="63"/>
      <c r="AB85" s="63"/>
      <c r="AC85" s="63"/>
      <c r="AD85" s="63"/>
      <c r="AE85" s="63"/>
      <c r="AF85" s="63"/>
      <c r="AG85" s="63"/>
      <c r="AH85" s="63"/>
      <c r="AI85" s="63"/>
      <c r="AJ85" s="63"/>
      <c r="AK85" s="63"/>
      <c r="AL85" s="63"/>
      <c r="AM85" s="63"/>
      <c r="AN85" s="63"/>
      <c r="AO85" s="63"/>
      <c r="AP85" s="63"/>
      <c r="AQ85" s="63"/>
      <c r="AR85" s="63"/>
      <c r="AS85" s="63"/>
      <c r="AT85" s="63"/>
      <c r="AU85" s="63"/>
      <c r="AV85" s="63"/>
      <c r="AW85" s="63"/>
      <c r="AX85" s="63"/>
      <c r="AY85" s="63"/>
    </row>
    <row r="86" spans="1:51" s="53" customFormat="1">
      <c r="A86" s="60"/>
      <c r="B86" s="61"/>
      <c r="C86" s="62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  <c r="T86" s="63"/>
      <c r="U86" s="63"/>
      <c r="V86" s="63"/>
      <c r="W86" s="63"/>
      <c r="X86" s="63"/>
      <c r="Y86" s="63"/>
      <c r="Z86" s="63"/>
      <c r="AA86" s="63"/>
      <c r="AB86" s="63"/>
      <c r="AC86" s="63"/>
      <c r="AD86" s="63"/>
      <c r="AE86" s="63"/>
      <c r="AF86" s="63"/>
      <c r="AG86" s="63"/>
      <c r="AH86" s="63"/>
      <c r="AI86" s="63"/>
      <c r="AJ86" s="63"/>
      <c r="AK86" s="63"/>
      <c r="AL86" s="63"/>
      <c r="AM86" s="63"/>
      <c r="AN86" s="63"/>
      <c r="AO86" s="63"/>
      <c r="AP86" s="63"/>
      <c r="AQ86" s="63"/>
      <c r="AR86" s="63"/>
      <c r="AS86" s="63"/>
      <c r="AT86" s="63"/>
      <c r="AU86" s="63"/>
      <c r="AV86" s="63"/>
      <c r="AW86" s="63"/>
      <c r="AX86" s="63"/>
      <c r="AY86" s="63"/>
    </row>
    <row r="87" spans="1:51" s="53" customFormat="1">
      <c r="A87" s="60"/>
      <c r="B87" s="61"/>
      <c r="C87" s="62"/>
      <c r="D87" s="63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  <c r="T87" s="63"/>
      <c r="U87" s="63"/>
      <c r="V87" s="63"/>
      <c r="W87" s="63"/>
      <c r="X87" s="63"/>
      <c r="Y87" s="63"/>
      <c r="Z87" s="63"/>
      <c r="AA87" s="63"/>
      <c r="AB87" s="63"/>
      <c r="AC87" s="63"/>
      <c r="AD87" s="63"/>
      <c r="AE87" s="63"/>
      <c r="AF87" s="63"/>
      <c r="AG87" s="63"/>
      <c r="AH87" s="63"/>
      <c r="AI87" s="63"/>
      <c r="AJ87" s="63"/>
      <c r="AK87" s="63"/>
      <c r="AL87" s="63"/>
      <c r="AM87" s="63"/>
      <c r="AN87" s="63"/>
      <c r="AO87" s="63"/>
      <c r="AP87" s="63"/>
      <c r="AQ87" s="63"/>
      <c r="AR87" s="63"/>
      <c r="AS87" s="63"/>
      <c r="AT87" s="63"/>
      <c r="AU87" s="63"/>
      <c r="AV87" s="63"/>
      <c r="AW87" s="63"/>
      <c r="AX87" s="63"/>
      <c r="AY87" s="63"/>
    </row>
    <row r="88" spans="1:51" s="53" customFormat="1">
      <c r="A88" s="60"/>
      <c r="B88" s="61"/>
      <c r="C88" s="62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  <c r="T88" s="63"/>
      <c r="U88" s="63"/>
      <c r="V88" s="63"/>
      <c r="W88" s="63"/>
      <c r="X88" s="63"/>
      <c r="Y88" s="63"/>
      <c r="Z88" s="63"/>
      <c r="AA88" s="63"/>
      <c r="AB88" s="63"/>
      <c r="AC88" s="63"/>
      <c r="AD88" s="63"/>
      <c r="AE88" s="63"/>
      <c r="AF88" s="63"/>
      <c r="AG88" s="63"/>
      <c r="AH88" s="63"/>
      <c r="AI88" s="63"/>
      <c r="AJ88" s="63"/>
      <c r="AK88" s="63"/>
      <c r="AL88" s="63"/>
      <c r="AM88" s="63"/>
      <c r="AN88" s="63"/>
      <c r="AO88" s="63"/>
      <c r="AP88" s="63"/>
      <c r="AQ88" s="63"/>
      <c r="AR88" s="63"/>
      <c r="AS88" s="63"/>
      <c r="AT88" s="63"/>
      <c r="AU88" s="63"/>
      <c r="AV88" s="63"/>
      <c r="AW88" s="63"/>
      <c r="AX88" s="63"/>
      <c r="AY88" s="63"/>
    </row>
    <row r="89" spans="1:51" s="53" customFormat="1">
      <c r="A89" s="60"/>
      <c r="B89" s="61"/>
      <c r="C89" s="62"/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  <c r="T89" s="63"/>
      <c r="U89" s="63"/>
      <c r="V89" s="63"/>
      <c r="W89" s="63"/>
      <c r="X89" s="63"/>
      <c r="Y89" s="63"/>
      <c r="Z89" s="63"/>
      <c r="AA89" s="63"/>
      <c r="AB89" s="63"/>
      <c r="AC89" s="63"/>
      <c r="AD89" s="63"/>
      <c r="AE89" s="63"/>
      <c r="AF89" s="63"/>
      <c r="AG89" s="63"/>
      <c r="AH89" s="63"/>
      <c r="AI89" s="63"/>
      <c r="AJ89" s="63"/>
      <c r="AK89" s="63"/>
      <c r="AL89" s="63"/>
      <c r="AM89" s="63"/>
      <c r="AN89" s="63"/>
      <c r="AO89" s="63"/>
      <c r="AP89" s="63"/>
      <c r="AQ89" s="63"/>
      <c r="AR89" s="63"/>
      <c r="AS89" s="63"/>
      <c r="AT89" s="63"/>
      <c r="AU89" s="63"/>
      <c r="AV89" s="63"/>
      <c r="AW89" s="63"/>
      <c r="AX89" s="63"/>
      <c r="AY89" s="63"/>
    </row>
    <row r="90" spans="1:51" s="53" customFormat="1">
      <c r="A90" s="60"/>
      <c r="B90" s="61"/>
      <c r="C90" s="62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  <c r="T90" s="63"/>
      <c r="U90" s="63"/>
      <c r="V90" s="63"/>
      <c r="W90" s="63"/>
      <c r="X90" s="63"/>
      <c r="Y90" s="63"/>
      <c r="Z90" s="63"/>
      <c r="AA90" s="63"/>
      <c r="AB90" s="63"/>
      <c r="AC90" s="63"/>
      <c r="AD90" s="63"/>
      <c r="AE90" s="63"/>
      <c r="AF90" s="63"/>
      <c r="AG90" s="63"/>
      <c r="AH90" s="63"/>
      <c r="AI90" s="63"/>
      <c r="AJ90" s="63"/>
      <c r="AK90" s="63"/>
      <c r="AL90" s="63"/>
      <c r="AM90" s="63"/>
      <c r="AN90" s="63"/>
      <c r="AO90" s="63"/>
      <c r="AP90" s="63"/>
      <c r="AQ90" s="63"/>
      <c r="AR90" s="63"/>
      <c r="AS90" s="63"/>
      <c r="AT90" s="63"/>
      <c r="AU90" s="63"/>
      <c r="AV90" s="63"/>
      <c r="AW90" s="63"/>
      <c r="AX90" s="63"/>
      <c r="AY90" s="63"/>
    </row>
    <row r="91" spans="1:51" s="53" customFormat="1">
      <c r="A91" s="60"/>
      <c r="B91" s="61"/>
      <c r="C91" s="62"/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  <c r="T91" s="63"/>
      <c r="U91" s="63"/>
      <c r="V91" s="63"/>
      <c r="W91" s="63"/>
      <c r="X91" s="63"/>
      <c r="Y91" s="63"/>
      <c r="Z91" s="63"/>
      <c r="AA91" s="63"/>
      <c r="AB91" s="63"/>
      <c r="AC91" s="63"/>
      <c r="AD91" s="63"/>
      <c r="AE91" s="63"/>
      <c r="AF91" s="63"/>
      <c r="AG91" s="63"/>
      <c r="AH91" s="63"/>
      <c r="AI91" s="63"/>
      <c r="AJ91" s="63"/>
      <c r="AK91" s="63"/>
      <c r="AL91" s="63"/>
      <c r="AM91" s="63"/>
      <c r="AN91" s="63"/>
      <c r="AO91" s="63"/>
      <c r="AP91" s="63"/>
      <c r="AQ91" s="63"/>
      <c r="AR91" s="63"/>
      <c r="AS91" s="63"/>
      <c r="AT91" s="63"/>
      <c r="AU91" s="63"/>
      <c r="AV91" s="63"/>
      <c r="AW91" s="63"/>
      <c r="AX91" s="63"/>
      <c r="AY91" s="63"/>
    </row>
    <row r="92" spans="1:51" s="53" customFormat="1">
      <c r="A92" s="60"/>
      <c r="B92" s="61"/>
      <c r="C92" s="62"/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  <c r="T92" s="63"/>
      <c r="U92" s="63"/>
      <c r="V92" s="63"/>
      <c r="W92" s="63"/>
      <c r="X92" s="63"/>
      <c r="Y92" s="63"/>
      <c r="Z92" s="63"/>
      <c r="AA92" s="63"/>
      <c r="AB92" s="63"/>
      <c r="AC92" s="63"/>
      <c r="AD92" s="63"/>
      <c r="AE92" s="63"/>
      <c r="AF92" s="63"/>
      <c r="AG92" s="63"/>
      <c r="AH92" s="63"/>
      <c r="AI92" s="63"/>
      <c r="AJ92" s="63"/>
      <c r="AK92" s="63"/>
      <c r="AL92" s="63"/>
      <c r="AM92" s="63"/>
      <c r="AN92" s="63"/>
      <c r="AO92" s="63"/>
      <c r="AP92" s="63"/>
      <c r="AQ92" s="63"/>
      <c r="AR92" s="63"/>
      <c r="AS92" s="63"/>
      <c r="AT92" s="63"/>
      <c r="AU92" s="63"/>
      <c r="AV92" s="63"/>
      <c r="AW92" s="63"/>
      <c r="AX92" s="63"/>
      <c r="AY92" s="63"/>
    </row>
    <row r="93" spans="1:51" s="53" customFormat="1">
      <c r="A93" s="60"/>
      <c r="B93" s="61"/>
      <c r="C93" s="62"/>
      <c r="D93" s="63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  <c r="T93" s="63"/>
      <c r="U93" s="63"/>
      <c r="V93" s="63"/>
      <c r="W93" s="63"/>
      <c r="X93" s="63"/>
      <c r="Y93" s="63"/>
      <c r="Z93" s="63"/>
      <c r="AA93" s="63"/>
      <c r="AB93" s="63"/>
      <c r="AC93" s="63"/>
      <c r="AD93" s="63"/>
      <c r="AE93" s="63"/>
      <c r="AF93" s="63"/>
      <c r="AG93" s="63"/>
      <c r="AH93" s="63"/>
      <c r="AI93" s="63"/>
      <c r="AJ93" s="63"/>
      <c r="AK93" s="63"/>
      <c r="AL93" s="63"/>
      <c r="AM93" s="63"/>
      <c r="AN93" s="63"/>
      <c r="AO93" s="63"/>
      <c r="AP93" s="63"/>
      <c r="AQ93" s="63"/>
      <c r="AR93" s="63"/>
      <c r="AS93" s="63"/>
      <c r="AT93" s="63"/>
      <c r="AU93" s="63"/>
      <c r="AV93" s="63"/>
      <c r="AW93" s="63"/>
      <c r="AX93" s="63"/>
      <c r="AY93" s="63"/>
    </row>
    <row r="94" spans="1:51" s="53" customFormat="1">
      <c r="A94" s="60"/>
      <c r="B94" s="61"/>
      <c r="C94" s="62"/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3"/>
      <c r="AA94" s="63"/>
      <c r="AB94" s="63"/>
      <c r="AC94" s="63"/>
      <c r="AD94" s="63"/>
      <c r="AE94" s="63"/>
      <c r="AF94" s="63"/>
      <c r="AG94" s="63"/>
      <c r="AH94" s="63"/>
      <c r="AI94" s="63"/>
      <c r="AJ94" s="63"/>
      <c r="AK94" s="63"/>
      <c r="AL94" s="63"/>
      <c r="AM94" s="63"/>
      <c r="AN94" s="63"/>
      <c r="AO94" s="63"/>
      <c r="AP94" s="63"/>
      <c r="AQ94" s="63"/>
      <c r="AR94" s="63"/>
      <c r="AS94" s="63"/>
      <c r="AT94" s="63"/>
      <c r="AU94" s="63"/>
      <c r="AV94" s="63"/>
      <c r="AW94" s="63"/>
      <c r="AX94" s="63"/>
      <c r="AY94" s="63"/>
    </row>
    <row r="95" spans="1:51" s="53" customFormat="1">
      <c r="A95" s="60"/>
      <c r="B95" s="61"/>
      <c r="C95" s="62"/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  <c r="T95" s="63"/>
      <c r="U95" s="63"/>
      <c r="V95" s="63"/>
      <c r="W95" s="63"/>
      <c r="X95" s="63"/>
      <c r="Y95" s="63"/>
      <c r="Z95" s="63"/>
      <c r="AA95" s="63"/>
      <c r="AB95" s="63"/>
      <c r="AC95" s="63"/>
      <c r="AD95" s="63"/>
      <c r="AE95" s="63"/>
      <c r="AF95" s="63"/>
      <c r="AG95" s="63"/>
      <c r="AH95" s="63"/>
      <c r="AI95" s="63"/>
      <c r="AJ95" s="63"/>
      <c r="AK95" s="63"/>
      <c r="AL95" s="63"/>
      <c r="AM95" s="63"/>
      <c r="AN95" s="63"/>
      <c r="AO95" s="63"/>
      <c r="AP95" s="63"/>
      <c r="AQ95" s="63"/>
      <c r="AR95" s="63"/>
      <c r="AS95" s="63"/>
      <c r="AT95" s="63"/>
      <c r="AU95" s="63"/>
      <c r="AV95" s="63"/>
      <c r="AW95" s="63"/>
      <c r="AX95" s="63"/>
      <c r="AY95" s="63"/>
    </row>
    <row r="96" spans="1:51" s="53" customFormat="1">
      <c r="A96" s="60"/>
      <c r="B96" s="61"/>
      <c r="C96" s="62"/>
      <c r="D96" s="63"/>
      <c r="E96" s="63"/>
      <c r="F96" s="63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  <c r="T96" s="63"/>
      <c r="U96" s="63"/>
      <c r="V96" s="63"/>
      <c r="W96" s="63"/>
      <c r="X96" s="63"/>
      <c r="Y96" s="63"/>
      <c r="Z96" s="63"/>
      <c r="AA96" s="63"/>
      <c r="AB96" s="63"/>
      <c r="AC96" s="63"/>
      <c r="AD96" s="63"/>
      <c r="AE96" s="63"/>
      <c r="AF96" s="63"/>
      <c r="AG96" s="63"/>
      <c r="AH96" s="63"/>
      <c r="AI96" s="63"/>
      <c r="AJ96" s="63"/>
      <c r="AK96" s="63"/>
      <c r="AL96" s="63"/>
      <c r="AM96" s="63"/>
      <c r="AN96" s="63"/>
      <c r="AO96" s="63"/>
      <c r="AP96" s="63"/>
      <c r="AQ96" s="63"/>
      <c r="AR96" s="63"/>
      <c r="AS96" s="63"/>
      <c r="AT96" s="63"/>
      <c r="AU96" s="63"/>
      <c r="AV96" s="63"/>
      <c r="AW96" s="63"/>
      <c r="AX96" s="63"/>
      <c r="AY96" s="63"/>
    </row>
    <row r="97" spans="1:51" s="53" customFormat="1">
      <c r="A97" s="60"/>
      <c r="B97" s="61"/>
      <c r="C97" s="62"/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  <c r="T97" s="63"/>
      <c r="U97" s="63"/>
      <c r="V97" s="63"/>
      <c r="W97" s="63"/>
      <c r="X97" s="63"/>
      <c r="Y97" s="63"/>
      <c r="Z97" s="63"/>
      <c r="AA97" s="63"/>
      <c r="AB97" s="63"/>
      <c r="AC97" s="63"/>
      <c r="AD97" s="63"/>
      <c r="AE97" s="63"/>
      <c r="AF97" s="63"/>
      <c r="AG97" s="63"/>
      <c r="AH97" s="63"/>
      <c r="AI97" s="63"/>
      <c r="AJ97" s="63"/>
      <c r="AK97" s="63"/>
      <c r="AL97" s="63"/>
      <c r="AM97" s="63"/>
      <c r="AN97" s="63"/>
      <c r="AO97" s="63"/>
      <c r="AP97" s="63"/>
      <c r="AQ97" s="63"/>
      <c r="AR97" s="63"/>
      <c r="AS97" s="63"/>
      <c r="AT97" s="63"/>
      <c r="AU97" s="63"/>
      <c r="AV97" s="63"/>
      <c r="AW97" s="63"/>
      <c r="AX97" s="63"/>
      <c r="AY97" s="63"/>
    </row>
    <row r="98" spans="1:51" s="53" customFormat="1">
      <c r="A98" s="60"/>
      <c r="B98" s="61"/>
      <c r="C98" s="62"/>
      <c r="D98" s="63"/>
      <c r="E98" s="63"/>
      <c r="F98" s="63"/>
      <c r="G98" s="63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  <c r="T98" s="63"/>
      <c r="U98" s="63"/>
      <c r="V98" s="63"/>
      <c r="W98" s="63"/>
      <c r="X98" s="63"/>
      <c r="Y98" s="63"/>
      <c r="Z98" s="63"/>
      <c r="AA98" s="63"/>
      <c r="AB98" s="63"/>
      <c r="AC98" s="63"/>
      <c r="AD98" s="63"/>
      <c r="AE98" s="63"/>
      <c r="AF98" s="63"/>
      <c r="AG98" s="63"/>
      <c r="AH98" s="63"/>
      <c r="AI98" s="63"/>
      <c r="AJ98" s="63"/>
      <c r="AK98" s="63"/>
      <c r="AL98" s="63"/>
      <c r="AM98" s="63"/>
      <c r="AN98" s="63"/>
      <c r="AO98" s="63"/>
      <c r="AP98" s="63"/>
      <c r="AQ98" s="63"/>
      <c r="AR98" s="63"/>
      <c r="AS98" s="63"/>
      <c r="AT98" s="63"/>
      <c r="AU98" s="63"/>
      <c r="AV98" s="63"/>
      <c r="AW98" s="63"/>
      <c r="AX98" s="63"/>
      <c r="AY98" s="63"/>
    </row>
    <row r="99" spans="1:51" s="53" customFormat="1">
      <c r="A99" s="60"/>
      <c r="B99" s="61"/>
      <c r="C99" s="62"/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  <c r="T99" s="63"/>
      <c r="U99" s="63"/>
      <c r="V99" s="63"/>
      <c r="W99" s="63"/>
      <c r="X99" s="63"/>
      <c r="Y99" s="63"/>
      <c r="Z99" s="63"/>
      <c r="AA99" s="63"/>
      <c r="AB99" s="63"/>
      <c r="AC99" s="63"/>
      <c r="AD99" s="63"/>
      <c r="AE99" s="63"/>
      <c r="AF99" s="63"/>
      <c r="AG99" s="63"/>
      <c r="AH99" s="63"/>
      <c r="AI99" s="63"/>
      <c r="AJ99" s="63"/>
      <c r="AK99" s="63"/>
      <c r="AL99" s="63"/>
      <c r="AM99" s="63"/>
      <c r="AN99" s="63"/>
      <c r="AO99" s="63"/>
      <c r="AP99" s="63"/>
      <c r="AQ99" s="63"/>
      <c r="AR99" s="63"/>
      <c r="AS99" s="63"/>
      <c r="AT99" s="63"/>
      <c r="AU99" s="63"/>
      <c r="AV99" s="63"/>
      <c r="AW99" s="63"/>
      <c r="AX99" s="63"/>
      <c r="AY99" s="63"/>
    </row>
    <row r="100" spans="1:51" s="53" customForma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  <c r="T100" s="63"/>
      <c r="U100" s="63"/>
      <c r="V100" s="63"/>
      <c r="W100" s="63"/>
      <c r="X100" s="63"/>
      <c r="Y100" s="63"/>
      <c r="Z100" s="63"/>
      <c r="AA100" s="63"/>
      <c r="AB100" s="63"/>
      <c r="AC100" s="63"/>
      <c r="AD100" s="63"/>
      <c r="AE100" s="63"/>
      <c r="AF100" s="63"/>
      <c r="AG100" s="63"/>
      <c r="AH100" s="63"/>
      <c r="AI100" s="63"/>
      <c r="AJ100" s="63"/>
      <c r="AK100" s="63"/>
      <c r="AL100" s="63"/>
      <c r="AM100" s="63"/>
      <c r="AN100" s="63"/>
      <c r="AO100" s="63"/>
      <c r="AP100" s="63"/>
      <c r="AQ100" s="63"/>
      <c r="AR100" s="63"/>
      <c r="AS100" s="63"/>
      <c r="AT100" s="63"/>
      <c r="AU100" s="63"/>
      <c r="AV100" s="63"/>
      <c r="AW100" s="63"/>
      <c r="AX100" s="63"/>
      <c r="AY100" s="63"/>
    </row>
    <row r="101" spans="1:51" s="53" customForma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  <c r="T101" s="63"/>
      <c r="U101" s="63"/>
      <c r="V101" s="63"/>
      <c r="W101" s="63"/>
      <c r="X101" s="63"/>
      <c r="Y101" s="63"/>
      <c r="Z101" s="63"/>
      <c r="AA101" s="63"/>
      <c r="AB101" s="63"/>
      <c r="AC101" s="63"/>
      <c r="AD101" s="63"/>
      <c r="AE101" s="63"/>
      <c r="AF101" s="63"/>
      <c r="AG101" s="63"/>
      <c r="AH101" s="63"/>
      <c r="AI101" s="63"/>
      <c r="AJ101" s="63"/>
      <c r="AK101" s="63"/>
      <c r="AL101" s="63"/>
      <c r="AM101" s="63"/>
      <c r="AN101" s="63"/>
      <c r="AO101" s="63"/>
      <c r="AP101" s="63"/>
      <c r="AQ101" s="63"/>
      <c r="AR101" s="63"/>
      <c r="AS101" s="63"/>
      <c r="AT101" s="63"/>
      <c r="AU101" s="63"/>
      <c r="AV101" s="63"/>
      <c r="AW101" s="63"/>
      <c r="AX101" s="63"/>
      <c r="AY101" s="63"/>
    </row>
    <row r="102" spans="1:51" s="53" customForma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  <c r="K102" s="63"/>
      <c r="L102" s="63"/>
      <c r="M102" s="63"/>
      <c r="N102" s="63"/>
      <c r="O102" s="63"/>
      <c r="P102" s="63"/>
      <c r="Q102" s="63"/>
      <c r="R102" s="63"/>
      <c r="S102" s="63"/>
      <c r="T102" s="63"/>
      <c r="U102" s="63"/>
      <c r="V102" s="63"/>
      <c r="W102" s="63"/>
      <c r="X102" s="63"/>
      <c r="Y102" s="63"/>
      <c r="Z102" s="63"/>
      <c r="AA102" s="63"/>
      <c r="AB102" s="63"/>
      <c r="AC102" s="63"/>
      <c r="AD102" s="63"/>
      <c r="AE102" s="63"/>
      <c r="AF102" s="63"/>
      <c r="AG102" s="63"/>
      <c r="AH102" s="63"/>
      <c r="AI102" s="63"/>
      <c r="AJ102" s="63"/>
      <c r="AK102" s="63"/>
      <c r="AL102" s="63"/>
      <c r="AM102" s="63"/>
      <c r="AN102" s="63"/>
      <c r="AO102" s="63"/>
      <c r="AP102" s="63"/>
      <c r="AQ102" s="63"/>
      <c r="AR102" s="63"/>
      <c r="AS102" s="63"/>
      <c r="AT102" s="63"/>
      <c r="AU102" s="63"/>
      <c r="AV102" s="63"/>
      <c r="AW102" s="63"/>
      <c r="AX102" s="63"/>
      <c r="AY102" s="63"/>
    </row>
    <row r="103" spans="1:51" s="53" customForma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  <c r="T103" s="63"/>
      <c r="U103" s="63"/>
      <c r="V103" s="63"/>
      <c r="W103" s="63"/>
      <c r="X103" s="63"/>
      <c r="Y103" s="63"/>
      <c r="Z103" s="63"/>
      <c r="AA103" s="63"/>
      <c r="AB103" s="63"/>
      <c r="AC103" s="63"/>
      <c r="AD103" s="63"/>
      <c r="AE103" s="63"/>
      <c r="AF103" s="63"/>
      <c r="AG103" s="63"/>
      <c r="AH103" s="63"/>
      <c r="AI103" s="63"/>
      <c r="AJ103" s="63"/>
      <c r="AK103" s="63"/>
      <c r="AL103" s="63"/>
      <c r="AM103" s="63"/>
      <c r="AN103" s="63"/>
      <c r="AO103" s="63"/>
      <c r="AP103" s="63"/>
      <c r="AQ103" s="63"/>
      <c r="AR103" s="63"/>
      <c r="AS103" s="63"/>
      <c r="AT103" s="63"/>
      <c r="AU103" s="63"/>
      <c r="AV103" s="63"/>
      <c r="AW103" s="63"/>
      <c r="AX103" s="63"/>
      <c r="AY103" s="63"/>
    </row>
    <row r="104" spans="1:51" s="53" customForma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3"/>
      <c r="S104" s="63"/>
      <c r="T104" s="63"/>
      <c r="U104" s="63"/>
      <c r="V104" s="63"/>
      <c r="W104" s="63"/>
      <c r="X104" s="63"/>
      <c r="Y104" s="63"/>
      <c r="Z104" s="63"/>
      <c r="AA104" s="63"/>
      <c r="AB104" s="63"/>
      <c r="AC104" s="63"/>
      <c r="AD104" s="63"/>
      <c r="AE104" s="63"/>
      <c r="AF104" s="63"/>
      <c r="AG104" s="63"/>
      <c r="AH104" s="63"/>
      <c r="AI104" s="63"/>
      <c r="AJ104" s="63"/>
      <c r="AK104" s="63"/>
      <c r="AL104" s="63"/>
      <c r="AM104" s="63"/>
      <c r="AN104" s="63"/>
      <c r="AO104" s="63"/>
      <c r="AP104" s="63"/>
      <c r="AQ104" s="63"/>
      <c r="AR104" s="63"/>
      <c r="AS104" s="63"/>
      <c r="AT104" s="63"/>
      <c r="AU104" s="63"/>
      <c r="AV104" s="63"/>
      <c r="AW104" s="63"/>
      <c r="AX104" s="63"/>
      <c r="AY104" s="63"/>
    </row>
    <row r="105" spans="1:51" s="53" customForma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  <c r="T105" s="63"/>
      <c r="U105" s="63"/>
      <c r="V105" s="63"/>
      <c r="W105" s="63"/>
      <c r="X105" s="63"/>
      <c r="Y105" s="63"/>
      <c r="Z105" s="63"/>
      <c r="AA105" s="63"/>
      <c r="AB105" s="63"/>
      <c r="AC105" s="63"/>
      <c r="AD105" s="63"/>
      <c r="AE105" s="63"/>
      <c r="AF105" s="63"/>
      <c r="AG105" s="63"/>
      <c r="AH105" s="63"/>
      <c r="AI105" s="63"/>
      <c r="AJ105" s="63"/>
      <c r="AK105" s="63"/>
      <c r="AL105" s="63"/>
      <c r="AM105" s="63"/>
      <c r="AN105" s="63"/>
      <c r="AO105" s="63"/>
      <c r="AP105" s="63"/>
      <c r="AQ105" s="63"/>
      <c r="AR105" s="63"/>
      <c r="AS105" s="63"/>
      <c r="AT105" s="63"/>
      <c r="AU105" s="63"/>
      <c r="AV105" s="63"/>
      <c r="AW105" s="63"/>
      <c r="AX105" s="63"/>
      <c r="AY105" s="63"/>
    </row>
    <row r="106" spans="1:51" s="53" customForma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  <c r="T106" s="63"/>
      <c r="U106" s="63"/>
      <c r="V106" s="63"/>
      <c r="W106" s="63"/>
      <c r="X106" s="63"/>
      <c r="Y106" s="63"/>
      <c r="Z106" s="63"/>
      <c r="AA106" s="63"/>
      <c r="AB106" s="63"/>
      <c r="AC106" s="63"/>
      <c r="AD106" s="63"/>
      <c r="AE106" s="63"/>
      <c r="AF106" s="63"/>
      <c r="AG106" s="63"/>
      <c r="AH106" s="63"/>
      <c r="AI106" s="63"/>
      <c r="AJ106" s="63"/>
      <c r="AK106" s="63"/>
      <c r="AL106" s="63"/>
      <c r="AM106" s="63"/>
      <c r="AN106" s="63"/>
      <c r="AO106" s="63"/>
      <c r="AP106" s="63"/>
      <c r="AQ106" s="63"/>
      <c r="AR106" s="63"/>
      <c r="AS106" s="63"/>
      <c r="AT106" s="63"/>
      <c r="AU106" s="63"/>
      <c r="AV106" s="63"/>
      <c r="AW106" s="63"/>
      <c r="AX106" s="63"/>
      <c r="AY106" s="63"/>
    </row>
    <row r="107" spans="1:51" s="53" customForma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  <c r="T107" s="63"/>
      <c r="U107" s="63"/>
      <c r="V107" s="63"/>
      <c r="W107" s="63"/>
      <c r="X107" s="63"/>
      <c r="Y107" s="63"/>
      <c r="Z107" s="63"/>
      <c r="AA107" s="63"/>
      <c r="AB107" s="63"/>
      <c r="AC107" s="63"/>
      <c r="AD107" s="63"/>
      <c r="AE107" s="63"/>
      <c r="AF107" s="63"/>
      <c r="AG107" s="63"/>
      <c r="AH107" s="63"/>
      <c r="AI107" s="63"/>
      <c r="AJ107" s="63"/>
      <c r="AK107" s="63"/>
      <c r="AL107" s="63"/>
      <c r="AM107" s="63"/>
      <c r="AN107" s="63"/>
      <c r="AO107" s="63"/>
      <c r="AP107" s="63"/>
      <c r="AQ107" s="63"/>
      <c r="AR107" s="63"/>
      <c r="AS107" s="63"/>
      <c r="AT107" s="63"/>
      <c r="AU107" s="63"/>
      <c r="AV107" s="63"/>
      <c r="AW107" s="63"/>
      <c r="AX107" s="63"/>
      <c r="AY107" s="63"/>
    </row>
    <row r="108" spans="1:51" s="53" customForma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  <c r="T108" s="63"/>
      <c r="U108" s="63"/>
      <c r="V108" s="63"/>
      <c r="W108" s="63"/>
      <c r="X108" s="63"/>
      <c r="Y108" s="63"/>
      <c r="Z108" s="63"/>
      <c r="AA108" s="63"/>
      <c r="AB108" s="63"/>
      <c r="AC108" s="63"/>
      <c r="AD108" s="63"/>
      <c r="AE108" s="63"/>
      <c r="AF108" s="63"/>
      <c r="AG108" s="63"/>
      <c r="AH108" s="63"/>
      <c r="AI108" s="63"/>
      <c r="AJ108" s="63"/>
      <c r="AK108" s="63"/>
      <c r="AL108" s="63"/>
      <c r="AM108" s="63"/>
      <c r="AN108" s="63"/>
      <c r="AO108" s="63"/>
      <c r="AP108" s="63"/>
      <c r="AQ108" s="63"/>
      <c r="AR108" s="63"/>
      <c r="AS108" s="63"/>
      <c r="AT108" s="63"/>
      <c r="AU108" s="63"/>
      <c r="AV108" s="63"/>
      <c r="AW108" s="63"/>
      <c r="AX108" s="63"/>
      <c r="AY108" s="63"/>
    </row>
    <row r="109" spans="1:51" s="53" customForma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  <c r="T109" s="63"/>
      <c r="U109" s="63"/>
      <c r="V109" s="63"/>
      <c r="W109" s="63"/>
      <c r="X109" s="63"/>
      <c r="Y109" s="63"/>
      <c r="Z109" s="63"/>
      <c r="AA109" s="63"/>
      <c r="AB109" s="63"/>
      <c r="AC109" s="63"/>
      <c r="AD109" s="63"/>
      <c r="AE109" s="63"/>
      <c r="AF109" s="63"/>
      <c r="AG109" s="63"/>
      <c r="AH109" s="63"/>
      <c r="AI109" s="63"/>
      <c r="AJ109" s="63"/>
      <c r="AK109" s="63"/>
      <c r="AL109" s="63"/>
      <c r="AM109" s="63"/>
      <c r="AN109" s="63"/>
      <c r="AO109" s="63"/>
      <c r="AP109" s="63"/>
      <c r="AQ109" s="63"/>
      <c r="AR109" s="63"/>
      <c r="AS109" s="63"/>
      <c r="AT109" s="63"/>
      <c r="AU109" s="63"/>
      <c r="AV109" s="63"/>
      <c r="AW109" s="63"/>
      <c r="AX109" s="63"/>
      <c r="AY109" s="63"/>
    </row>
    <row r="110" spans="1:51" s="53" customForma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  <c r="T110" s="63"/>
      <c r="U110" s="63"/>
      <c r="V110" s="63"/>
      <c r="W110" s="63"/>
      <c r="X110" s="63"/>
      <c r="Y110" s="63"/>
      <c r="Z110" s="63"/>
      <c r="AA110" s="63"/>
      <c r="AB110" s="63"/>
      <c r="AC110" s="63"/>
      <c r="AD110" s="63"/>
      <c r="AE110" s="63"/>
      <c r="AF110" s="63"/>
      <c r="AG110" s="63"/>
      <c r="AH110" s="63"/>
      <c r="AI110" s="63"/>
      <c r="AJ110" s="63"/>
      <c r="AK110" s="63"/>
      <c r="AL110" s="63"/>
      <c r="AM110" s="63"/>
      <c r="AN110" s="63"/>
      <c r="AO110" s="63"/>
      <c r="AP110" s="63"/>
      <c r="AQ110" s="63"/>
      <c r="AR110" s="63"/>
      <c r="AS110" s="63"/>
      <c r="AT110" s="63"/>
      <c r="AU110" s="63"/>
      <c r="AV110" s="63"/>
      <c r="AW110" s="63"/>
      <c r="AX110" s="63"/>
      <c r="AY110" s="63"/>
    </row>
    <row r="111" spans="1:51" s="53" customForma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  <c r="T111" s="63"/>
      <c r="U111" s="63"/>
      <c r="V111" s="63"/>
      <c r="W111" s="63"/>
      <c r="X111" s="63"/>
      <c r="Y111" s="63"/>
      <c r="Z111" s="63"/>
      <c r="AA111" s="63"/>
      <c r="AB111" s="63"/>
      <c r="AC111" s="63"/>
      <c r="AD111" s="63"/>
      <c r="AE111" s="63"/>
      <c r="AF111" s="63"/>
      <c r="AG111" s="63"/>
      <c r="AH111" s="63"/>
      <c r="AI111" s="63"/>
      <c r="AJ111" s="63"/>
      <c r="AK111" s="63"/>
      <c r="AL111" s="63"/>
      <c r="AM111" s="63"/>
      <c r="AN111" s="63"/>
      <c r="AO111" s="63"/>
      <c r="AP111" s="63"/>
      <c r="AQ111" s="63"/>
      <c r="AR111" s="63"/>
      <c r="AS111" s="63"/>
      <c r="AT111" s="63"/>
      <c r="AU111" s="63"/>
      <c r="AV111" s="63"/>
      <c r="AW111" s="63"/>
      <c r="AX111" s="63"/>
      <c r="AY111" s="63"/>
    </row>
    <row r="112" spans="1:51" s="53" customForma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  <c r="T112" s="63"/>
      <c r="U112" s="63"/>
      <c r="V112" s="63"/>
      <c r="W112" s="63"/>
      <c r="X112" s="63"/>
      <c r="Y112" s="63"/>
      <c r="Z112" s="63"/>
      <c r="AA112" s="63"/>
      <c r="AB112" s="63"/>
      <c r="AC112" s="63"/>
      <c r="AD112" s="63"/>
      <c r="AE112" s="63"/>
      <c r="AF112" s="63"/>
      <c r="AG112" s="63"/>
      <c r="AH112" s="63"/>
      <c r="AI112" s="63"/>
      <c r="AJ112" s="63"/>
      <c r="AK112" s="63"/>
      <c r="AL112" s="63"/>
      <c r="AM112" s="63"/>
      <c r="AN112" s="63"/>
      <c r="AO112" s="63"/>
      <c r="AP112" s="63"/>
      <c r="AQ112" s="63"/>
      <c r="AR112" s="63"/>
      <c r="AS112" s="63"/>
      <c r="AT112" s="63"/>
      <c r="AU112" s="63"/>
      <c r="AV112" s="63"/>
      <c r="AW112" s="63"/>
      <c r="AX112" s="63"/>
      <c r="AY112" s="63"/>
    </row>
    <row r="113" spans="1:51" s="53" customForma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  <c r="T113" s="63"/>
      <c r="U113" s="63"/>
      <c r="V113" s="63"/>
      <c r="W113" s="63"/>
      <c r="X113" s="63"/>
      <c r="Y113" s="63"/>
      <c r="Z113" s="63"/>
      <c r="AA113" s="63"/>
      <c r="AB113" s="63"/>
      <c r="AC113" s="63"/>
      <c r="AD113" s="63"/>
      <c r="AE113" s="63"/>
      <c r="AF113" s="63"/>
      <c r="AG113" s="63"/>
      <c r="AH113" s="63"/>
      <c r="AI113" s="63"/>
      <c r="AJ113" s="63"/>
      <c r="AK113" s="63"/>
      <c r="AL113" s="63"/>
      <c r="AM113" s="63"/>
      <c r="AN113" s="63"/>
      <c r="AO113" s="63"/>
      <c r="AP113" s="63"/>
      <c r="AQ113" s="63"/>
      <c r="AR113" s="63"/>
      <c r="AS113" s="63"/>
      <c r="AT113" s="63"/>
      <c r="AU113" s="63"/>
      <c r="AV113" s="63"/>
      <c r="AW113" s="63"/>
      <c r="AX113" s="63"/>
      <c r="AY113" s="63"/>
    </row>
    <row r="114" spans="1:51" s="53" customForma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  <c r="T114" s="63"/>
      <c r="U114" s="63"/>
      <c r="V114" s="63"/>
      <c r="W114" s="63"/>
      <c r="X114" s="63"/>
      <c r="Y114" s="63"/>
      <c r="Z114" s="63"/>
      <c r="AA114" s="63"/>
      <c r="AB114" s="63"/>
      <c r="AC114" s="63"/>
      <c r="AD114" s="63"/>
      <c r="AE114" s="63"/>
      <c r="AF114" s="63"/>
      <c r="AG114" s="63"/>
      <c r="AH114" s="63"/>
      <c r="AI114" s="63"/>
      <c r="AJ114" s="63"/>
      <c r="AK114" s="63"/>
      <c r="AL114" s="63"/>
      <c r="AM114" s="63"/>
      <c r="AN114" s="63"/>
      <c r="AO114" s="63"/>
      <c r="AP114" s="63"/>
      <c r="AQ114" s="63"/>
      <c r="AR114" s="63"/>
      <c r="AS114" s="63"/>
      <c r="AT114" s="63"/>
      <c r="AU114" s="63"/>
      <c r="AV114" s="63"/>
      <c r="AW114" s="63"/>
      <c r="AX114" s="63"/>
      <c r="AY114" s="63"/>
    </row>
    <row r="115" spans="1:51" s="53" customForma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  <c r="T115" s="63"/>
      <c r="U115" s="63"/>
      <c r="V115" s="63"/>
      <c r="W115" s="63"/>
      <c r="X115" s="63"/>
      <c r="Y115" s="63"/>
      <c r="Z115" s="63"/>
      <c r="AA115" s="63"/>
      <c r="AB115" s="63"/>
      <c r="AC115" s="63"/>
      <c r="AD115" s="63"/>
      <c r="AE115" s="63"/>
      <c r="AF115" s="63"/>
      <c r="AG115" s="63"/>
      <c r="AH115" s="63"/>
      <c r="AI115" s="63"/>
      <c r="AJ115" s="63"/>
      <c r="AK115" s="63"/>
      <c r="AL115" s="63"/>
      <c r="AM115" s="63"/>
      <c r="AN115" s="63"/>
      <c r="AO115" s="63"/>
      <c r="AP115" s="63"/>
      <c r="AQ115" s="63"/>
      <c r="AR115" s="63"/>
      <c r="AS115" s="63"/>
      <c r="AT115" s="63"/>
      <c r="AU115" s="63"/>
      <c r="AV115" s="63"/>
      <c r="AW115" s="63"/>
      <c r="AX115" s="63"/>
      <c r="AY115" s="63"/>
    </row>
    <row r="116" spans="1:51" s="53" customForma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  <c r="T116" s="63"/>
      <c r="U116" s="63"/>
      <c r="V116" s="63"/>
      <c r="W116" s="63"/>
      <c r="X116" s="63"/>
      <c r="Y116" s="63"/>
      <c r="Z116" s="63"/>
      <c r="AA116" s="63"/>
      <c r="AB116" s="63"/>
      <c r="AC116" s="63"/>
      <c r="AD116" s="63"/>
      <c r="AE116" s="63"/>
      <c r="AF116" s="63"/>
      <c r="AG116" s="63"/>
      <c r="AH116" s="63"/>
      <c r="AI116" s="63"/>
      <c r="AJ116" s="63"/>
      <c r="AK116" s="63"/>
      <c r="AL116" s="63"/>
      <c r="AM116" s="63"/>
      <c r="AN116" s="63"/>
      <c r="AO116" s="63"/>
      <c r="AP116" s="63"/>
      <c r="AQ116" s="63"/>
      <c r="AR116" s="63"/>
      <c r="AS116" s="63"/>
      <c r="AT116" s="63"/>
      <c r="AU116" s="63"/>
      <c r="AV116" s="63"/>
      <c r="AW116" s="63"/>
      <c r="AX116" s="63"/>
      <c r="AY116" s="63"/>
    </row>
    <row r="117" spans="1:51" s="53" customForma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  <c r="T117" s="63"/>
      <c r="U117" s="63"/>
      <c r="V117" s="63"/>
      <c r="W117" s="63"/>
      <c r="X117" s="63"/>
      <c r="Y117" s="63"/>
      <c r="Z117" s="63"/>
      <c r="AA117" s="63"/>
      <c r="AB117" s="63"/>
      <c r="AC117" s="63"/>
      <c r="AD117" s="63"/>
      <c r="AE117" s="63"/>
      <c r="AF117" s="63"/>
      <c r="AG117" s="63"/>
      <c r="AH117" s="63"/>
      <c r="AI117" s="63"/>
      <c r="AJ117" s="63"/>
      <c r="AK117" s="63"/>
      <c r="AL117" s="63"/>
      <c r="AM117" s="63"/>
      <c r="AN117" s="63"/>
      <c r="AO117" s="63"/>
      <c r="AP117" s="63"/>
      <c r="AQ117" s="63"/>
      <c r="AR117" s="63"/>
      <c r="AS117" s="63"/>
      <c r="AT117" s="63"/>
      <c r="AU117" s="63"/>
      <c r="AV117" s="63"/>
      <c r="AW117" s="63"/>
      <c r="AX117" s="63"/>
      <c r="AY117" s="63"/>
    </row>
    <row r="118" spans="1:51" s="53" customForma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  <c r="T118" s="63"/>
      <c r="U118" s="63"/>
      <c r="V118" s="63"/>
      <c r="W118" s="63"/>
      <c r="X118" s="63"/>
      <c r="Y118" s="63"/>
      <c r="Z118" s="63"/>
      <c r="AA118" s="63"/>
      <c r="AB118" s="63"/>
      <c r="AC118" s="63"/>
      <c r="AD118" s="63"/>
      <c r="AE118" s="63"/>
      <c r="AF118" s="63"/>
      <c r="AG118" s="63"/>
      <c r="AH118" s="63"/>
      <c r="AI118" s="63"/>
      <c r="AJ118" s="63"/>
      <c r="AK118" s="63"/>
      <c r="AL118" s="63"/>
      <c r="AM118" s="63"/>
      <c r="AN118" s="63"/>
      <c r="AO118" s="63"/>
      <c r="AP118" s="63"/>
      <c r="AQ118" s="63"/>
      <c r="AR118" s="63"/>
      <c r="AS118" s="63"/>
      <c r="AT118" s="63"/>
      <c r="AU118" s="63"/>
      <c r="AV118" s="63"/>
      <c r="AW118" s="63"/>
      <c r="AX118" s="63"/>
      <c r="AY118" s="63"/>
    </row>
    <row r="119" spans="1:51" s="53" customForma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  <c r="T119" s="63"/>
      <c r="U119" s="63"/>
      <c r="V119" s="63"/>
      <c r="W119" s="63"/>
      <c r="X119" s="63"/>
      <c r="Y119" s="63"/>
      <c r="Z119" s="63"/>
      <c r="AA119" s="63"/>
      <c r="AB119" s="63"/>
      <c r="AC119" s="63"/>
      <c r="AD119" s="63"/>
      <c r="AE119" s="63"/>
      <c r="AF119" s="63"/>
      <c r="AG119" s="63"/>
      <c r="AH119" s="63"/>
      <c r="AI119" s="63"/>
      <c r="AJ119" s="63"/>
      <c r="AK119" s="63"/>
      <c r="AL119" s="63"/>
      <c r="AM119" s="63"/>
      <c r="AN119" s="63"/>
      <c r="AO119" s="63"/>
      <c r="AP119" s="63"/>
      <c r="AQ119" s="63"/>
      <c r="AR119" s="63"/>
      <c r="AS119" s="63"/>
      <c r="AT119" s="63"/>
      <c r="AU119" s="63"/>
      <c r="AV119" s="63"/>
      <c r="AW119" s="63"/>
      <c r="AX119" s="63"/>
      <c r="AY119" s="63"/>
    </row>
    <row r="120" spans="1:51" s="53" customForma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3"/>
      <c r="O120" s="63"/>
      <c r="P120" s="63"/>
      <c r="Q120" s="63"/>
      <c r="R120" s="63"/>
      <c r="S120" s="63"/>
      <c r="T120" s="63"/>
      <c r="U120" s="63"/>
      <c r="V120" s="63"/>
      <c r="W120" s="63"/>
      <c r="X120" s="63"/>
      <c r="Y120" s="63"/>
      <c r="Z120" s="63"/>
      <c r="AA120" s="63"/>
      <c r="AB120" s="63"/>
      <c r="AC120" s="63"/>
      <c r="AD120" s="63"/>
      <c r="AE120" s="63"/>
      <c r="AF120" s="63"/>
      <c r="AG120" s="63"/>
      <c r="AH120" s="63"/>
      <c r="AI120" s="63"/>
      <c r="AJ120" s="63"/>
      <c r="AK120" s="63"/>
      <c r="AL120" s="63"/>
      <c r="AM120" s="63"/>
      <c r="AN120" s="63"/>
      <c r="AO120" s="63"/>
      <c r="AP120" s="63"/>
      <c r="AQ120" s="63"/>
      <c r="AR120" s="63"/>
      <c r="AS120" s="63"/>
      <c r="AT120" s="63"/>
      <c r="AU120" s="63"/>
      <c r="AV120" s="63"/>
      <c r="AW120" s="63"/>
      <c r="AX120" s="63"/>
      <c r="AY120" s="63"/>
    </row>
    <row r="121" spans="1:51" s="53" customForma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  <c r="T121" s="63"/>
      <c r="U121" s="63"/>
      <c r="V121" s="63"/>
      <c r="W121" s="63"/>
      <c r="X121" s="63"/>
      <c r="Y121" s="63"/>
      <c r="Z121" s="63"/>
      <c r="AA121" s="63"/>
      <c r="AB121" s="63"/>
      <c r="AC121" s="63"/>
      <c r="AD121" s="63"/>
      <c r="AE121" s="63"/>
      <c r="AF121" s="63"/>
      <c r="AG121" s="63"/>
      <c r="AH121" s="63"/>
      <c r="AI121" s="63"/>
      <c r="AJ121" s="63"/>
      <c r="AK121" s="63"/>
      <c r="AL121" s="63"/>
      <c r="AM121" s="63"/>
      <c r="AN121" s="63"/>
      <c r="AO121" s="63"/>
      <c r="AP121" s="63"/>
      <c r="AQ121" s="63"/>
      <c r="AR121" s="63"/>
      <c r="AS121" s="63"/>
      <c r="AT121" s="63"/>
      <c r="AU121" s="63"/>
      <c r="AV121" s="63"/>
      <c r="AW121" s="63"/>
      <c r="AX121" s="63"/>
      <c r="AY121" s="63"/>
    </row>
    <row r="122" spans="1:51" s="53" customForma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  <c r="T122" s="63"/>
      <c r="U122" s="63"/>
      <c r="V122" s="63"/>
      <c r="W122" s="63"/>
      <c r="X122" s="63"/>
      <c r="Y122" s="63"/>
      <c r="Z122" s="63"/>
      <c r="AA122" s="63"/>
      <c r="AB122" s="63"/>
      <c r="AC122" s="63"/>
      <c r="AD122" s="63"/>
      <c r="AE122" s="63"/>
      <c r="AF122" s="63"/>
      <c r="AG122" s="63"/>
      <c r="AH122" s="63"/>
      <c r="AI122" s="63"/>
      <c r="AJ122" s="63"/>
      <c r="AK122" s="63"/>
      <c r="AL122" s="63"/>
      <c r="AM122" s="63"/>
      <c r="AN122" s="63"/>
      <c r="AO122" s="63"/>
      <c r="AP122" s="63"/>
      <c r="AQ122" s="63"/>
      <c r="AR122" s="63"/>
      <c r="AS122" s="63"/>
      <c r="AT122" s="63"/>
      <c r="AU122" s="63"/>
      <c r="AV122" s="63"/>
      <c r="AW122" s="63"/>
      <c r="AX122" s="63"/>
      <c r="AY122" s="63"/>
    </row>
    <row r="123" spans="1:51" s="53" customForma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  <c r="T123" s="63"/>
      <c r="U123" s="63"/>
      <c r="V123" s="63"/>
      <c r="W123" s="63"/>
      <c r="X123" s="63"/>
      <c r="Y123" s="63"/>
      <c r="Z123" s="63"/>
      <c r="AA123" s="63"/>
      <c r="AB123" s="63"/>
      <c r="AC123" s="63"/>
      <c r="AD123" s="63"/>
      <c r="AE123" s="63"/>
      <c r="AF123" s="63"/>
      <c r="AG123" s="63"/>
      <c r="AH123" s="63"/>
      <c r="AI123" s="63"/>
      <c r="AJ123" s="63"/>
      <c r="AK123" s="63"/>
      <c r="AL123" s="63"/>
      <c r="AM123" s="63"/>
      <c r="AN123" s="63"/>
      <c r="AO123" s="63"/>
      <c r="AP123" s="63"/>
      <c r="AQ123" s="63"/>
      <c r="AR123" s="63"/>
      <c r="AS123" s="63"/>
      <c r="AT123" s="63"/>
      <c r="AU123" s="63"/>
      <c r="AV123" s="63"/>
      <c r="AW123" s="63"/>
      <c r="AX123" s="63"/>
      <c r="AY123" s="63"/>
    </row>
    <row r="124" spans="1:51" s="53" customForma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  <c r="T124" s="63"/>
      <c r="U124" s="63"/>
      <c r="V124" s="63"/>
      <c r="W124" s="63"/>
      <c r="X124" s="63"/>
      <c r="Y124" s="63"/>
      <c r="Z124" s="63"/>
      <c r="AA124" s="63"/>
      <c r="AB124" s="63"/>
      <c r="AC124" s="63"/>
      <c r="AD124" s="63"/>
      <c r="AE124" s="63"/>
      <c r="AF124" s="63"/>
      <c r="AG124" s="63"/>
      <c r="AH124" s="63"/>
      <c r="AI124" s="63"/>
      <c r="AJ124" s="63"/>
      <c r="AK124" s="63"/>
      <c r="AL124" s="63"/>
      <c r="AM124" s="63"/>
      <c r="AN124" s="63"/>
      <c r="AO124" s="63"/>
      <c r="AP124" s="63"/>
      <c r="AQ124" s="63"/>
      <c r="AR124" s="63"/>
      <c r="AS124" s="63"/>
      <c r="AT124" s="63"/>
      <c r="AU124" s="63"/>
      <c r="AV124" s="63"/>
      <c r="AW124" s="63"/>
      <c r="AX124" s="63"/>
      <c r="AY124" s="63"/>
    </row>
    <row r="125" spans="1:51" s="53" customForma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  <c r="T125" s="63"/>
      <c r="U125" s="63"/>
      <c r="V125" s="63"/>
      <c r="W125" s="63"/>
      <c r="X125" s="63"/>
      <c r="Y125" s="63"/>
      <c r="Z125" s="63"/>
      <c r="AA125" s="63"/>
      <c r="AB125" s="63"/>
      <c r="AC125" s="63"/>
      <c r="AD125" s="63"/>
      <c r="AE125" s="63"/>
      <c r="AF125" s="63"/>
      <c r="AG125" s="63"/>
      <c r="AH125" s="63"/>
      <c r="AI125" s="63"/>
      <c r="AJ125" s="63"/>
      <c r="AK125" s="63"/>
      <c r="AL125" s="63"/>
      <c r="AM125" s="63"/>
      <c r="AN125" s="63"/>
      <c r="AO125" s="63"/>
      <c r="AP125" s="63"/>
      <c r="AQ125" s="63"/>
      <c r="AR125" s="63"/>
      <c r="AS125" s="63"/>
      <c r="AT125" s="63"/>
      <c r="AU125" s="63"/>
      <c r="AV125" s="63"/>
      <c r="AW125" s="63"/>
      <c r="AX125" s="63"/>
      <c r="AY125" s="63"/>
    </row>
    <row r="126" spans="1:51" s="53" customForma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  <c r="T126" s="63"/>
      <c r="U126" s="63"/>
      <c r="V126" s="63"/>
      <c r="W126" s="63"/>
      <c r="X126" s="63"/>
      <c r="Y126" s="63"/>
      <c r="Z126" s="63"/>
      <c r="AA126" s="63"/>
      <c r="AB126" s="63"/>
      <c r="AC126" s="63"/>
      <c r="AD126" s="63"/>
      <c r="AE126" s="63"/>
      <c r="AF126" s="63"/>
      <c r="AG126" s="63"/>
      <c r="AH126" s="63"/>
      <c r="AI126" s="63"/>
      <c r="AJ126" s="63"/>
      <c r="AK126" s="63"/>
      <c r="AL126" s="63"/>
      <c r="AM126" s="63"/>
      <c r="AN126" s="63"/>
      <c r="AO126" s="63"/>
      <c r="AP126" s="63"/>
      <c r="AQ126" s="63"/>
      <c r="AR126" s="63"/>
      <c r="AS126" s="63"/>
      <c r="AT126" s="63"/>
      <c r="AU126" s="63"/>
      <c r="AV126" s="63"/>
      <c r="AW126" s="63"/>
      <c r="AX126" s="63"/>
      <c r="AY126" s="63"/>
    </row>
    <row r="127" spans="1:51" s="53" customForma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  <c r="T127" s="63"/>
      <c r="U127" s="63"/>
      <c r="V127" s="63"/>
      <c r="W127" s="63"/>
      <c r="X127" s="63"/>
      <c r="Y127" s="63"/>
      <c r="Z127" s="63"/>
      <c r="AA127" s="63"/>
      <c r="AB127" s="63"/>
      <c r="AC127" s="63"/>
      <c r="AD127" s="63"/>
      <c r="AE127" s="63"/>
      <c r="AF127" s="63"/>
      <c r="AG127" s="63"/>
      <c r="AH127" s="63"/>
      <c r="AI127" s="63"/>
      <c r="AJ127" s="63"/>
      <c r="AK127" s="63"/>
      <c r="AL127" s="63"/>
      <c r="AM127" s="63"/>
      <c r="AN127" s="63"/>
      <c r="AO127" s="63"/>
      <c r="AP127" s="63"/>
      <c r="AQ127" s="63"/>
      <c r="AR127" s="63"/>
      <c r="AS127" s="63"/>
      <c r="AT127" s="63"/>
      <c r="AU127" s="63"/>
      <c r="AV127" s="63"/>
      <c r="AW127" s="63"/>
      <c r="AX127" s="63"/>
      <c r="AY127" s="63"/>
    </row>
    <row r="128" spans="1:51" s="53" customForma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  <c r="T128" s="63"/>
      <c r="U128" s="63"/>
      <c r="V128" s="63"/>
      <c r="W128" s="63"/>
      <c r="X128" s="63"/>
      <c r="Y128" s="63"/>
      <c r="Z128" s="63"/>
      <c r="AA128" s="63"/>
      <c r="AB128" s="63"/>
      <c r="AC128" s="63"/>
      <c r="AD128" s="63"/>
      <c r="AE128" s="63"/>
      <c r="AF128" s="63"/>
      <c r="AG128" s="63"/>
      <c r="AH128" s="63"/>
      <c r="AI128" s="63"/>
      <c r="AJ128" s="63"/>
      <c r="AK128" s="63"/>
      <c r="AL128" s="63"/>
      <c r="AM128" s="63"/>
      <c r="AN128" s="63"/>
      <c r="AO128" s="63"/>
      <c r="AP128" s="63"/>
      <c r="AQ128" s="63"/>
      <c r="AR128" s="63"/>
      <c r="AS128" s="63"/>
      <c r="AT128" s="63"/>
      <c r="AU128" s="63"/>
      <c r="AV128" s="63"/>
      <c r="AW128" s="63"/>
      <c r="AX128" s="63"/>
      <c r="AY128" s="63"/>
    </row>
    <row r="129" spans="1:51" s="53" customForma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  <c r="T129" s="63"/>
      <c r="U129" s="63"/>
      <c r="V129" s="63"/>
      <c r="W129" s="63"/>
      <c r="X129" s="63"/>
      <c r="Y129" s="63"/>
      <c r="Z129" s="63"/>
      <c r="AA129" s="63"/>
      <c r="AB129" s="63"/>
      <c r="AC129" s="63"/>
      <c r="AD129" s="63"/>
      <c r="AE129" s="63"/>
      <c r="AF129" s="63"/>
      <c r="AG129" s="63"/>
      <c r="AH129" s="63"/>
      <c r="AI129" s="63"/>
      <c r="AJ129" s="63"/>
      <c r="AK129" s="63"/>
      <c r="AL129" s="63"/>
      <c r="AM129" s="63"/>
      <c r="AN129" s="63"/>
      <c r="AO129" s="63"/>
      <c r="AP129" s="63"/>
      <c r="AQ129" s="63"/>
      <c r="AR129" s="63"/>
      <c r="AS129" s="63"/>
      <c r="AT129" s="63"/>
      <c r="AU129" s="63"/>
      <c r="AV129" s="63"/>
      <c r="AW129" s="63"/>
      <c r="AX129" s="63"/>
      <c r="AY129" s="63"/>
    </row>
    <row r="130" spans="1:51" s="53" customForma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  <c r="T130" s="63"/>
      <c r="U130" s="63"/>
      <c r="V130" s="63"/>
      <c r="W130" s="63"/>
      <c r="X130" s="63"/>
      <c r="Y130" s="63"/>
      <c r="Z130" s="63"/>
      <c r="AA130" s="63"/>
      <c r="AB130" s="63"/>
      <c r="AC130" s="63"/>
      <c r="AD130" s="63"/>
      <c r="AE130" s="63"/>
      <c r="AF130" s="63"/>
      <c r="AG130" s="63"/>
      <c r="AH130" s="63"/>
      <c r="AI130" s="63"/>
      <c r="AJ130" s="63"/>
      <c r="AK130" s="63"/>
      <c r="AL130" s="63"/>
      <c r="AM130" s="63"/>
      <c r="AN130" s="63"/>
      <c r="AO130" s="63"/>
      <c r="AP130" s="63"/>
      <c r="AQ130" s="63"/>
      <c r="AR130" s="63"/>
      <c r="AS130" s="63"/>
      <c r="AT130" s="63"/>
      <c r="AU130" s="63"/>
      <c r="AV130" s="63"/>
      <c r="AW130" s="63"/>
      <c r="AX130" s="63"/>
      <c r="AY130" s="63"/>
    </row>
    <row r="131" spans="1:51" s="53" customForma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  <c r="T131" s="63"/>
      <c r="U131" s="63"/>
      <c r="V131" s="63"/>
      <c r="W131" s="63"/>
      <c r="X131" s="63"/>
      <c r="Y131" s="63"/>
      <c r="Z131" s="63"/>
      <c r="AA131" s="63"/>
      <c r="AB131" s="63"/>
      <c r="AC131" s="63"/>
      <c r="AD131" s="63"/>
      <c r="AE131" s="63"/>
      <c r="AF131" s="63"/>
      <c r="AG131" s="63"/>
      <c r="AH131" s="63"/>
      <c r="AI131" s="63"/>
      <c r="AJ131" s="63"/>
      <c r="AK131" s="63"/>
      <c r="AL131" s="63"/>
      <c r="AM131" s="63"/>
      <c r="AN131" s="63"/>
      <c r="AO131" s="63"/>
      <c r="AP131" s="63"/>
      <c r="AQ131" s="63"/>
      <c r="AR131" s="63"/>
      <c r="AS131" s="63"/>
      <c r="AT131" s="63"/>
      <c r="AU131" s="63"/>
      <c r="AV131" s="63"/>
      <c r="AW131" s="63"/>
      <c r="AX131" s="63"/>
      <c r="AY131" s="63"/>
    </row>
    <row r="132" spans="1:51" s="53" customForma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3"/>
      <c r="T132" s="63"/>
      <c r="U132" s="63"/>
      <c r="V132" s="63"/>
      <c r="W132" s="63"/>
      <c r="X132" s="63"/>
      <c r="Y132" s="63"/>
      <c r="Z132" s="63"/>
      <c r="AA132" s="63"/>
      <c r="AB132" s="63"/>
      <c r="AC132" s="63"/>
      <c r="AD132" s="63"/>
      <c r="AE132" s="63"/>
      <c r="AF132" s="63"/>
      <c r="AG132" s="63"/>
      <c r="AH132" s="63"/>
      <c r="AI132" s="63"/>
      <c r="AJ132" s="63"/>
      <c r="AK132" s="63"/>
      <c r="AL132" s="63"/>
      <c r="AM132" s="63"/>
      <c r="AN132" s="63"/>
      <c r="AO132" s="63"/>
      <c r="AP132" s="63"/>
      <c r="AQ132" s="63"/>
      <c r="AR132" s="63"/>
      <c r="AS132" s="63"/>
      <c r="AT132" s="63"/>
      <c r="AU132" s="63"/>
      <c r="AV132" s="63"/>
      <c r="AW132" s="63"/>
      <c r="AX132" s="63"/>
      <c r="AY132" s="63"/>
    </row>
    <row r="133" spans="1:51" s="53" customForma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  <c r="T133" s="63"/>
      <c r="U133" s="63"/>
      <c r="V133" s="63"/>
      <c r="W133" s="63"/>
      <c r="X133" s="63"/>
      <c r="Y133" s="63"/>
      <c r="Z133" s="63"/>
      <c r="AA133" s="63"/>
      <c r="AB133" s="63"/>
      <c r="AC133" s="63"/>
      <c r="AD133" s="63"/>
      <c r="AE133" s="63"/>
      <c r="AF133" s="63"/>
      <c r="AG133" s="63"/>
      <c r="AH133" s="63"/>
      <c r="AI133" s="63"/>
      <c r="AJ133" s="63"/>
      <c r="AK133" s="63"/>
      <c r="AL133" s="63"/>
      <c r="AM133" s="63"/>
      <c r="AN133" s="63"/>
      <c r="AO133" s="63"/>
      <c r="AP133" s="63"/>
      <c r="AQ133" s="63"/>
      <c r="AR133" s="63"/>
      <c r="AS133" s="63"/>
      <c r="AT133" s="63"/>
      <c r="AU133" s="63"/>
      <c r="AV133" s="63"/>
      <c r="AW133" s="63"/>
      <c r="AX133" s="63"/>
      <c r="AY133" s="63"/>
    </row>
    <row r="134" spans="1:51" s="53" customForma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  <c r="T134" s="63"/>
      <c r="U134" s="63"/>
      <c r="V134" s="63"/>
      <c r="W134" s="63"/>
      <c r="X134" s="63"/>
      <c r="Y134" s="63"/>
      <c r="Z134" s="63"/>
      <c r="AA134" s="63"/>
      <c r="AB134" s="63"/>
      <c r="AC134" s="63"/>
      <c r="AD134" s="63"/>
      <c r="AE134" s="63"/>
      <c r="AF134" s="63"/>
      <c r="AG134" s="63"/>
      <c r="AH134" s="63"/>
      <c r="AI134" s="63"/>
      <c r="AJ134" s="63"/>
      <c r="AK134" s="63"/>
      <c r="AL134" s="63"/>
      <c r="AM134" s="63"/>
      <c r="AN134" s="63"/>
      <c r="AO134" s="63"/>
      <c r="AP134" s="63"/>
      <c r="AQ134" s="63"/>
      <c r="AR134" s="63"/>
      <c r="AS134" s="63"/>
      <c r="AT134" s="63"/>
      <c r="AU134" s="63"/>
      <c r="AV134" s="63"/>
      <c r="AW134" s="63"/>
      <c r="AX134" s="63"/>
      <c r="AY134" s="63"/>
    </row>
    <row r="135" spans="1:51" s="53" customForma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  <c r="T135" s="63"/>
      <c r="U135" s="63"/>
      <c r="V135" s="63"/>
      <c r="W135" s="63"/>
      <c r="X135" s="63"/>
      <c r="Y135" s="63"/>
      <c r="Z135" s="63"/>
      <c r="AA135" s="63"/>
      <c r="AB135" s="63"/>
      <c r="AC135" s="63"/>
      <c r="AD135" s="63"/>
      <c r="AE135" s="63"/>
      <c r="AF135" s="63"/>
      <c r="AG135" s="63"/>
      <c r="AH135" s="63"/>
      <c r="AI135" s="63"/>
      <c r="AJ135" s="63"/>
      <c r="AK135" s="63"/>
      <c r="AL135" s="63"/>
      <c r="AM135" s="63"/>
      <c r="AN135" s="63"/>
      <c r="AO135" s="63"/>
      <c r="AP135" s="63"/>
      <c r="AQ135" s="63"/>
      <c r="AR135" s="63"/>
      <c r="AS135" s="63"/>
      <c r="AT135" s="63"/>
      <c r="AU135" s="63"/>
      <c r="AV135" s="63"/>
      <c r="AW135" s="63"/>
      <c r="AX135" s="63"/>
      <c r="AY135" s="63"/>
    </row>
    <row r="136" spans="1:51" s="53" customForma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3"/>
      <c r="S136" s="63"/>
      <c r="T136" s="63"/>
      <c r="U136" s="63"/>
      <c r="V136" s="63"/>
      <c r="W136" s="63"/>
      <c r="X136" s="63"/>
      <c r="Y136" s="63"/>
      <c r="Z136" s="63"/>
      <c r="AA136" s="63"/>
      <c r="AB136" s="63"/>
      <c r="AC136" s="63"/>
      <c r="AD136" s="63"/>
      <c r="AE136" s="63"/>
      <c r="AF136" s="63"/>
      <c r="AG136" s="63"/>
      <c r="AH136" s="63"/>
      <c r="AI136" s="63"/>
      <c r="AJ136" s="63"/>
      <c r="AK136" s="63"/>
      <c r="AL136" s="63"/>
      <c r="AM136" s="63"/>
      <c r="AN136" s="63"/>
      <c r="AO136" s="63"/>
      <c r="AP136" s="63"/>
      <c r="AQ136" s="63"/>
      <c r="AR136" s="63"/>
      <c r="AS136" s="63"/>
      <c r="AT136" s="63"/>
      <c r="AU136" s="63"/>
      <c r="AV136" s="63"/>
      <c r="AW136" s="63"/>
      <c r="AX136" s="63"/>
      <c r="AY136" s="63"/>
    </row>
    <row r="137" spans="1:51" s="53" customForma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  <c r="T137" s="63"/>
      <c r="U137" s="63"/>
      <c r="V137" s="63"/>
      <c r="W137" s="63"/>
      <c r="X137" s="63"/>
      <c r="Y137" s="63"/>
      <c r="Z137" s="63"/>
      <c r="AA137" s="63"/>
      <c r="AB137" s="63"/>
      <c r="AC137" s="63"/>
      <c r="AD137" s="63"/>
      <c r="AE137" s="63"/>
      <c r="AF137" s="63"/>
      <c r="AG137" s="63"/>
      <c r="AH137" s="63"/>
      <c r="AI137" s="63"/>
      <c r="AJ137" s="63"/>
      <c r="AK137" s="63"/>
      <c r="AL137" s="63"/>
      <c r="AM137" s="63"/>
      <c r="AN137" s="63"/>
      <c r="AO137" s="63"/>
      <c r="AP137" s="63"/>
      <c r="AQ137" s="63"/>
      <c r="AR137" s="63"/>
      <c r="AS137" s="63"/>
      <c r="AT137" s="63"/>
      <c r="AU137" s="63"/>
      <c r="AV137" s="63"/>
      <c r="AW137" s="63"/>
      <c r="AX137" s="63"/>
      <c r="AY137" s="63"/>
    </row>
    <row r="138" spans="1:51" s="53" customForma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  <c r="T138" s="63"/>
      <c r="U138" s="63"/>
      <c r="V138" s="63"/>
      <c r="W138" s="63"/>
      <c r="X138" s="63"/>
      <c r="Y138" s="63"/>
      <c r="Z138" s="63"/>
      <c r="AA138" s="63"/>
      <c r="AB138" s="63"/>
      <c r="AC138" s="63"/>
      <c r="AD138" s="63"/>
      <c r="AE138" s="63"/>
      <c r="AF138" s="63"/>
      <c r="AG138" s="63"/>
      <c r="AH138" s="63"/>
      <c r="AI138" s="63"/>
      <c r="AJ138" s="63"/>
      <c r="AK138" s="63"/>
      <c r="AL138" s="63"/>
      <c r="AM138" s="63"/>
      <c r="AN138" s="63"/>
      <c r="AO138" s="63"/>
      <c r="AP138" s="63"/>
      <c r="AQ138" s="63"/>
      <c r="AR138" s="63"/>
      <c r="AS138" s="63"/>
      <c r="AT138" s="63"/>
      <c r="AU138" s="63"/>
      <c r="AV138" s="63"/>
      <c r="AW138" s="63"/>
      <c r="AX138" s="63"/>
      <c r="AY138" s="63"/>
    </row>
    <row r="139" spans="1:51" s="53" customForma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  <c r="T139" s="63"/>
      <c r="U139" s="63"/>
      <c r="V139" s="63"/>
      <c r="W139" s="63"/>
      <c r="X139" s="63"/>
      <c r="Y139" s="63"/>
      <c r="Z139" s="63"/>
      <c r="AA139" s="63"/>
      <c r="AB139" s="63"/>
      <c r="AC139" s="63"/>
      <c r="AD139" s="63"/>
      <c r="AE139" s="63"/>
      <c r="AF139" s="63"/>
      <c r="AG139" s="63"/>
      <c r="AH139" s="63"/>
      <c r="AI139" s="63"/>
      <c r="AJ139" s="63"/>
      <c r="AK139" s="63"/>
      <c r="AL139" s="63"/>
      <c r="AM139" s="63"/>
      <c r="AN139" s="63"/>
      <c r="AO139" s="63"/>
      <c r="AP139" s="63"/>
      <c r="AQ139" s="63"/>
      <c r="AR139" s="63"/>
      <c r="AS139" s="63"/>
      <c r="AT139" s="63"/>
      <c r="AU139" s="63"/>
      <c r="AV139" s="63"/>
      <c r="AW139" s="63"/>
      <c r="AX139" s="63"/>
      <c r="AY139" s="63"/>
    </row>
    <row r="140" spans="1:51" s="53" customForma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3"/>
      <c r="T140" s="63"/>
      <c r="U140" s="63"/>
      <c r="V140" s="63"/>
      <c r="W140" s="63"/>
      <c r="X140" s="63"/>
      <c r="Y140" s="63"/>
      <c r="Z140" s="63"/>
      <c r="AA140" s="63"/>
      <c r="AB140" s="63"/>
      <c r="AC140" s="63"/>
      <c r="AD140" s="63"/>
      <c r="AE140" s="63"/>
      <c r="AF140" s="63"/>
      <c r="AG140" s="63"/>
      <c r="AH140" s="63"/>
      <c r="AI140" s="63"/>
      <c r="AJ140" s="63"/>
      <c r="AK140" s="63"/>
      <c r="AL140" s="63"/>
      <c r="AM140" s="63"/>
      <c r="AN140" s="63"/>
      <c r="AO140" s="63"/>
      <c r="AP140" s="63"/>
      <c r="AQ140" s="63"/>
      <c r="AR140" s="63"/>
      <c r="AS140" s="63"/>
      <c r="AT140" s="63"/>
      <c r="AU140" s="63"/>
      <c r="AV140" s="63"/>
      <c r="AW140" s="63"/>
      <c r="AX140" s="63"/>
      <c r="AY140" s="63"/>
    </row>
    <row r="141" spans="1:51" s="53" customForma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  <c r="T141" s="63"/>
      <c r="U141" s="63"/>
      <c r="V141" s="63"/>
      <c r="W141" s="63"/>
      <c r="X141" s="63"/>
      <c r="Y141" s="63"/>
      <c r="Z141" s="63"/>
      <c r="AA141" s="63"/>
      <c r="AB141" s="63"/>
      <c r="AC141" s="63"/>
      <c r="AD141" s="63"/>
      <c r="AE141" s="63"/>
      <c r="AF141" s="63"/>
      <c r="AG141" s="63"/>
      <c r="AH141" s="63"/>
      <c r="AI141" s="63"/>
      <c r="AJ141" s="63"/>
      <c r="AK141" s="63"/>
      <c r="AL141" s="63"/>
      <c r="AM141" s="63"/>
      <c r="AN141" s="63"/>
      <c r="AO141" s="63"/>
      <c r="AP141" s="63"/>
      <c r="AQ141" s="63"/>
      <c r="AR141" s="63"/>
      <c r="AS141" s="63"/>
      <c r="AT141" s="63"/>
      <c r="AU141" s="63"/>
      <c r="AV141" s="63"/>
      <c r="AW141" s="63"/>
      <c r="AX141" s="63"/>
      <c r="AY141" s="63"/>
    </row>
    <row r="142" spans="1:51" s="53" customForma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  <c r="T142" s="63"/>
      <c r="U142" s="63"/>
      <c r="V142" s="63"/>
      <c r="W142" s="63"/>
      <c r="X142" s="63"/>
      <c r="Y142" s="63"/>
      <c r="Z142" s="63"/>
      <c r="AA142" s="63"/>
      <c r="AB142" s="63"/>
      <c r="AC142" s="63"/>
      <c r="AD142" s="63"/>
      <c r="AE142" s="63"/>
      <c r="AF142" s="63"/>
      <c r="AG142" s="63"/>
      <c r="AH142" s="63"/>
      <c r="AI142" s="63"/>
      <c r="AJ142" s="63"/>
      <c r="AK142" s="63"/>
      <c r="AL142" s="63"/>
      <c r="AM142" s="63"/>
      <c r="AN142" s="63"/>
      <c r="AO142" s="63"/>
      <c r="AP142" s="63"/>
      <c r="AQ142" s="63"/>
      <c r="AR142" s="63"/>
      <c r="AS142" s="63"/>
      <c r="AT142" s="63"/>
      <c r="AU142" s="63"/>
      <c r="AV142" s="63"/>
      <c r="AW142" s="63"/>
      <c r="AX142" s="63"/>
      <c r="AY142" s="63"/>
    </row>
    <row r="143" spans="1:51" s="53" customForma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  <c r="T143" s="63"/>
      <c r="U143" s="63"/>
      <c r="V143" s="63"/>
      <c r="W143" s="63"/>
      <c r="X143" s="63"/>
      <c r="Y143" s="63"/>
      <c r="Z143" s="63"/>
      <c r="AA143" s="63"/>
      <c r="AB143" s="63"/>
      <c r="AC143" s="63"/>
      <c r="AD143" s="63"/>
      <c r="AE143" s="63"/>
      <c r="AF143" s="63"/>
      <c r="AG143" s="63"/>
      <c r="AH143" s="63"/>
      <c r="AI143" s="63"/>
      <c r="AJ143" s="63"/>
      <c r="AK143" s="63"/>
      <c r="AL143" s="63"/>
      <c r="AM143" s="63"/>
      <c r="AN143" s="63"/>
      <c r="AO143" s="63"/>
      <c r="AP143" s="63"/>
      <c r="AQ143" s="63"/>
      <c r="AR143" s="63"/>
      <c r="AS143" s="63"/>
      <c r="AT143" s="63"/>
      <c r="AU143" s="63"/>
      <c r="AV143" s="63"/>
      <c r="AW143" s="63"/>
      <c r="AX143" s="63"/>
      <c r="AY143" s="63"/>
    </row>
    <row r="144" spans="1:51" s="53" customForma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  <c r="T144" s="63"/>
      <c r="U144" s="63"/>
      <c r="V144" s="63"/>
      <c r="W144" s="63"/>
      <c r="X144" s="63"/>
      <c r="Y144" s="63"/>
      <c r="Z144" s="63"/>
      <c r="AA144" s="63"/>
      <c r="AB144" s="63"/>
      <c r="AC144" s="63"/>
      <c r="AD144" s="63"/>
      <c r="AE144" s="63"/>
      <c r="AF144" s="63"/>
      <c r="AG144" s="63"/>
      <c r="AH144" s="63"/>
      <c r="AI144" s="63"/>
      <c r="AJ144" s="63"/>
      <c r="AK144" s="63"/>
      <c r="AL144" s="63"/>
      <c r="AM144" s="63"/>
      <c r="AN144" s="63"/>
      <c r="AO144" s="63"/>
      <c r="AP144" s="63"/>
      <c r="AQ144" s="63"/>
      <c r="AR144" s="63"/>
      <c r="AS144" s="63"/>
      <c r="AT144" s="63"/>
      <c r="AU144" s="63"/>
      <c r="AV144" s="63"/>
      <c r="AW144" s="63"/>
      <c r="AX144" s="63"/>
      <c r="AY144" s="63"/>
    </row>
    <row r="145" spans="1:51" s="53" customForma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  <c r="T145" s="63"/>
      <c r="U145" s="63"/>
      <c r="V145" s="63"/>
      <c r="W145" s="63"/>
      <c r="X145" s="63"/>
      <c r="Y145" s="63"/>
      <c r="Z145" s="63"/>
      <c r="AA145" s="63"/>
      <c r="AB145" s="63"/>
      <c r="AC145" s="63"/>
      <c r="AD145" s="63"/>
      <c r="AE145" s="63"/>
      <c r="AF145" s="63"/>
      <c r="AG145" s="63"/>
      <c r="AH145" s="63"/>
      <c r="AI145" s="63"/>
      <c r="AJ145" s="63"/>
      <c r="AK145" s="63"/>
      <c r="AL145" s="63"/>
      <c r="AM145" s="63"/>
      <c r="AN145" s="63"/>
      <c r="AO145" s="63"/>
      <c r="AP145" s="63"/>
      <c r="AQ145" s="63"/>
      <c r="AR145" s="63"/>
      <c r="AS145" s="63"/>
      <c r="AT145" s="63"/>
      <c r="AU145" s="63"/>
      <c r="AV145" s="63"/>
      <c r="AW145" s="63"/>
      <c r="AX145" s="63"/>
      <c r="AY145" s="63"/>
    </row>
    <row r="146" spans="1:51" s="53" customForma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  <c r="K146" s="63"/>
      <c r="L146" s="63"/>
      <c r="M146" s="63"/>
      <c r="N146" s="63"/>
      <c r="O146" s="63"/>
      <c r="P146" s="63"/>
      <c r="Q146" s="63"/>
      <c r="R146" s="63"/>
      <c r="S146" s="63"/>
      <c r="T146" s="63"/>
      <c r="U146" s="63"/>
      <c r="V146" s="63"/>
      <c r="W146" s="63"/>
      <c r="X146" s="63"/>
      <c r="Y146" s="63"/>
      <c r="Z146" s="63"/>
      <c r="AA146" s="63"/>
      <c r="AB146" s="63"/>
      <c r="AC146" s="63"/>
      <c r="AD146" s="63"/>
      <c r="AE146" s="63"/>
      <c r="AF146" s="63"/>
      <c r="AG146" s="63"/>
      <c r="AH146" s="63"/>
      <c r="AI146" s="63"/>
      <c r="AJ146" s="63"/>
      <c r="AK146" s="63"/>
      <c r="AL146" s="63"/>
      <c r="AM146" s="63"/>
      <c r="AN146" s="63"/>
      <c r="AO146" s="63"/>
      <c r="AP146" s="63"/>
      <c r="AQ146" s="63"/>
      <c r="AR146" s="63"/>
      <c r="AS146" s="63"/>
      <c r="AT146" s="63"/>
      <c r="AU146" s="63"/>
      <c r="AV146" s="63"/>
      <c r="AW146" s="63"/>
      <c r="AX146" s="63"/>
      <c r="AY146" s="63"/>
    </row>
    <row r="147" spans="1:51" s="53" customForma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  <c r="T147" s="63"/>
      <c r="U147" s="63"/>
      <c r="V147" s="63"/>
      <c r="W147" s="63"/>
      <c r="X147" s="63"/>
      <c r="Y147" s="63"/>
      <c r="Z147" s="63"/>
      <c r="AA147" s="63"/>
      <c r="AB147" s="63"/>
      <c r="AC147" s="63"/>
      <c r="AD147" s="63"/>
      <c r="AE147" s="63"/>
      <c r="AF147" s="63"/>
      <c r="AG147" s="63"/>
      <c r="AH147" s="63"/>
      <c r="AI147" s="63"/>
      <c r="AJ147" s="63"/>
      <c r="AK147" s="63"/>
      <c r="AL147" s="63"/>
      <c r="AM147" s="63"/>
      <c r="AN147" s="63"/>
      <c r="AO147" s="63"/>
      <c r="AP147" s="63"/>
      <c r="AQ147" s="63"/>
      <c r="AR147" s="63"/>
      <c r="AS147" s="63"/>
      <c r="AT147" s="63"/>
      <c r="AU147" s="63"/>
      <c r="AV147" s="63"/>
      <c r="AW147" s="63"/>
      <c r="AX147" s="63"/>
      <c r="AY147" s="63"/>
    </row>
    <row r="148" spans="1:51" s="53" customForma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63"/>
      <c r="S148" s="63"/>
      <c r="T148" s="63"/>
      <c r="U148" s="63"/>
      <c r="V148" s="63"/>
      <c r="W148" s="63"/>
      <c r="X148" s="63"/>
      <c r="Y148" s="63"/>
      <c r="Z148" s="63"/>
      <c r="AA148" s="63"/>
      <c r="AB148" s="63"/>
      <c r="AC148" s="63"/>
      <c r="AD148" s="63"/>
      <c r="AE148" s="63"/>
      <c r="AF148" s="63"/>
      <c r="AG148" s="63"/>
      <c r="AH148" s="63"/>
      <c r="AI148" s="63"/>
      <c r="AJ148" s="63"/>
      <c r="AK148" s="63"/>
      <c r="AL148" s="63"/>
      <c r="AM148" s="63"/>
      <c r="AN148" s="63"/>
      <c r="AO148" s="63"/>
      <c r="AP148" s="63"/>
      <c r="AQ148" s="63"/>
      <c r="AR148" s="63"/>
      <c r="AS148" s="63"/>
      <c r="AT148" s="63"/>
      <c r="AU148" s="63"/>
      <c r="AV148" s="63"/>
      <c r="AW148" s="63"/>
      <c r="AX148" s="63"/>
      <c r="AY148" s="63"/>
    </row>
    <row r="149" spans="1:51" s="53" customForma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  <c r="T149" s="63"/>
      <c r="U149" s="63"/>
      <c r="V149" s="63"/>
      <c r="W149" s="63"/>
      <c r="X149" s="63"/>
      <c r="Y149" s="63"/>
      <c r="Z149" s="63"/>
      <c r="AA149" s="63"/>
      <c r="AB149" s="63"/>
      <c r="AC149" s="63"/>
      <c r="AD149" s="63"/>
      <c r="AE149" s="63"/>
      <c r="AF149" s="63"/>
      <c r="AG149" s="63"/>
      <c r="AH149" s="63"/>
      <c r="AI149" s="63"/>
      <c r="AJ149" s="63"/>
      <c r="AK149" s="63"/>
      <c r="AL149" s="63"/>
      <c r="AM149" s="63"/>
      <c r="AN149" s="63"/>
      <c r="AO149" s="63"/>
      <c r="AP149" s="63"/>
      <c r="AQ149" s="63"/>
      <c r="AR149" s="63"/>
      <c r="AS149" s="63"/>
      <c r="AT149" s="63"/>
      <c r="AU149" s="63"/>
      <c r="AV149" s="63"/>
      <c r="AW149" s="63"/>
      <c r="AX149" s="63"/>
      <c r="AY149" s="63"/>
    </row>
    <row r="150" spans="1:51" s="53" customForma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  <c r="K150" s="63"/>
      <c r="L150" s="63"/>
      <c r="M150" s="63"/>
      <c r="N150" s="63"/>
      <c r="O150" s="63"/>
      <c r="P150" s="63"/>
      <c r="Q150" s="63"/>
      <c r="R150" s="63"/>
      <c r="S150" s="63"/>
      <c r="T150" s="63"/>
      <c r="U150" s="63"/>
      <c r="V150" s="63"/>
      <c r="W150" s="63"/>
      <c r="X150" s="63"/>
      <c r="Y150" s="63"/>
      <c r="Z150" s="63"/>
      <c r="AA150" s="63"/>
      <c r="AB150" s="63"/>
      <c r="AC150" s="63"/>
      <c r="AD150" s="63"/>
      <c r="AE150" s="63"/>
      <c r="AF150" s="63"/>
      <c r="AG150" s="63"/>
      <c r="AH150" s="63"/>
      <c r="AI150" s="63"/>
      <c r="AJ150" s="63"/>
      <c r="AK150" s="63"/>
      <c r="AL150" s="63"/>
      <c r="AM150" s="63"/>
      <c r="AN150" s="63"/>
      <c r="AO150" s="63"/>
      <c r="AP150" s="63"/>
      <c r="AQ150" s="63"/>
      <c r="AR150" s="63"/>
      <c r="AS150" s="63"/>
      <c r="AT150" s="63"/>
      <c r="AU150" s="63"/>
      <c r="AV150" s="63"/>
      <c r="AW150" s="63"/>
      <c r="AX150" s="63"/>
      <c r="AY150" s="63"/>
    </row>
    <row r="151" spans="1:51" s="53" customForma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  <c r="T151" s="63"/>
      <c r="U151" s="63"/>
      <c r="V151" s="63"/>
      <c r="W151" s="63"/>
      <c r="X151" s="63"/>
      <c r="Y151" s="63"/>
      <c r="Z151" s="63"/>
      <c r="AA151" s="63"/>
      <c r="AB151" s="63"/>
      <c r="AC151" s="63"/>
      <c r="AD151" s="63"/>
      <c r="AE151" s="63"/>
      <c r="AF151" s="63"/>
      <c r="AG151" s="63"/>
      <c r="AH151" s="63"/>
      <c r="AI151" s="63"/>
      <c r="AJ151" s="63"/>
      <c r="AK151" s="63"/>
      <c r="AL151" s="63"/>
      <c r="AM151" s="63"/>
      <c r="AN151" s="63"/>
      <c r="AO151" s="63"/>
      <c r="AP151" s="63"/>
      <c r="AQ151" s="63"/>
      <c r="AR151" s="63"/>
      <c r="AS151" s="63"/>
      <c r="AT151" s="63"/>
      <c r="AU151" s="63"/>
      <c r="AV151" s="63"/>
      <c r="AW151" s="63"/>
      <c r="AX151" s="63"/>
      <c r="AY151" s="63"/>
    </row>
    <row r="152" spans="1:51" s="53" customForma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  <c r="K152" s="63"/>
      <c r="L152" s="63"/>
      <c r="M152" s="63"/>
      <c r="N152" s="63"/>
      <c r="O152" s="63"/>
      <c r="P152" s="63"/>
      <c r="Q152" s="63"/>
      <c r="R152" s="63"/>
      <c r="S152" s="63"/>
      <c r="T152" s="63"/>
      <c r="U152" s="63"/>
      <c r="V152" s="63"/>
      <c r="W152" s="63"/>
      <c r="X152" s="63"/>
      <c r="Y152" s="63"/>
      <c r="Z152" s="63"/>
      <c r="AA152" s="63"/>
      <c r="AB152" s="63"/>
      <c r="AC152" s="63"/>
      <c r="AD152" s="63"/>
      <c r="AE152" s="63"/>
      <c r="AF152" s="63"/>
      <c r="AG152" s="63"/>
      <c r="AH152" s="63"/>
      <c r="AI152" s="63"/>
      <c r="AJ152" s="63"/>
      <c r="AK152" s="63"/>
      <c r="AL152" s="63"/>
      <c r="AM152" s="63"/>
      <c r="AN152" s="63"/>
      <c r="AO152" s="63"/>
      <c r="AP152" s="63"/>
      <c r="AQ152" s="63"/>
      <c r="AR152" s="63"/>
      <c r="AS152" s="63"/>
      <c r="AT152" s="63"/>
      <c r="AU152" s="63"/>
      <c r="AV152" s="63"/>
      <c r="AW152" s="63"/>
      <c r="AX152" s="63"/>
      <c r="AY152" s="63"/>
    </row>
    <row r="153" spans="1:51" s="53" customForma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  <c r="K153" s="63"/>
      <c r="L153" s="63"/>
      <c r="M153" s="63"/>
      <c r="N153" s="63"/>
      <c r="O153" s="63"/>
      <c r="P153" s="63"/>
      <c r="Q153" s="63"/>
      <c r="R153" s="63"/>
      <c r="S153" s="63"/>
      <c r="T153" s="63"/>
      <c r="U153" s="63"/>
      <c r="V153" s="63"/>
      <c r="W153" s="63"/>
      <c r="X153" s="63"/>
      <c r="Y153" s="63"/>
      <c r="Z153" s="63"/>
      <c r="AA153" s="63"/>
      <c r="AB153" s="63"/>
      <c r="AC153" s="63"/>
      <c r="AD153" s="63"/>
      <c r="AE153" s="63"/>
      <c r="AF153" s="63"/>
      <c r="AG153" s="63"/>
      <c r="AH153" s="63"/>
      <c r="AI153" s="63"/>
      <c r="AJ153" s="63"/>
      <c r="AK153" s="63"/>
      <c r="AL153" s="63"/>
      <c r="AM153" s="63"/>
      <c r="AN153" s="63"/>
      <c r="AO153" s="63"/>
      <c r="AP153" s="63"/>
      <c r="AQ153" s="63"/>
      <c r="AR153" s="63"/>
      <c r="AS153" s="63"/>
      <c r="AT153" s="63"/>
      <c r="AU153" s="63"/>
      <c r="AV153" s="63"/>
      <c r="AW153" s="63"/>
      <c r="AX153" s="63"/>
      <c r="AY153" s="63"/>
    </row>
    <row r="154" spans="1:51" s="53" customForma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  <c r="K154" s="63"/>
      <c r="L154" s="63"/>
      <c r="M154" s="63"/>
      <c r="N154" s="63"/>
      <c r="O154" s="63"/>
      <c r="P154" s="63"/>
      <c r="Q154" s="63"/>
      <c r="R154" s="63"/>
      <c r="S154" s="63"/>
      <c r="T154" s="63"/>
      <c r="U154" s="63"/>
      <c r="V154" s="63"/>
      <c r="W154" s="63"/>
      <c r="X154" s="63"/>
      <c r="Y154" s="63"/>
      <c r="Z154" s="63"/>
      <c r="AA154" s="63"/>
      <c r="AB154" s="63"/>
      <c r="AC154" s="63"/>
      <c r="AD154" s="63"/>
      <c r="AE154" s="63"/>
      <c r="AF154" s="63"/>
      <c r="AG154" s="63"/>
      <c r="AH154" s="63"/>
      <c r="AI154" s="63"/>
      <c r="AJ154" s="63"/>
      <c r="AK154" s="63"/>
      <c r="AL154" s="63"/>
      <c r="AM154" s="63"/>
      <c r="AN154" s="63"/>
      <c r="AO154" s="63"/>
      <c r="AP154" s="63"/>
      <c r="AQ154" s="63"/>
      <c r="AR154" s="63"/>
      <c r="AS154" s="63"/>
      <c r="AT154" s="63"/>
      <c r="AU154" s="63"/>
      <c r="AV154" s="63"/>
      <c r="AW154" s="63"/>
      <c r="AX154" s="63"/>
      <c r="AY154" s="63"/>
    </row>
    <row r="155" spans="1:51" s="53" customForma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  <c r="K155" s="63"/>
      <c r="L155" s="63"/>
      <c r="M155" s="63"/>
      <c r="N155" s="63"/>
      <c r="O155" s="63"/>
      <c r="P155" s="63"/>
      <c r="Q155" s="63"/>
      <c r="R155" s="63"/>
      <c r="S155" s="63"/>
      <c r="T155" s="63"/>
      <c r="U155" s="63"/>
      <c r="V155" s="63"/>
      <c r="W155" s="63"/>
      <c r="X155" s="63"/>
      <c r="Y155" s="63"/>
      <c r="Z155" s="63"/>
      <c r="AA155" s="63"/>
      <c r="AB155" s="63"/>
      <c r="AC155" s="63"/>
      <c r="AD155" s="63"/>
      <c r="AE155" s="63"/>
      <c r="AF155" s="63"/>
      <c r="AG155" s="63"/>
      <c r="AH155" s="63"/>
      <c r="AI155" s="63"/>
      <c r="AJ155" s="63"/>
      <c r="AK155" s="63"/>
      <c r="AL155" s="63"/>
      <c r="AM155" s="63"/>
      <c r="AN155" s="63"/>
      <c r="AO155" s="63"/>
      <c r="AP155" s="63"/>
      <c r="AQ155" s="63"/>
      <c r="AR155" s="63"/>
      <c r="AS155" s="63"/>
      <c r="AT155" s="63"/>
      <c r="AU155" s="63"/>
      <c r="AV155" s="63"/>
      <c r="AW155" s="63"/>
      <c r="AX155" s="63"/>
      <c r="AY155" s="63"/>
    </row>
    <row r="156" spans="1:51" s="53" customForma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  <c r="K156" s="63"/>
      <c r="L156" s="63"/>
      <c r="M156" s="63"/>
      <c r="N156" s="63"/>
      <c r="O156" s="63"/>
      <c r="P156" s="63"/>
      <c r="Q156" s="63"/>
      <c r="R156" s="63"/>
      <c r="S156" s="63"/>
      <c r="T156" s="63"/>
      <c r="U156" s="63"/>
      <c r="V156" s="63"/>
      <c r="W156" s="63"/>
      <c r="X156" s="63"/>
      <c r="Y156" s="63"/>
      <c r="Z156" s="63"/>
      <c r="AA156" s="63"/>
      <c r="AB156" s="63"/>
      <c r="AC156" s="63"/>
      <c r="AD156" s="63"/>
      <c r="AE156" s="63"/>
      <c r="AF156" s="63"/>
      <c r="AG156" s="63"/>
      <c r="AH156" s="63"/>
      <c r="AI156" s="63"/>
      <c r="AJ156" s="63"/>
      <c r="AK156" s="63"/>
      <c r="AL156" s="63"/>
      <c r="AM156" s="63"/>
      <c r="AN156" s="63"/>
      <c r="AO156" s="63"/>
      <c r="AP156" s="63"/>
      <c r="AQ156" s="63"/>
      <c r="AR156" s="63"/>
      <c r="AS156" s="63"/>
      <c r="AT156" s="63"/>
      <c r="AU156" s="63"/>
      <c r="AV156" s="63"/>
      <c r="AW156" s="63"/>
      <c r="AX156" s="63"/>
      <c r="AY156" s="63"/>
    </row>
    <row r="157" spans="1:51" s="53" customForma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  <c r="K157" s="63"/>
      <c r="L157" s="63"/>
      <c r="M157" s="63"/>
      <c r="N157" s="63"/>
      <c r="O157" s="63"/>
      <c r="P157" s="63"/>
      <c r="Q157" s="63"/>
      <c r="R157" s="63"/>
      <c r="S157" s="63"/>
      <c r="T157" s="63"/>
      <c r="U157" s="63"/>
      <c r="V157" s="63"/>
      <c r="W157" s="63"/>
      <c r="X157" s="63"/>
      <c r="Y157" s="63"/>
      <c r="Z157" s="63"/>
      <c r="AA157" s="63"/>
      <c r="AB157" s="63"/>
      <c r="AC157" s="63"/>
      <c r="AD157" s="63"/>
      <c r="AE157" s="63"/>
      <c r="AF157" s="63"/>
      <c r="AG157" s="63"/>
      <c r="AH157" s="63"/>
      <c r="AI157" s="63"/>
      <c r="AJ157" s="63"/>
      <c r="AK157" s="63"/>
      <c r="AL157" s="63"/>
      <c r="AM157" s="63"/>
      <c r="AN157" s="63"/>
      <c r="AO157" s="63"/>
      <c r="AP157" s="63"/>
      <c r="AQ157" s="63"/>
      <c r="AR157" s="63"/>
      <c r="AS157" s="63"/>
      <c r="AT157" s="63"/>
      <c r="AU157" s="63"/>
      <c r="AV157" s="63"/>
      <c r="AW157" s="63"/>
      <c r="AX157" s="63"/>
      <c r="AY157" s="63"/>
    </row>
    <row r="158" spans="1:51" s="53" customForma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  <c r="K158" s="63"/>
      <c r="L158" s="63"/>
      <c r="M158" s="63"/>
      <c r="N158" s="63"/>
      <c r="O158" s="63"/>
      <c r="P158" s="63"/>
      <c r="Q158" s="63"/>
      <c r="R158" s="63"/>
      <c r="S158" s="63"/>
      <c r="T158" s="63"/>
      <c r="U158" s="63"/>
      <c r="V158" s="63"/>
      <c r="W158" s="63"/>
      <c r="X158" s="63"/>
      <c r="Y158" s="63"/>
      <c r="Z158" s="63"/>
      <c r="AA158" s="63"/>
      <c r="AB158" s="63"/>
      <c r="AC158" s="63"/>
      <c r="AD158" s="63"/>
      <c r="AE158" s="63"/>
      <c r="AF158" s="63"/>
      <c r="AG158" s="63"/>
      <c r="AH158" s="63"/>
      <c r="AI158" s="63"/>
      <c r="AJ158" s="63"/>
      <c r="AK158" s="63"/>
      <c r="AL158" s="63"/>
      <c r="AM158" s="63"/>
      <c r="AN158" s="63"/>
      <c r="AO158" s="63"/>
      <c r="AP158" s="63"/>
      <c r="AQ158" s="63"/>
      <c r="AR158" s="63"/>
      <c r="AS158" s="63"/>
      <c r="AT158" s="63"/>
      <c r="AU158" s="63"/>
      <c r="AV158" s="63"/>
      <c r="AW158" s="63"/>
      <c r="AX158" s="63"/>
      <c r="AY158" s="63"/>
    </row>
    <row r="159" spans="1:51" s="53" customForma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  <c r="K159" s="63"/>
      <c r="L159" s="63"/>
      <c r="M159" s="63"/>
      <c r="N159" s="63"/>
      <c r="O159" s="63"/>
      <c r="P159" s="63"/>
      <c r="Q159" s="63"/>
      <c r="R159" s="63"/>
      <c r="S159" s="63"/>
      <c r="T159" s="63"/>
      <c r="U159" s="63"/>
      <c r="V159" s="63"/>
      <c r="W159" s="63"/>
      <c r="X159" s="63"/>
      <c r="Y159" s="63"/>
      <c r="Z159" s="63"/>
      <c r="AA159" s="63"/>
      <c r="AB159" s="63"/>
      <c r="AC159" s="63"/>
      <c r="AD159" s="63"/>
      <c r="AE159" s="63"/>
      <c r="AF159" s="63"/>
      <c r="AG159" s="63"/>
      <c r="AH159" s="63"/>
      <c r="AI159" s="63"/>
      <c r="AJ159" s="63"/>
      <c r="AK159" s="63"/>
      <c r="AL159" s="63"/>
      <c r="AM159" s="63"/>
      <c r="AN159" s="63"/>
      <c r="AO159" s="63"/>
      <c r="AP159" s="63"/>
      <c r="AQ159" s="63"/>
      <c r="AR159" s="63"/>
      <c r="AS159" s="63"/>
      <c r="AT159" s="63"/>
      <c r="AU159" s="63"/>
      <c r="AV159" s="63"/>
      <c r="AW159" s="63"/>
      <c r="AX159" s="63"/>
      <c r="AY159" s="63"/>
    </row>
    <row r="160" spans="1:51" s="53" customForma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  <c r="K160" s="63"/>
      <c r="L160" s="63"/>
      <c r="M160" s="63"/>
      <c r="N160" s="63"/>
      <c r="O160" s="63"/>
      <c r="P160" s="63"/>
      <c r="Q160" s="63"/>
      <c r="R160" s="63"/>
      <c r="S160" s="63"/>
      <c r="T160" s="63"/>
      <c r="U160" s="63"/>
      <c r="V160" s="63"/>
      <c r="W160" s="63"/>
      <c r="X160" s="63"/>
      <c r="Y160" s="63"/>
      <c r="Z160" s="63"/>
      <c r="AA160" s="63"/>
      <c r="AB160" s="63"/>
      <c r="AC160" s="63"/>
      <c r="AD160" s="63"/>
      <c r="AE160" s="63"/>
      <c r="AF160" s="63"/>
      <c r="AG160" s="63"/>
      <c r="AH160" s="63"/>
      <c r="AI160" s="63"/>
      <c r="AJ160" s="63"/>
      <c r="AK160" s="63"/>
      <c r="AL160" s="63"/>
      <c r="AM160" s="63"/>
      <c r="AN160" s="63"/>
      <c r="AO160" s="63"/>
      <c r="AP160" s="63"/>
      <c r="AQ160" s="63"/>
      <c r="AR160" s="63"/>
      <c r="AS160" s="63"/>
      <c r="AT160" s="63"/>
      <c r="AU160" s="63"/>
      <c r="AV160" s="63"/>
      <c r="AW160" s="63"/>
      <c r="AX160" s="63"/>
      <c r="AY160" s="63"/>
    </row>
    <row r="161" spans="1:51" s="53" customForma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  <c r="K161" s="63"/>
      <c r="L161" s="63"/>
      <c r="M161" s="63"/>
      <c r="N161" s="63"/>
      <c r="O161" s="63"/>
      <c r="P161" s="63"/>
      <c r="Q161" s="63"/>
      <c r="R161" s="63"/>
      <c r="S161" s="63"/>
      <c r="T161" s="63"/>
      <c r="U161" s="63"/>
      <c r="V161" s="63"/>
      <c r="W161" s="63"/>
      <c r="X161" s="63"/>
      <c r="Y161" s="63"/>
      <c r="Z161" s="63"/>
      <c r="AA161" s="63"/>
      <c r="AB161" s="63"/>
      <c r="AC161" s="63"/>
      <c r="AD161" s="63"/>
      <c r="AE161" s="63"/>
      <c r="AF161" s="63"/>
      <c r="AG161" s="63"/>
      <c r="AH161" s="63"/>
      <c r="AI161" s="63"/>
      <c r="AJ161" s="63"/>
      <c r="AK161" s="63"/>
      <c r="AL161" s="63"/>
      <c r="AM161" s="63"/>
      <c r="AN161" s="63"/>
      <c r="AO161" s="63"/>
      <c r="AP161" s="63"/>
      <c r="AQ161" s="63"/>
      <c r="AR161" s="63"/>
      <c r="AS161" s="63"/>
      <c r="AT161" s="63"/>
      <c r="AU161" s="63"/>
      <c r="AV161" s="63"/>
      <c r="AW161" s="63"/>
      <c r="AX161" s="63"/>
      <c r="AY161" s="63"/>
    </row>
    <row r="162" spans="1:51" s="53" customForma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  <c r="K162" s="63"/>
      <c r="L162" s="63"/>
      <c r="M162" s="63"/>
      <c r="N162" s="63"/>
      <c r="O162" s="63"/>
      <c r="P162" s="63"/>
      <c r="Q162" s="63"/>
      <c r="R162" s="63"/>
      <c r="S162" s="63"/>
      <c r="T162" s="63"/>
      <c r="U162" s="63"/>
      <c r="V162" s="63"/>
      <c r="W162" s="63"/>
      <c r="X162" s="63"/>
      <c r="Y162" s="63"/>
      <c r="Z162" s="63"/>
      <c r="AA162" s="63"/>
      <c r="AB162" s="63"/>
      <c r="AC162" s="63"/>
      <c r="AD162" s="63"/>
      <c r="AE162" s="63"/>
      <c r="AF162" s="63"/>
      <c r="AG162" s="63"/>
      <c r="AH162" s="63"/>
      <c r="AI162" s="63"/>
      <c r="AJ162" s="63"/>
      <c r="AK162" s="63"/>
      <c r="AL162" s="63"/>
      <c r="AM162" s="63"/>
      <c r="AN162" s="63"/>
      <c r="AO162" s="63"/>
      <c r="AP162" s="63"/>
      <c r="AQ162" s="63"/>
      <c r="AR162" s="63"/>
      <c r="AS162" s="63"/>
      <c r="AT162" s="63"/>
      <c r="AU162" s="63"/>
      <c r="AV162" s="63"/>
      <c r="AW162" s="63"/>
      <c r="AX162" s="63"/>
      <c r="AY162" s="63"/>
    </row>
    <row r="163" spans="1:51" s="53" customForma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  <c r="K163" s="63"/>
      <c r="L163" s="63"/>
      <c r="M163" s="63"/>
      <c r="N163" s="63"/>
      <c r="O163" s="63"/>
      <c r="P163" s="63"/>
      <c r="Q163" s="63"/>
      <c r="R163" s="63"/>
      <c r="S163" s="63"/>
      <c r="T163" s="63"/>
      <c r="U163" s="63"/>
      <c r="V163" s="63"/>
      <c r="W163" s="63"/>
      <c r="X163" s="63"/>
      <c r="Y163" s="63"/>
      <c r="Z163" s="63"/>
      <c r="AA163" s="63"/>
      <c r="AB163" s="63"/>
      <c r="AC163" s="63"/>
      <c r="AD163" s="63"/>
      <c r="AE163" s="63"/>
      <c r="AF163" s="63"/>
      <c r="AG163" s="63"/>
      <c r="AH163" s="63"/>
      <c r="AI163" s="63"/>
      <c r="AJ163" s="63"/>
      <c r="AK163" s="63"/>
      <c r="AL163" s="63"/>
      <c r="AM163" s="63"/>
      <c r="AN163" s="63"/>
      <c r="AO163" s="63"/>
      <c r="AP163" s="63"/>
      <c r="AQ163" s="63"/>
      <c r="AR163" s="63"/>
      <c r="AS163" s="63"/>
      <c r="AT163" s="63"/>
      <c r="AU163" s="63"/>
      <c r="AV163" s="63"/>
      <c r="AW163" s="63"/>
      <c r="AX163" s="63"/>
      <c r="AY163" s="63"/>
    </row>
    <row r="164" spans="1:51" s="53" customForma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  <c r="K164" s="63"/>
      <c r="L164" s="63"/>
      <c r="M164" s="63"/>
      <c r="N164" s="63"/>
      <c r="O164" s="63"/>
      <c r="P164" s="63"/>
      <c r="Q164" s="63"/>
      <c r="R164" s="63"/>
      <c r="S164" s="63"/>
      <c r="T164" s="63"/>
      <c r="U164" s="63"/>
      <c r="V164" s="63"/>
      <c r="W164" s="63"/>
      <c r="X164" s="63"/>
      <c r="Y164" s="63"/>
      <c r="Z164" s="63"/>
      <c r="AA164" s="63"/>
      <c r="AB164" s="63"/>
      <c r="AC164" s="63"/>
      <c r="AD164" s="63"/>
      <c r="AE164" s="63"/>
      <c r="AF164" s="63"/>
      <c r="AG164" s="63"/>
      <c r="AH164" s="63"/>
      <c r="AI164" s="63"/>
      <c r="AJ164" s="63"/>
      <c r="AK164" s="63"/>
      <c r="AL164" s="63"/>
      <c r="AM164" s="63"/>
      <c r="AN164" s="63"/>
      <c r="AO164" s="63"/>
      <c r="AP164" s="63"/>
      <c r="AQ164" s="63"/>
      <c r="AR164" s="63"/>
      <c r="AS164" s="63"/>
      <c r="AT164" s="63"/>
      <c r="AU164" s="63"/>
      <c r="AV164" s="63"/>
      <c r="AW164" s="63"/>
      <c r="AX164" s="63"/>
      <c r="AY164" s="63"/>
    </row>
    <row r="165" spans="1:51" s="53" customForma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  <c r="K165" s="63"/>
      <c r="L165" s="63"/>
      <c r="M165" s="63"/>
      <c r="N165" s="63"/>
      <c r="O165" s="63"/>
      <c r="P165" s="63"/>
      <c r="Q165" s="63"/>
      <c r="R165" s="63"/>
      <c r="S165" s="63"/>
      <c r="T165" s="63"/>
      <c r="U165" s="63"/>
      <c r="V165" s="63"/>
      <c r="W165" s="63"/>
      <c r="X165" s="63"/>
      <c r="Y165" s="63"/>
      <c r="Z165" s="63"/>
      <c r="AA165" s="63"/>
      <c r="AB165" s="63"/>
      <c r="AC165" s="63"/>
      <c r="AD165" s="63"/>
      <c r="AE165" s="63"/>
      <c r="AF165" s="63"/>
      <c r="AG165" s="63"/>
      <c r="AH165" s="63"/>
      <c r="AI165" s="63"/>
      <c r="AJ165" s="63"/>
      <c r="AK165" s="63"/>
      <c r="AL165" s="63"/>
      <c r="AM165" s="63"/>
      <c r="AN165" s="63"/>
      <c r="AO165" s="63"/>
      <c r="AP165" s="63"/>
      <c r="AQ165" s="63"/>
      <c r="AR165" s="63"/>
      <c r="AS165" s="63"/>
      <c r="AT165" s="63"/>
      <c r="AU165" s="63"/>
      <c r="AV165" s="63"/>
      <c r="AW165" s="63"/>
      <c r="AX165" s="63"/>
      <c r="AY165" s="63"/>
    </row>
    <row r="166" spans="1:51" s="53" customForma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  <c r="K166" s="63"/>
      <c r="L166" s="63"/>
      <c r="M166" s="63"/>
      <c r="N166" s="63"/>
      <c r="O166" s="63"/>
      <c r="P166" s="63"/>
      <c r="Q166" s="63"/>
      <c r="R166" s="63"/>
      <c r="S166" s="63"/>
      <c r="T166" s="63"/>
      <c r="U166" s="63"/>
      <c r="V166" s="63"/>
      <c r="W166" s="63"/>
      <c r="X166" s="63"/>
      <c r="Y166" s="63"/>
      <c r="Z166" s="63"/>
      <c r="AA166" s="63"/>
      <c r="AB166" s="63"/>
      <c r="AC166" s="63"/>
      <c r="AD166" s="63"/>
      <c r="AE166" s="63"/>
      <c r="AF166" s="63"/>
      <c r="AG166" s="63"/>
      <c r="AH166" s="63"/>
      <c r="AI166" s="63"/>
      <c r="AJ166" s="63"/>
      <c r="AK166" s="63"/>
      <c r="AL166" s="63"/>
      <c r="AM166" s="63"/>
      <c r="AN166" s="63"/>
      <c r="AO166" s="63"/>
      <c r="AP166" s="63"/>
      <c r="AQ166" s="63"/>
      <c r="AR166" s="63"/>
      <c r="AS166" s="63"/>
      <c r="AT166" s="63"/>
      <c r="AU166" s="63"/>
      <c r="AV166" s="63"/>
      <c r="AW166" s="63"/>
      <c r="AX166" s="63"/>
      <c r="AY166" s="63"/>
    </row>
    <row r="167" spans="1:51" s="53" customForma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63"/>
      <c r="O167" s="63"/>
      <c r="P167" s="63"/>
      <c r="Q167" s="63"/>
      <c r="R167" s="63"/>
      <c r="S167" s="63"/>
      <c r="T167" s="63"/>
      <c r="U167" s="63"/>
      <c r="V167" s="63"/>
      <c r="W167" s="63"/>
      <c r="X167" s="63"/>
      <c r="Y167" s="63"/>
      <c r="Z167" s="63"/>
      <c r="AA167" s="63"/>
      <c r="AB167" s="63"/>
      <c r="AC167" s="63"/>
      <c r="AD167" s="63"/>
      <c r="AE167" s="63"/>
      <c r="AF167" s="63"/>
      <c r="AG167" s="63"/>
      <c r="AH167" s="63"/>
      <c r="AI167" s="63"/>
      <c r="AJ167" s="63"/>
      <c r="AK167" s="63"/>
      <c r="AL167" s="63"/>
      <c r="AM167" s="63"/>
      <c r="AN167" s="63"/>
      <c r="AO167" s="63"/>
      <c r="AP167" s="63"/>
      <c r="AQ167" s="63"/>
      <c r="AR167" s="63"/>
      <c r="AS167" s="63"/>
      <c r="AT167" s="63"/>
      <c r="AU167" s="63"/>
      <c r="AV167" s="63"/>
      <c r="AW167" s="63"/>
      <c r="AX167" s="63"/>
      <c r="AY167" s="63"/>
    </row>
    <row r="168" spans="1:51" s="53" customForma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  <c r="K168" s="63"/>
      <c r="L168" s="63"/>
      <c r="M168" s="63"/>
      <c r="N168" s="63"/>
      <c r="O168" s="63"/>
      <c r="P168" s="63"/>
      <c r="Q168" s="63"/>
      <c r="R168" s="63"/>
      <c r="S168" s="63"/>
      <c r="T168" s="63"/>
      <c r="U168" s="63"/>
      <c r="V168" s="63"/>
      <c r="W168" s="63"/>
      <c r="X168" s="63"/>
      <c r="Y168" s="63"/>
      <c r="Z168" s="63"/>
      <c r="AA168" s="63"/>
      <c r="AB168" s="63"/>
      <c r="AC168" s="63"/>
      <c r="AD168" s="63"/>
      <c r="AE168" s="63"/>
      <c r="AF168" s="63"/>
      <c r="AG168" s="63"/>
      <c r="AH168" s="63"/>
      <c r="AI168" s="63"/>
      <c r="AJ168" s="63"/>
      <c r="AK168" s="63"/>
      <c r="AL168" s="63"/>
      <c r="AM168" s="63"/>
      <c r="AN168" s="63"/>
      <c r="AO168" s="63"/>
      <c r="AP168" s="63"/>
      <c r="AQ168" s="63"/>
      <c r="AR168" s="63"/>
      <c r="AS168" s="63"/>
      <c r="AT168" s="63"/>
      <c r="AU168" s="63"/>
      <c r="AV168" s="63"/>
      <c r="AW168" s="63"/>
      <c r="AX168" s="63"/>
      <c r="AY168" s="63"/>
    </row>
    <row r="169" spans="1:51" s="53" customForma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  <c r="K169" s="63"/>
      <c r="L169" s="63"/>
      <c r="M169" s="63"/>
      <c r="N169" s="63"/>
      <c r="O169" s="63"/>
      <c r="P169" s="63"/>
      <c r="Q169" s="63"/>
      <c r="R169" s="63"/>
      <c r="S169" s="63"/>
      <c r="T169" s="63"/>
      <c r="U169" s="63"/>
      <c r="V169" s="63"/>
      <c r="W169" s="63"/>
      <c r="X169" s="63"/>
      <c r="Y169" s="63"/>
      <c r="Z169" s="63"/>
      <c r="AA169" s="63"/>
      <c r="AB169" s="63"/>
      <c r="AC169" s="63"/>
      <c r="AD169" s="63"/>
      <c r="AE169" s="63"/>
      <c r="AF169" s="63"/>
      <c r="AG169" s="63"/>
      <c r="AH169" s="63"/>
      <c r="AI169" s="63"/>
      <c r="AJ169" s="63"/>
      <c r="AK169" s="63"/>
      <c r="AL169" s="63"/>
      <c r="AM169" s="63"/>
      <c r="AN169" s="63"/>
      <c r="AO169" s="63"/>
      <c r="AP169" s="63"/>
      <c r="AQ169" s="63"/>
      <c r="AR169" s="63"/>
      <c r="AS169" s="63"/>
      <c r="AT169" s="63"/>
      <c r="AU169" s="63"/>
      <c r="AV169" s="63"/>
      <c r="AW169" s="63"/>
      <c r="AX169" s="63"/>
      <c r="AY169" s="63"/>
    </row>
    <row r="170" spans="1:51" s="53" customForma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  <c r="K170" s="63"/>
      <c r="L170" s="63"/>
      <c r="M170" s="63"/>
      <c r="N170" s="63"/>
      <c r="O170" s="63"/>
      <c r="P170" s="63"/>
      <c r="Q170" s="63"/>
      <c r="R170" s="63"/>
      <c r="S170" s="63"/>
      <c r="T170" s="63"/>
      <c r="U170" s="63"/>
      <c r="V170" s="63"/>
      <c r="W170" s="63"/>
      <c r="X170" s="63"/>
      <c r="Y170" s="63"/>
      <c r="Z170" s="63"/>
      <c r="AA170" s="63"/>
      <c r="AB170" s="63"/>
      <c r="AC170" s="63"/>
      <c r="AD170" s="63"/>
      <c r="AE170" s="63"/>
      <c r="AF170" s="63"/>
      <c r="AG170" s="63"/>
      <c r="AH170" s="63"/>
      <c r="AI170" s="63"/>
      <c r="AJ170" s="63"/>
      <c r="AK170" s="63"/>
      <c r="AL170" s="63"/>
      <c r="AM170" s="63"/>
      <c r="AN170" s="63"/>
      <c r="AO170" s="63"/>
      <c r="AP170" s="63"/>
      <c r="AQ170" s="63"/>
      <c r="AR170" s="63"/>
      <c r="AS170" s="63"/>
      <c r="AT170" s="63"/>
      <c r="AU170" s="63"/>
      <c r="AV170" s="63"/>
      <c r="AW170" s="63"/>
      <c r="AX170" s="63"/>
      <c r="AY170" s="63"/>
    </row>
    <row r="171" spans="1:51" s="53" customForma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  <c r="K171" s="63"/>
      <c r="L171" s="63"/>
      <c r="M171" s="63"/>
      <c r="N171" s="63"/>
      <c r="O171" s="63"/>
      <c r="P171" s="63"/>
      <c r="Q171" s="63"/>
      <c r="R171" s="63"/>
      <c r="S171" s="63"/>
      <c r="T171" s="63"/>
      <c r="U171" s="63"/>
      <c r="V171" s="63"/>
      <c r="W171" s="63"/>
      <c r="X171" s="63"/>
      <c r="Y171" s="63"/>
      <c r="Z171" s="63"/>
      <c r="AA171" s="63"/>
      <c r="AB171" s="63"/>
      <c r="AC171" s="63"/>
      <c r="AD171" s="63"/>
      <c r="AE171" s="63"/>
      <c r="AF171" s="63"/>
      <c r="AG171" s="63"/>
      <c r="AH171" s="63"/>
      <c r="AI171" s="63"/>
      <c r="AJ171" s="63"/>
      <c r="AK171" s="63"/>
      <c r="AL171" s="63"/>
      <c r="AM171" s="63"/>
      <c r="AN171" s="63"/>
      <c r="AO171" s="63"/>
      <c r="AP171" s="63"/>
      <c r="AQ171" s="63"/>
      <c r="AR171" s="63"/>
      <c r="AS171" s="63"/>
      <c r="AT171" s="63"/>
      <c r="AU171" s="63"/>
      <c r="AV171" s="63"/>
      <c r="AW171" s="63"/>
      <c r="AX171" s="63"/>
      <c r="AY171" s="63"/>
    </row>
    <row r="172" spans="1:51" s="53" customForma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  <c r="K172" s="63"/>
      <c r="L172" s="63"/>
      <c r="M172" s="63"/>
      <c r="N172" s="63"/>
      <c r="O172" s="63"/>
      <c r="P172" s="63"/>
      <c r="Q172" s="63"/>
      <c r="R172" s="63"/>
      <c r="S172" s="63"/>
      <c r="T172" s="63"/>
      <c r="U172" s="63"/>
      <c r="V172" s="63"/>
      <c r="W172" s="63"/>
      <c r="X172" s="63"/>
      <c r="Y172" s="63"/>
      <c r="Z172" s="63"/>
      <c r="AA172" s="63"/>
      <c r="AB172" s="63"/>
      <c r="AC172" s="63"/>
      <c r="AD172" s="63"/>
      <c r="AE172" s="63"/>
      <c r="AF172" s="63"/>
      <c r="AG172" s="63"/>
      <c r="AH172" s="63"/>
      <c r="AI172" s="63"/>
      <c r="AJ172" s="63"/>
      <c r="AK172" s="63"/>
      <c r="AL172" s="63"/>
      <c r="AM172" s="63"/>
      <c r="AN172" s="63"/>
      <c r="AO172" s="63"/>
      <c r="AP172" s="63"/>
      <c r="AQ172" s="63"/>
      <c r="AR172" s="63"/>
      <c r="AS172" s="63"/>
      <c r="AT172" s="63"/>
      <c r="AU172" s="63"/>
      <c r="AV172" s="63"/>
      <c r="AW172" s="63"/>
      <c r="AX172" s="63"/>
      <c r="AY172" s="63"/>
    </row>
    <row r="173" spans="1:51" s="53" customForma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  <c r="K173" s="63"/>
      <c r="L173" s="63"/>
      <c r="M173" s="63"/>
      <c r="N173" s="63"/>
      <c r="O173" s="63"/>
      <c r="P173" s="63"/>
      <c r="Q173" s="63"/>
      <c r="R173" s="63"/>
      <c r="S173" s="63"/>
      <c r="T173" s="63"/>
      <c r="U173" s="63"/>
      <c r="V173" s="63"/>
      <c r="W173" s="63"/>
      <c r="X173" s="63"/>
      <c r="Y173" s="63"/>
      <c r="Z173" s="63"/>
      <c r="AA173" s="63"/>
      <c r="AB173" s="63"/>
      <c r="AC173" s="63"/>
      <c r="AD173" s="63"/>
      <c r="AE173" s="63"/>
      <c r="AF173" s="63"/>
      <c r="AG173" s="63"/>
      <c r="AH173" s="63"/>
      <c r="AI173" s="63"/>
      <c r="AJ173" s="63"/>
      <c r="AK173" s="63"/>
      <c r="AL173" s="63"/>
      <c r="AM173" s="63"/>
      <c r="AN173" s="63"/>
      <c r="AO173" s="63"/>
      <c r="AP173" s="63"/>
      <c r="AQ173" s="63"/>
      <c r="AR173" s="63"/>
      <c r="AS173" s="63"/>
      <c r="AT173" s="63"/>
      <c r="AU173" s="63"/>
      <c r="AV173" s="63"/>
      <c r="AW173" s="63"/>
      <c r="AX173" s="63"/>
      <c r="AY173" s="63"/>
    </row>
    <row r="174" spans="1:51" s="53" customForma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  <c r="K174" s="63"/>
      <c r="L174" s="63"/>
      <c r="M174" s="63"/>
      <c r="N174" s="63"/>
      <c r="O174" s="63"/>
      <c r="P174" s="63"/>
      <c r="Q174" s="63"/>
      <c r="R174" s="63"/>
      <c r="S174" s="63"/>
      <c r="T174" s="63"/>
      <c r="U174" s="63"/>
      <c r="V174" s="63"/>
      <c r="W174" s="63"/>
      <c r="X174" s="63"/>
      <c r="Y174" s="63"/>
      <c r="Z174" s="63"/>
      <c r="AA174" s="63"/>
      <c r="AB174" s="63"/>
      <c r="AC174" s="63"/>
      <c r="AD174" s="63"/>
      <c r="AE174" s="63"/>
      <c r="AF174" s="63"/>
      <c r="AG174" s="63"/>
      <c r="AH174" s="63"/>
      <c r="AI174" s="63"/>
      <c r="AJ174" s="63"/>
      <c r="AK174" s="63"/>
      <c r="AL174" s="63"/>
      <c r="AM174" s="63"/>
      <c r="AN174" s="63"/>
      <c r="AO174" s="63"/>
      <c r="AP174" s="63"/>
      <c r="AQ174" s="63"/>
      <c r="AR174" s="63"/>
      <c r="AS174" s="63"/>
      <c r="AT174" s="63"/>
      <c r="AU174" s="63"/>
      <c r="AV174" s="63"/>
      <c r="AW174" s="63"/>
      <c r="AX174" s="63"/>
      <c r="AY174" s="63"/>
    </row>
    <row r="175" spans="1:51" s="53" customForma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  <c r="T175" s="63"/>
      <c r="U175" s="63"/>
      <c r="V175" s="63"/>
      <c r="W175" s="63"/>
      <c r="X175" s="63"/>
      <c r="Y175" s="63"/>
      <c r="Z175" s="63"/>
      <c r="AA175" s="63"/>
      <c r="AB175" s="63"/>
      <c r="AC175" s="63"/>
      <c r="AD175" s="63"/>
      <c r="AE175" s="63"/>
      <c r="AF175" s="63"/>
      <c r="AG175" s="63"/>
      <c r="AH175" s="63"/>
      <c r="AI175" s="63"/>
      <c r="AJ175" s="63"/>
      <c r="AK175" s="63"/>
      <c r="AL175" s="63"/>
      <c r="AM175" s="63"/>
      <c r="AN175" s="63"/>
      <c r="AO175" s="63"/>
      <c r="AP175" s="63"/>
      <c r="AQ175" s="63"/>
      <c r="AR175" s="63"/>
      <c r="AS175" s="63"/>
      <c r="AT175" s="63"/>
      <c r="AU175" s="63"/>
      <c r="AV175" s="63"/>
      <c r="AW175" s="63"/>
      <c r="AX175" s="63"/>
      <c r="AY175" s="63"/>
    </row>
    <row r="176" spans="1:51" s="53" customForma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  <c r="K176" s="63"/>
      <c r="L176" s="63"/>
      <c r="M176" s="63"/>
      <c r="N176" s="63"/>
      <c r="O176" s="63"/>
      <c r="P176" s="63"/>
      <c r="Q176" s="63"/>
      <c r="R176" s="63"/>
      <c r="S176" s="63"/>
      <c r="T176" s="63"/>
      <c r="U176" s="63"/>
      <c r="V176" s="63"/>
      <c r="W176" s="63"/>
      <c r="X176" s="63"/>
      <c r="Y176" s="63"/>
      <c r="Z176" s="63"/>
      <c r="AA176" s="63"/>
      <c r="AB176" s="63"/>
      <c r="AC176" s="63"/>
      <c r="AD176" s="63"/>
      <c r="AE176" s="63"/>
      <c r="AF176" s="63"/>
      <c r="AG176" s="63"/>
      <c r="AH176" s="63"/>
      <c r="AI176" s="63"/>
      <c r="AJ176" s="63"/>
      <c r="AK176" s="63"/>
      <c r="AL176" s="63"/>
      <c r="AM176" s="63"/>
      <c r="AN176" s="63"/>
      <c r="AO176" s="63"/>
      <c r="AP176" s="63"/>
      <c r="AQ176" s="63"/>
      <c r="AR176" s="63"/>
      <c r="AS176" s="63"/>
      <c r="AT176" s="63"/>
      <c r="AU176" s="63"/>
      <c r="AV176" s="63"/>
      <c r="AW176" s="63"/>
      <c r="AX176" s="63"/>
      <c r="AY176" s="63"/>
    </row>
    <row r="177" spans="1:51" s="53" customForma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  <c r="K177" s="63"/>
      <c r="L177" s="63"/>
      <c r="M177" s="63"/>
      <c r="N177" s="63"/>
      <c r="O177" s="63"/>
      <c r="P177" s="63"/>
      <c r="Q177" s="63"/>
      <c r="R177" s="63"/>
      <c r="S177" s="63"/>
      <c r="T177" s="63"/>
      <c r="U177" s="63"/>
      <c r="V177" s="63"/>
      <c r="W177" s="63"/>
      <c r="X177" s="63"/>
      <c r="Y177" s="63"/>
      <c r="Z177" s="63"/>
      <c r="AA177" s="63"/>
      <c r="AB177" s="63"/>
      <c r="AC177" s="63"/>
      <c r="AD177" s="63"/>
      <c r="AE177" s="63"/>
      <c r="AF177" s="63"/>
      <c r="AG177" s="63"/>
      <c r="AH177" s="63"/>
      <c r="AI177" s="63"/>
      <c r="AJ177" s="63"/>
      <c r="AK177" s="63"/>
      <c r="AL177" s="63"/>
      <c r="AM177" s="63"/>
      <c r="AN177" s="63"/>
      <c r="AO177" s="63"/>
      <c r="AP177" s="63"/>
      <c r="AQ177" s="63"/>
      <c r="AR177" s="63"/>
      <c r="AS177" s="63"/>
      <c r="AT177" s="63"/>
      <c r="AU177" s="63"/>
      <c r="AV177" s="63"/>
      <c r="AW177" s="63"/>
      <c r="AX177" s="63"/>
      <c r="AY177" s="63"/>
    </row>
    <row r="178" spans="1:51" s="53" customForma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  <c r="K178" s="63"/>
      <c r="L178" s="63"/>
      <c r="M178" s="63"/>
      <c r="N178" s="63"/>
      <c r="O178" s="63"/>
      <c r="P178" s="63"/>
      <c r="Q178" s="63"/>
      <c r="R178" s="63"/>
      <c r="S178" s="63"/>
      <c r="T178" s="63"/>
      <c r="U178" s="63"/>
      <c r="V178" s="63"/>
      <c r="W178" s="63"/>
      <c r="X178" s="63"/>
      <c r="Y178" s="63"/>
      <c r="Z178" s="63"/>
      <c r="AA178" s="63"/>
      <c r="AB178" s="63"/>
      <c r="AC178" s="63"/>
      <c r="AD178" s="63"/>
      <c r="AE178" s="63"/>
      <c r="AF178" s="63"/>
      <c r="AG178" s="63"/>
      <c r="AH178" s="63"/>
      <c r="AI178" s="63"/>
      <c r="AJ178" s="63"/>
      <c r="AK178" s="63"/>
      <c r="AL178" s="63"/>
      <c r="AM178" s="63"/>
      <c r="AN178" s="63"/>
      <c r="AO178" s="63"/>
      <c r="AP178" s="63"/>
      <c r="AQ178" s="63"/>
      <c r="AR178" s="63"/>
      <c r="AS178" s="63"/>
      <c r="AT178" s="63"/>
      <c r="AU178" s="63"/>
      <c r="AV178" s="63"/>
      <c r="AW178" s="63"/>
      <c r="AX178" s="63"/>
      <c r="AY178" s="63"/>
    </row>
    <row r="179" spans="1:51" s="53" customForma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  <c r="K179" s="63"/>
      <c r="L179" s="63"/>
      <c r="M179" s="63"/>
      <c r="N179" s="63"/>
      <c r="O179" s="63"/>
      <c r="P179" s="63"/>
      <c r="Q179" s="63"/>
      <c r="R179" s="63"/>
      <c r="S179" s="63"/>
      <c r="T179" s="63"/>
      <c r="U179" s="63"/>
      <c r="V179" s="63"/>
      <c r="W179" s="63"/>
      <c r="X179" s="63"/>
      <c r="Y179" s="63"/>
      <c r="Z179" s="63"/>
      <c r="AA179" s="63"/>
      <c r="AB179" s="63"/>
      <c r="AC179" s="63"/>
      <c r="AD179" s="63"/>
      <c r="AE179" s="63"/>
      <c r="AF179" s="63"/>
      <c r="AG179" s="63"/>
      <c r="AH179" s="63"/>
      <c r="AI179" s="63"/>
      <c r="AJ179" s="63"/>
      <c r="AK179" s="63"/>
      <c r="AL179" s="63"/>
      <c r="AM179" s="63"/>
      <c r="AN179" s="63"/>
      <c r="AO179" s="63"/>
      <c r="AP179" s="63"/>
      <c r="AQ179" s="63"/>
      <c r="AR179" s="63"/>
      <c r="AS179" s="63"/>
      <c r="AT179" s="63"/>
      <c r="AU179" s="63"/>
      <c r="AV179" s="63"/>
      <c r="AW179" s="63"/>
      <c r="AX179" s="63"/>
      <c r="AY179" s="63"/>
    </row>
    <row r="180" spans="1:51" s="53" customForma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  <c r="K180" s="63"/>
      <c r="L180" s="63"/>
      <c r="M180" s="63"/>
      <c r="N180" s="63"/>
      <c r="O180" s="63"/>
      <c r="P180" s="63"/>
      <c r="Q180" s="63"/>
      <c r="R180" s="63"/>
      <c r="S180" s="63"/>
      <c r="T180" s="63"/>
      <c r="U180" s="63"/>
      <c r="V180" s="63"/>
      <c r="W180" s="63"/>
      <c r="X180" s="63"/>
      <c r="Y180" s="63"/>
      <c r="Z180" s="63"/>
      <c r="AA180" s="63"/>
      <c r="AB180" s="63"/>
      <c r="AC180" s="63"/>
      <c r="AD180" s="63"/>
      <c r="AE180" s="63"/>
      <c r="AF180" s="63"/>
      <c r="AG180" s="63"/>
      <c r="AH180" s="63"/>
      <c r="AI180" s="63"/>
      <c r="AJ180" s="63"/>
      <c r="AK180" s="63"/>
      <c r="AL180" s="63"/>
      <c r="AM180" s="63"/>
      <c r="AN180" s="63"/>
      <c r="AO180" s="63"/>
      <c r="AP180" s="63"/>
      <c r="AQ180" s="63"/>
      <c r="AR180" s="63"/>
      <c r="AS180" s="63"/>
      <c r="AT180" s="63"/>
      <c r="AU180" s="63"/>
      <c r="AV180" s="63"/>
      <c r="AW180" s="63"/>
      <c r="AX180" s="63"/>
      <c r="AY180" s="63"/>
    </row>
    <row r="181" spans="1:51" s="53" customForma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  <c r="K181" s="63"/>
      <c r="L181" s="63"/>
      <c r="M181" s="63"/>
      <c r="N181" s="63"/>
      <c r="O181" s="63"/>
      <c r="P181" s="63"/>
      <c r="Q181" s="63"/>
      <c r="R181" s="63"/>
      <c r="S181" s="63"/>
      <c r="T181" s="63"/>
      <c r="U181" s="63"/>
      <c r="V181" s="63"/>
      <c r="W181" s="63"/>
      <c r="X181" s="63"/>
      <c r="Y181" s="63"/>
      <c r="Z181" s="63"/>
      <c r="AA181" s="63"/>
      <c r="AB181" s="63"/>
      <c r="AC181" s="63"/>
      <c r="AD181" s="63"/>
      <c r="AE181" s="63"/>
      <c r="AF181" s="63"/>
      <c r="AG181" s="63"/>
      <c r="AH181" s="63"/>
      <c r="AI181" s="63"/>
      <c r="AJ181" s="63"/>
      <c r="AK181" s="63"/>
      <c r="AL181" s="63"/>
      <c r="AM181" s="63"/>
      <c r="AN181" s="63"/>
      <c r="AO181" s="63"/>
      <c r="AP181" s="63"/>
      <c r="AQ181" s="63"/>
      <c r="AR181" s="63"/>
      <c r="AS181" s="63"/>
      <c r="AT181" s="63"/>
      <c r="AU181" s="63"/>
      <c r="AV181" s="63"/>
      <c r="AW181" s="63"/>
      <c r="AX181" s="63"/>
      <c r="AY181" s="63"/>
    </row>
    <row r="182" spans="1:51" s="53" customForma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  <c r="K182" s="63"/>
      <c r="L182" s="63"/>
      <c r="M182" s="63"/>
      <c r="N182" s="63"/>
      <c r="O182" s="63"/>
      <c r="P182" s="63"/>
      <c r="Q182" s="63"/>
      <c r="R182" s="63"/>
      <c r="S182" s="63"/>
      <c r="T182" s="63"/>
      <c r="U182" s="63"/>
      <c r="V182" s="63"/>
      <c r="W182" s="63"/>
      <c r="X182" s="63"/>
      <c r="Y182" s="63"/>
      <c r="Z182" s="63"/>
      <c r="AA182" s="63"/>
      <c r="AB182" s="63"/>
      <c r="AC182" s="63"/>
      <c r="AD182" s="63"/>
      <c r="AE182" s="63"/>
      <c r="AF182" s="63"/>
      <c r="AG182" s="63"/>
      <c r="AH182" s="63"/>
      <c r="AI182" s="63"/>
      <c r="AJ182" s="63"/>
      <c r="AK182" s="63"/>
      <c r="AL182" s="63"/>
      <c r="AM182" s="63"/>
      <c r="AN182" s="63"/>
      <c r="AO182" s="63"/>
      <c r="AP182" s="63"/>
      <c r="AQ182" s="63"/>
      <c r="AR182" s="63"/>
      <c r="AS182" s="63"/>
      <c r="AT182" s="63"/>
      <c r="AU182" s="63"/>
      <c r="AV182" s="63"/>
      <c r="AW182" s="63"/>
      <c r="AX182" s="63"/>
      <c r="AY182" s="63"/>
    </row>
    <row r="183" spans="1:51" s="53" customForma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63"/>
      <c r="Q183" s="63"/>
      <c r="R183" s="63"/>
      <c r="S183" s="63"/>
      <c r="T183" s="63"/>
      <c r="U183" s="63"/>
      <c r="V183" s="63"/>
      <c r="W183" s="63"/>
      <c r="X183" s="63"/>
      <c r="Y183" s="63"/>
      <c r="Z183" s="63"/>
      <c r="AA183" s="63"/>
      <c r="AB183" s="63"/>
      <c r="AC183" s="63"/>
      <c r="AD183" s="63"/>
      <c r="AE183" s="63"/>
      <c r="AF183" s="63"/>
      <c r="AG183" s="63"/>
      <c r="AH183" s="63"/>
      <c r="AI183" s="63"/>
      <c r="AJ183" s="63"/>
      <c r="AK183" s="63"/>
      <c r="AL183" s="63"/>
      <c r="AM183" s="63"/>
      <c r="AN183" s="63"/>
      <c r="AO183" s="63"/>
      <c r="AP183" s="63"/>
      <c r="AQ183" s="63"/>
      <c r="AR183" s="63"/>
      <c r="AS183" s="63"/>
      <c r="AT183" s="63"/>
      <c r="AU183" s="63"/>
      <c r="AV183" s="63"/>
      <c r="AW183" s="63"/>
      <c r="AX183" s="63"/>
      <c r="AY183" s="63"/>
    </row>
    <row r="184" spans="1:51" s="53" customForma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  <c r="K184" s="63"/>
      <c r="L184" s="63"/>
      <c r="M184" s="63"/>
      <c r="N184" s="63"/>
      <c r="O184" s="63"/>
      <c r="P184" s="63"/>
      <c r="Q184" s="63"/>
      <c r="R184" s="63"/>
      <c r="S184" s="63"/>
      <c r="T184" s="63"/>
      <c r="U184" s="63"/>
      <c r="V184" s="63"/>
      <c r="W184" s="63"/>
      <c r="X184" s="63"/>
      <c r="Y184" s="63"/>
      <c r="Z184" s="63"/>
      <c r="AA184" s="63"/>
      <c r="AB184" s="63"/>
      <c r="AC184" s="63"/>
      <c r="AD184" s="63"/>
      <c r="AE184" s="63"/>
      <c r="AF184" s="63"/>
      <c r="AG184" s="63"/>
      <c r="AH184" s="63"/>
      <c r="AI184" s="63"/>
      <c r="AJ184" s="63"/>
      <c r="AK184" s="63"/>
      <c r="AL184" s="63"/>
      <c r="AM184" s="63"/>
      <c r="AN184" s="63"/>
      <c r="AO184" s="63"/>
      <c r="AP184" s="63"/>
      <c r="AQ184" s="63"/>
      <c r="AR184" s="63"/>
      <c r="AS184" s="63"/>
      <c r="AT184" s="63"/>
      <c r="AU184" s="63"/>
      <c r="AV184" s="63"/>
      <c r="AW184" s="63"/>
      <c r="AX184" s="63"/>
      <c r="AY184" s="63"/>
    </row>
    <row r="185" spans="1:51" s="53" customForma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  <c r="K185" s="63"/>
      <c r="L185" s="63"/>
      <c r="M185" s="63"/>
      <c r="N185" s="63"/>
      <c r="O185" s="63"/>
      <c r="P185" s="63"/>
      <c r="Q185" s="63"/>
      <c r="R185" s="63"/>
      <c r="S185" s="63"/>
      <c r="T185" s="63"/>
      <c r="U185" s="63"/>
      <c r="V185" s="63"/>
      <c r="W185" s="63"/>
      <c r="X185" s="63"/>
      <c r="Y185" s="63"/>
      <c r="Z185" s="63"/>
      <c r="AA185" s="63"/>
      <c r="AB185" s="63"/>
      <c r="AC185" s="63"/>
      <c r="AD185" s="63"/>
      <c r="AE185" s="63"/>
      <c r="AF185" s="63"/>
      <c r="AG185" s="63"/>
      <c r="AH185" s="63"/>
      <c r="AI185" s="63"/>
      <c r="AJ185" s="63"/>
      <c r="AK185" s="63"/>
      <c r="AL185" s="63"/>
      <c r="AM185" s="63"/>
      <c r="AN185" s="63"/>
      <c r="AO185" s="63"/>
      <c r="AP185" s="63"/>
      <c r="AQ185" s="63"/>
      <c r="AR185" s="63"/>
      <c r="AS185" s="63"/>
      <c r="AT185" s="63"/>
      <c r="AU185" s="63"/>
      <c r="AV185" s="63"/>
      <c r="AW185" s="63"/>
      <c r="AX185" s="63"/>
      <c r="AY185" s="63"/>
    </row>
    <row r="186" spans="1:51" s="53" customForma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  <c r="K186" s="63"/>
      <c r="L186" s="63"/>
      <c r="M186" s="63"/>
      <c r="N186" s="63"/>
      <c r="O186" s="63"/>
      <c r="P186" s="63"/>
      <c r="Q186" s="63"/>
      <c r="R186" s="63"/>
      <c r="S186" s="63"/>
      <c r="T186" s="63"/>
      <c r="U186" s="63"/>
      <c r="V186" s="63"/>
      <c r="W186" s="63"/>
      <c r="X186" s="63"/>
      <c r="Y186" s="63"/>
      <c r="Z186" s="63"/>
      <c r="AA186" s="63"/>
      <c r="AB186" s="63"/>
      <c r="AC186" s="63"/>
      <c r="AD186" s="63"/>
      <c r="AE186" s="63"/>
      <c r="AF186" s="63"/>
      <c r="AG186" s="63"/>
      <c r="AH186" s="63"/>
      <c r="AI186" s="63"/>
      <c r="AJ186" s="63"/>
      <c r="AK186" s="63"/>
      <c r="AL186" s="63"/>
      <c r="AM186" s="63"/>
      <c r="AN186" s="63"/>
      <c r="AO186" s="63"/>
      <c r="AP186" s="63"/>
      <c r="AQ186" s="63"/>
      <c r="AR186" s="63"/>
      <c r="AS186" s="63"/>
      <c r="AT186" s="63"/>
      <c r="AU186" s="63"/>
      <c r="AV186" s="63"/>
      <c r="AW186" s="63"/>
      <c r="AX186" s="63"/>
      <c r="AY186" s="63"/>
    </row>
    <row r="187" spans="1:51" s="53" customForma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  <c r="K187" s="63"/>
      <c r="L187" s="63"/>
      <c r="M187" s="63"/>
      <c r="N187" s="63"/>
      <c r="O187" s="63"/>
      <c r="P187" s="63"/>
      <c r="Q187" s="63"/>
      <c r="R187" s="63"/>
      <c r="S187" s="63"/>
      <c r="T187" s="63"/>
      <c r="U187" s="63"/>
      <c r="V187" s="63"/>
      <c r="W187" s="63"/>
      <c r="X187" s="63"/>
      <c r="Y187" s="63"/>
      <c r="Z187" s="63"/>
      <c r="AA187" s="63"/>
      <c r="AB187" s="63"/>
      <c r="AC187" s="63"/>
      <c r="AD187" s="63"/>
      <c r="AE187" s="63"/>
      <c r="AF187" s="63"/>
      <c r="AG187" s="63"/>
      <c r="AH187" s="63"/>
      <c r="AI187" s="63"/>
      <c r="AJ187" s="63"/>
      <c r="AK187" s="63"/>
      <c r="AL187" s="63"/>
      <c r="AM187" s="63"/>
      <c r="AN187" s="63"/>
      <c r="AO187" s="63"/>
      <c r="AP187" s="63"/>
      <c r="AQ187" s="63"/>
      <c r="AR187" s="63"/>
      <c r="AS187" s="63"/>
      <c r="AT187" s="63"/>
      <c r="AU187" s="63"/>
      <c r="AV187" s="63"/>
      <c r="AW187" s="63"/>
      <c r="AX187" s="63"/>
      <c r="AY187" s="63"/>
    </row>
    <row r="188" spans="1:51" s="53" customForma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  <c r="K188" s="63"/>
      <c r="L188" s="63"/>
      <c r="M188" s="63"/>
      <c r="N188" s="63"/>
      <c r="O188" s="63"/>
      <c r="P188" s="63"/>
      <c r="Q188" s="63"/>
      <c r="R188" s="63"/>
      <c r="S188" s="63"/>
      <c r="T188" s="63"/>
      <c r="U188" s="63"/>
      <c r="V188" s="63"/>
      <c r="W188" s="63"/>
      <c r="X188" s="63"/>
      <c r="Y188" s="63"/>
      <c r="Z188" s="63"/>
      <c r="AA188" s="63"/>
      <c r="AB188" s="63"/>
      <c r="AC188" s="63"/>
      <c r="AD188" s="63"/>
      <c r="AE188" s="63"/>
      <c r="AF188" s="63"/>
      <c r="AG188" s="63"/>
      <c r="AH188" s="63"/>
      <c r="AI188" s="63"/>
      <c r="AJ188" s="63"/>
      <c r="AK188" s="63"/>
      <c r="AL188" s="63"/>
      <c r="AM188" s="63"/>
      <c r="AN188" s="63"/>
      <c r="AO188" s="63"/>
      <c r="AP188" s="63"/>
      <c r="AQ188" s="63"/>
      <c r="AR188" s="63"/>
      <c r="AS188" s="63"/>
      <c r="AT188" s="63"/>
      <c r="AU188" s="63"/>
      <c r="AV188" s="63"/>
      <c r="AW188" s="63"/>
      <c r="AX188" s="63"/>
      <c r="AY188" s="63"/>
    </row>
    <row r="189" spans="1:51" s="53" customForma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  <c r="K189" s="63"/>
      <c r="L189" s="63"/>
      <c r="M189" s="63"/>
      <c r="N189" s="63"/>
      <c r="O189" s="63"/>
      <c r="P189" s="63"/>
      <c r="Q189" s="63"/>
      <c r="R189" s="63"/>
      <c r="S189" s="63"/>
      <c r="T189" s="63"/>
      <c r="U189" s="63"/>
      <c r="V189" s="63"/>
      <c r="W189" s="63"/>
      <c r="X189" s="63"/>
      <c r="Y189" s="63"/>
      <c r="Z189" s="63"/>
      <c r="AA189" s="63"/>
      <c r="AB189" s="63"/>
      <c r="AC189" s="63"/>
      <c r="AD189" s="63"/>
      <c r="AE189" s="63"/>
      <c r="AF189" s="63"/>
      <c r="AG189" s="63"/>
      <c r="AH189" s="63"/>
      <c r="AI189" s="63"/>
      <c r="AJ189" s="63"/>
      <c r="AK189" s="63"/>
      <c r="AL189" s="63"/>
      <c r="AM189" s="63"/>
      <c r="AN189" s="63"/>
      <c r="AO189" s="63"/>
      <c r="AP189" s="63"/>
      <c r="AQ189" s="63"/>
      <c r="AR189" s="63"/>
      <c r="AS189" s="63"/>
      <c r="AT189" s="63"/>
      <c r="AU189" s="63"/>
      <c r="AV189" s="63"/>
      <c r="AW189" s="63"/>
      <c r="AX189" s="63"/>
      <c r="AY189" s="63"/>
    </row>
    <row r="190" spans="1:51" s="53" customForma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  <c r="K190" s="63"/>
      <c r="L190" s="63"/>
      <c r="M190" s="63"/>
      <c r="N190" s="63"/>
      <c r="O190" s="63"/>
      <c r="P190" s="63"/>
      <c r="Q190" s="63"/>
      <c r="R190" s="63"/>
      <c r="S190" s="63"/>
      <c r="T190" s="63"/>
      <c r="U190" s="63"/>
      <c r="V190" s="63"/>
      <c r="W190" s="63"/>
      <c r="X190" s="63"/>
      <c r="Y190" s="63"/>
      <c r="Z190" s="63"/>
      <c r="AA190" s="63"/>
      <c r="AB190" s="63"/>
      <c r="AC190" s="63"/>
      <c r="AD190" s="63"/>
      <c r="AE190" s="63"/>
      <c r="AF190" s="63"/>
      <c r="AG190" s="63"/>
      <c r="AH190" s="63"/>
      <c r="AI190" s="63"/>
      <c r="AJ190" s="63"/>
      <c r="AK190" s="63"/>
      <c r="AL190" s="63"/>
      <c r="AM190" s="63"/>
      <c r="AN190" s="63"/>
      <c r="AO190" s="63"/>
      <c r="AP190" s="63"/>
      <c r="AQ190" s="63"/>
      <c r="AR190" s="63"/>
      <c r="AS190" s="63"/>
      <c r="AT190" s="63"/>
      <c r="AU190" s="63"/>
      <c r="AV190" s="63"/>
      <c r="AW190" s="63"/>
      <c r="AX190" s="63"/>
      <c r="AY190" s="63"/>
    </row>
    <row r="191" spans="1:51" s="53" customForma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  <c r="K191" s="63"/>
      <c r="L191" s="63"/>
      <c r="M191" s="63"/>
      <c r="N191" s="63"/>
      <c r="O191" s="63"/>
      <c r="P191" s="63"/>
      <c r="Q191" s="63"/>
      <c r="R191" s="63"/>
      <c r="S191" s="63"/>
      <c r="T191" s="63"/>
      <c r="U191" s="63"/>
      <c r="V191" s="63"/>
      <c r="W191" s="63"/>
      <c r="X191" s="63"/>
      <c r="Y191" s="63"/>
      <c r="Z191" s="63"/>
      <c r="AA191" s="63"/>
      <c r="AB191" s="63"/>
      <c r="AC191" s="63"/>
      <c r="AD191" s="63"/>
      <c r="AE191" s="63"/>
      <c r="AF191" s="63"/>
      <c r="AG191" s="63"/>
      <c r="AH191" s="63"/>
      <c r="AI191" s="63"/>
      <c r="AJ191" s="63"/>
      <c r="AK191" s="63"/>
      <c r="AL191" s="63"/>
      <c r="AM191" s="63"/>
      <c r="AN191" s="63"/>
      <c r="AO191" s="63"/>
      <c r="AP191" s="63"/>
      <c r="AQ191" s="63"/>
      <c r="AR191" s="63"/>
      <c r="AS191" s="63"/>
      <c r="AT191" s="63"/>
      <c r="AU191" s="63"/>
      <c r="AV191" s="63"/>
      <c r="AW191" s="63"/>
      <c r="AX191" s="63"/>
      <c r="AY191" s="63"/>
    </row>
    <row r="192" spans="1:51" s="53" customForma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  <c r="K192" s="63"/>
      <c r="L192" s="63"/>
      <c r="M192" s="63"/>
      <c r="N192" s="63"/>
      <c r="O192" s="63"/>
      <c r="P192" s="63"/>
      <c r="Q192" s="63"/>
      <c r="R192" s="63"/>
      <c r="S192" s="63"/>
      <c r="T192" s="63"/>
      <c r="U192" s="63"/>
      <c r="V192" s="63"/>
      <c r="W192" s="63"/>
      <c r="X192" s="63"/>
      <c r="Y192" s="63"/>
      <c r="Z192" s="63"/>
      <c r="AA192" s="63"/>
      <c r="AB192" s="63"/>
      <c r="AC192" s="63"/>
      <c r="AD192" s="63"/>
      <c r="AE192" s="63"/>
      <c r="AF192" s="63"/>
      <c r="AG192" s="63"/>
      <c r="AH192" s="63"/>
      <c r="AI192" s="63"/>
      <c r="AJ192" s="63"/>
      <c r="AK192" s="63"/>
      <c r="AL192" s="63"/>
      <c r="AM192" s="63"/>
      <c r="AN192" s="63"/>
      <c r="AO192" s="63"/>
      <c r="AP192" s="63"/>
      <c r="AQ192" s="63"/>
      <c r="AR192" s="63"/>
      <c r="AS192" s="63"/>
      <c r="AT192" s="63"/>
      <c r="AU192" s="63"/>
      <c r="AV192" s="63"/>
      <c r="AW192" s="63"/>
      <c r="AX192" s="63"/>
      <c r="AY192" s="63"/>
    </row>
    <row r="193" spans="1:51" s="53" customForma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  <c r="K193" s="63"/>
      <c r="L193" s="63"/>
      <c r="M193" s="63"/>
      <c r="N193" s="63"/>
      <c r="O193" s="63"/>
      <c r="P193" s="63"/>
      <c r="Q193" s="63"/>
      <c r="R193" s="63"/>
      <c r="S193" s="63"/>
      <c r="T193" s="63"/>
      <c r="U193" s="63"/>
      <c r="V193" s="63"/>
      <c r="W193" s="63"/>
      <c r="X193" s="63"/>
      <c r="Y193" s="63"/>
      <c r="Z193" s="63"/>
      <c r="AA193" s="63"/>
      <c r="AB193" s="63"/>
      <c r="AC193" s="63"/>
      <c r="AD193" s="63"/>
      <c r="AE193" s="63"/>
      <c r="AF193" s="63"/>
      <c r="AG193" s="63"/>
      <c r="AH193" s="63"/>
      <c r="AI193" s="63"/>
      <c r="AJ193" s="63"/>
      <c r="AK193" s="63"/>
      <c r="AL193" s="63"/>
      <c r="AM193" s="63"/>
      <c r="AN193" s="63"/>
      <c r="AO193" s="63"/>
      <c r="AP193" s="63"/>
      <c r="AQ193" s="63"/>
      <c r="AR193" s="63"/>
      <c r="AS193" s="63"/>
      <c r="AT193" s="63"/>
      <c r="AU193" s="63"/>
      <c r="AV193" s="63"/>
      <c r="AW193" s="63"/>
      <c r="AX193" s="63"/>
      <c r="AY193" s="63"/>
    </row>
    <row r="194" spans="1:51" s="53" customForma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  <c r="K194" s="63"/>
      <c r="L194" s="63"/>
      <c r="M194" s="63"/>
      <c r="N194" s="63"/>
      <c r="O194" s="63"/>
      <c r="P194" s="63"/>
      <c r="Q194" s="63"/>
      <c r="R194" s="63"/>
      <c r="S194" s="63"/>
      <c r="T194" s="63"/>
      <c r="U194" s="63"/>
      <c r="V194" s="63"/>
      <c r="W194" s="63"/>
      <c r="X194" s="63"/>
      <c r="Y194" s="63"/>
      <c r="Z194" s="63"/>
      <c r="AA194" s="63"/>
      <c r="AB194" s="63"/>
      <c r="AC194" s="63"/>
      <c r="AD194" s="63"/>
      <c r="AE194" s="63"/>
      <c r="AF194" s="63"/>
      <c r="AG194" s="63"/>
      <c r="AH194" s="63"/>
      <c r="AI194" s="63"/>
      <c r="AJ194" s="63"/>
      <c r="AK194" s="63"/>
      <c r="AL194" s="63"/>
      <c r="AM194" s="63"/>
      <c r="AN194" s="63"/>
      <c r="AO194" s="63"/>
      <c r="AP194" s="63"/>
      <c r="AQ194" s="63"/>
      <c r="AR194" s="63"/>
      <c r="AS194" s="63"/>
      <c r="AT194" s="63"/>
      <c r="AU194" s="63"/>
      <c r="AV194" s="63"/>
      <c r="AW194" s="63"/>
      <c r="AX194" s="63"/>
      <c r="AY194" s="63"/>
    </row>
    <row r="195" spans="1:51" s="53" customForma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  <c r="K195" s="63"/>
      <c r="L195" s="63"/>
      <c r="M195" s="63"/>
      <c r="N195" s="63"/>
      <c r="O195" s="63"/>
      <c r="P195" s="63"/>
      <c r="Q195" s="63"/>
      <c r="R195" s="63"/>
      <c r="S195" s="63"/>
      <c r="T195" s="63"/>
      <c r="U195" s="63"/>
      <c r="V195" s="63"/>
      <c r="W195" s="63"/>
      <c r="X195" s="63"/>
      <c r="Y195" s="63"/>
      <c r="Z195" s="63"/>
      <c r="AA195" s="63"/>
      <c r="AB195" s="63"/>
      <c r="AC195" s="63"/>
      <c r="AD195" s="63"/>
      <c r="AE195" s="63"/>
      <c r="AF195" s="63"/>
      <c r="AG195" s="63"/>
      <c r="AH195" s="63"/>
      <c r="AI195" s="63"/>
      <c r="AJ195" s="63"/>
      <c r="AK195" s="63"/>
      <c r="AL195" s="63"/>
      <c r="AM195" s="63"/>
      <c r="AN195" s="63"/>
      <c r="AO195" s="63"/>
      <c r="AP195" s="63"/>
      <c r="AQ195" s="63"/>
      <c r="AR195" s="63"/>
      <c r="AS195" s="63"/>
      <c r="AT195" s="63"/>
      <c r="AU195" s="63"/>
      <c r="AV195" s="63"/>
      <c r="AW195" s="63"/>
      <c r="AX195" s="63"/>
      <c r="AY195" s="63"/>
    </row>
    <row r="196" spans="1:51" s="53" customForma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  <c r="K196" s="63"/>
      <c r="L196" s="63"/>
      <c r="M196" s="63"/>
      <c r="N196" s="63"/>
      <c r="O196" s="63"/>
      <c r="P196" s="63"/>
      <c r="Q196" s="63"/>
      <c r="R196" s="63"/>
      <c r="S196" s="63"/>
      <c r="T196" s="63"/>
      <c r="U196" s="63"/>
      <c r="V196" s="63"/>
      <c r="W196" s="63"/>
      <c r="X196" s="63"/>
      <c r="Y196" s="63"/>
      <c r="Z196" s="63"/>
      <c r="AA196" s="63"/>
      <c r="AB196" s="63"/>
      <c r="AC196" s="63"/>
      <c r="AD196" s="63"/>
      <c r="AE196" s="63"/>
      <c r="AF196" s="63"/>
      <c r="AG196" s="63"/>
      <c r="AH196" s="63"/>
      <c r="AI196" s="63"/>
      <c r="AJ196" s="63"/>
      <c r="AK196" s="63"/>
      <c r="AL196" s="63"/>
      <c r="AM196" s="63"/>
      <c r="AN196" s="63"/>
      <c r="AO196" s="63"/>
      <c r="AP196" s="63"/>
      <c r="AQ196" s="63"/>
      <c r="AR196" s="63"/>
      <c r="AS196" s="63"/>
      <c r="AT196" s="63"/>
      <c r="AU196" s="63"/>
      <c r="AV196" s="63"/>
      <c r="AW196" s="63"/>
      <c r="AX196" s="63"/>
      <c r="AY196" s="63"/>
    </row>
    <row r="197" spans="1:51" s="53" customForma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  <c r="K197" s="63"/>
      <c r="L197" s="63"/>
      <c r="M197" s="63"/>
      <c r="N197" s="63"/>
      <c r="O197" s="63"/>
      <c r="P197" s="63"/>
      <c r="Q197" s="63"/>
      <c r="R197" s="63"/>
      <c r="S197" s="63"/>
      <c r="T197" s="63"/>
      <c r="U197" s="63"/>
      <c r="V197" s="63"/>
      <c r="W197" s="63"/>
      <c r="X197" s="63"/>
      <c r="Y197" s="63"/>
      <c r="Z197" s="63"/>
      <c r="AA197" s="63"/>
      <c r="AB197" s="63"/>
      <c r="AC197" s="63"/>
      <c r="AD197" s="63"/>
      <c r="AE197" s="63"/>
      <c r="AF197" s="63"/>
      <c r="AG197" s="63"/>
      <c r="AH197" s="63"/>
      <c r="AI197" s="63"/>
      <c r="AJ197" s="63"/>
      <c r="AK197" s="63"/>
      <c r="AL197" s="63"/>
      <c r="AM197" s="63"/>
      <c r="AN197" s="63"/>
      <c r="AO197" s="63"/>
      <c r="AP197" s="63"/>
      <c r="AQ197" s="63"/>
      <c r="AR197" s="63"/>
      <c r="AS197" s="63"/>
      <c r="AT197" s="63"/>
      <c r="AU197" s="63"/>
      <c r="AV197" s="63"/>
      <c r="AW197" s="63"/>
      <c r="AX197" s="63"/>
      <c r="AY197" s="63"/>
    </row>
    <row r="198" spans="1:51" s="53" customForma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  <c r="K198" s="63"/>
      <c r="L198" s="63"/>
      <c r="M198" s="63"/>
      <c r="N198" s="63"/>
      <c r="O198" s="63"/>
      <c r="P198" s="63"/>
      <c r="Q198" s="63"/>
      <c r="R198" s="63"/>
      <c r="S198" s="63"/>
      <c r="T198" s="63"/>
      <c r="U198" s="63"/>
      <c r="V198" s="63"/>
      <c r="W198" s="63"/>
      <c r="X198" s="63"/>
      <c r="Y198" s="63"/>
      <c r="Z198" s="63"/>
      <c r="AA198" s="63"/>
      <c r="AB198" s="63"/>
      <c r="AC198" s="63"/>
      <c r="AD198" s="63"/>
      <c r="AE198" s="63"/>
      <c r="AF198" s="63"/>
      <c r="AG198" s="63"/>
      <c r="AH198" s="63"/>
      <c r="AI198" s="63"/>
      <c r="AJ198" s="63"/>
      <c r="AK198" s="63"/>
      <c r="AL198" s="63"/>
      <c r="AM198" s="63"/>
      <c r="AN198" s="63"/>
      <c r="AO198" s="63"/>
      <c r="AP198" s="63"/>
      <c r="AQ198" s="63"/>
      <c r="AR198" s="63"/>
      <c r="AS198" s="63"/>
      <c r="AT198" s="63"/>
      <c r="AU198" s="63"/>
      <c r="AV198" s="63"/>
      <c r="AW198" s="63"/>
      <c r="AX198" s="63"/>
      <c r="AY198" s="63"/>
    </row>
    <row r="199" spans="1:51" s="53" customForma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  <c r="K199" s="63"/>
      <c r="L199" s="63"/>
      <c r="M199" s="63"/>
      <c r="N199" s="63"/>
      <c r="O199" s="63"/>
      <c r="P199" s="63"/>
      <c r="Q199" s="63"/>
      <c r="R199" s="63"/>
      <c r="S199" s="63"/>
      <c r="T199" s="63"/>
      <c r="U199" s="63"/>
      <c r="V199" s="63"/>
      <c r="W199" s="63"/>
      <c r="X199" s="63"/>
      <c r="Y199" s="63"/>
      <c r="Z199" s="63"/>
      <c r="AA199" s="63"/>
      <c r="AB199" s="63"/>
      <c r="AC199" s="63"/>
      <c r="AD199" s="63"/>
      <c r="AE199" s="63"/>
      <c r="AF199" s="63"/>
      <c r="AG199" s="63"/>
      <c r="AH199" s="63"/>
      <c r="AI199" s="63"/>
      <c r="AJ199" s="63"/>
      <c r="AK199" s="63"/>
      <c r="AL199" s="63"/>
      <c r="AM199" s="63"/>
      <c r="AN199" s="63"/>
      <c r="AO199" s="63"/>
      <c r="AP199" s="63"/>
      <c r="AQ199" s="63"/>
      <c r="AR199" s="63"/>
      <c r="AS199" s="63"/>
      <c r="AT199" s="63"/>
      <c r="AU199" s="63"/>
      <c r="AV199" s="63"/>
      <c r="AW199" s="63"/>
      <c r="AX199" s="63"/>
      <c r="AY199" s="63"/>
    </row>
    <row r="200" spans="1:51" s="53" customForma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  <c r="K200" s="63"/>
      <c r="L200" s="63"/>
      <c r="M200" s="63"/>
      <c r="N200" s="63"/>
      <c r="O200" s="63"/>
      <c r="P200" s="63"/>
      <c r="Q200" s="63"/>
      <c r="R200" s="63"/>
      <c r="S200" s="63"/>
      <c r="T200" s="63"/>
      <c r="U200" s="63"/>
      <c r="V200" s="63"/>
      <c r="W200" s="63"/>
      <c r="X200" s="63"/>
      <c r="Y200" s="63"/>
      <c r="Z200" s="63"/>
      <c r="AA200" s="63"/>
      <c r="AB200" s="63"/>
      <c r="AC200" s="63"/>
      <c r="AD200" s="63"/>
      <c r="AE200" s="63"/>
      <c r="AF200" s="63"/>
      <c r="AG200" s="63"/>
      <c r="AH200" s="63"/>
      <c r="AI200" s="63"/>
      <c r="AJ200" s="63"/>
      <c r="AK200" s="63"/>
      <c r="AL200" s="63"/>
      <c r="AM200" s="63"/>
      <c r="AN200" s="63"/>
      <c r="AO200" s="63"/>
      <c r="AP200" s="63"/>
      <c r="AQ200" s="63"/>
      <c r="AR200" s="63"/>
      <c r="AS200" s="63"/>
      <c r="AT200" s="63"/>
      <c r="AU200" s="63"/>
      <c r="AV200" s="63"/>
      <c r="AW200" s="63"/>
      <c r="AX200" s="63"/>
      <c r="AY200" s="63"/>
    </row>
    <row r="201" spans="1:51" s="53" customForma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63"/>
      <c r="Q201" s="63"/>
      <c r="R201" s="63"/>
      <c r="S201" s="63"/>
      <c r="T201" s="63"/>
      <c r="U201" s="63"/>
      <c r="V201" s="63"/>
      <c r="W201" s="63"/>
      <c r="X201" s="63"/>
      <c r="Y201" s="63"/>
      <c r="Z201" s="63"/>
      <c r="AA201" s="63"/>
      <c r="AB201" s="63"/>
      <c r="AC201" s="63"/>
      <c r="AD201" s="63"/>
      <c r="AE201" s="63"/>
      <c r="AF201" s="63"/>
      <c r="AG201" s="63"/>
      <c r="AH201" s="63"/>
      <c r="AI201" s="63"/>
      <c r="AJ201" s="63"/>
      <c r="AK201" s="63"/>
      <c r="AL201" s="63"/>
      <c r="AM201" s="63"/>
      <c r="AN201" s="63"/>
      <c r="AO201" s="63"/>
      <c r="AP201" s="63"/>
      <c r="AQ201" s="63"/>
      <c r="AR201" s="63"/>
      <c r="AS201" s="63"/>
      <c r="AT201" s="63"/>
      <c r="AU201" s="63"/>
      <c r="AV201" s="63"/>
      <c r="AW201" s="63"/>
      <c r="AX201" s="63"/>
      <c r="AY201" s="63"/>
    </row>
    <row r="202" spans="1:51" s="53" customForma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  <c r="K202" s="63"/>
      <c r="L202" s="63"/>
      <c r="M202" s="63"/>
      <c r="N202" s="63"/>
      <c r="O202" s="63"/>
      <c r="P202" s="63"/>
      <c r="Q202" s="63"/>
      <c r="R202" s="63"/>
      <c r="S202" s="63"/>
      <c r="T202" s="63"/>
      <c r="U202" s="63"/>
      <c r="V202" s="63"/>
      <c r="W202" s="63"/>
      <c r="X202" s="63"/>
      <c r="Y202" s="63"/>
      <c r="Z202" s="63"/>
      <c r="AA202" s="63"/>
      <c r="AB202" s="63"/>
      <c r="AC202" s="63"/>
      <c r="AD202" s="63"/>
      <c r="AE202" s="63"/>
      <c r="AF202" s="63"/>
      <c r="AG202" s="63"/>
      <c r="AH202" s="63"/>
      <c r="AI202" s="63"/>
      <c r="AJ202" s="63"/>
      <c r="AK202" s="63"/>
      <c r="AL202" s="63"/>
      <c r="AM202" s="63"/>
      <c r="AN202" s="63"/>
      <c r="AO202" s="63"/>
      <c r="AP202" s="63"/>
      <c r="AQ202" s="63"/>
      <c r="AR202" s="63"/>
      <c r="AS202" s="63"/>
      <c r="AT202" s="63"/>
      <c r="AU202" s="63"/>
      <c r="AV202" s="63"/>
      <c r="AW202" s="63"/>
      <c r="AX202" s="63"/>
      <c r="AY202" s="63"/>
    </row>
    <row r="203" spans="1:51" s="53" customForma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63"/>
      <c r="R203" s="63"/>
      <c r="S203" s="63"/>
      <c r="T203" s="63"/>
      <c r="U203" s="63"/>
      <c r="V203" s="63"/>
      <c r="W203" s="63"/>
      <c r="X203" s="63"/>
      <c r="Y203" s="63"/>
      <c r="Z203" s="63"/>
      <c r="AA203" s="63"/>
      <c r="AB203" s="63"/>
      <c r="AC203" s="63"/>
      <c r="AD203" s="63"/>
      <c r="AE203" s="63"/>
      <c r="AF203" s="63"/>
      <c r="AG203" s="63"/>
      <c r="AH203" s="63"/>
      <c r="AI203" s="63"/>
      <c r="AJ203" s="63"/>
      <c r="AK203" s="63"/>
      <c r="AL203" s="63"/>
      <c r="AM203" s="63"/>
      <c r="AN203" s="63"/>
      <c r="AO203" s="63"/>
      <c r="AP203" s="63"/>
      <c r="AQ203" s="63"/>
      <c r="AR203" s="63"/>
      <c r="AS203" s="63"/>
      <c r="AT203" s="63"/>
      <c r="AU203" s="63"/>
      <c r="AV203" s="63"/>
      <c r="AW203" s="63"/>
      <c r="AX203" s="63"/>
      <c r="AY203" s="63"/>
    </row>
    <row r="204" spans="1:51" s="53" customForma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  <c r="K204" s="63"/>
      <c r="L204" s="63"/>
      <c r="M204" s="63"/>
      <c r="N204" s="63"/>
      <c r="O204" s="63"/>
      <c r="P204" s="63"/>
      <c r="Q204" s="63"/>
      <c r="R204" s="63"/>
      <c r="S204" s="63"/>
      <c r="T204" s="63"/>
      <c r="U204" s="63"/>
      <c r="V204" s="63"/>
      <c r="W204" s="63"/>
      <c r="X204" s="63"/>
      <c r="Y204" s="63"/>
      <c r="Z204" s="63"/>
      <c r="AA204" s="63"/>
      <c r="AB204" s="63"/>
      <c r="AC204" s="63"/>
      <c r="AD204" s="63"/>
      <c r="AE204" s="63"/>
      <c r="AF204" s="63"/>
      <c r="AG204" s="63"/>
      <c r="AH204" s="63"/>
      <c r="AI204" s="63"/>
      <c r="AJ204" s="63"/>
      <c r="AK204" s="63"/>
      <c r="AL204" s="63"/>
      <c r="AM204" s="63"/>
      <c r="AN204" s="63"/>
      <c r="AO204" s="63"/>
      <c r="AP204" s="63"/>
      <c r="AQ204" s="63"/>
      <c r="AR204" s="63"/>
      <c r="AS204" s="63"/>
      <c r="AT204" s="63"/>
      <c r="AU204" s="63"/>
      <c r="AV204" s="63"/>
      <c r="AW204" s="63"/>
      <c r="AX204" s="63"/>
      <c r="AY204" s="63"/>
    </row>
    <row r="205" spans="1:51" s="53" customForma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63"/>
      <c r="R205" s="63"/>
      <c r="S205" s="63"/>
      <c r="T205" s="63"/>
      <c r="U205" s="63"/>
      <c r="V205" s="63"/>
      <c r="W205" s="63"/>
      <c r="X205" s="63"/>
      <c r="Y205" s="63"/>
      <c r="Z205" s="63"/>
      <c r="AA205" s="63"/>
      <c r="AB205" s="63"/>
      <c r="AC205" s="63"/>
      <c r="AD205" s="63"/>
      <c r="AE205" s="63"/>
      <c r="AF205" s="63"/>
      <c r="AG205" s="63"/>
      <c r="AH205" s="63"/>
      <c r="AI205" s="63"/>
      <c r="AJ205" s="63"/>
      <c r="AK205" s="63"/>
      <c r="AL205" s="63"/>
      <c r="AM205" s="63"/>
      <c r="AN205" s="63"/>
      <c r="AO205" s="63"/>
      <c r="AP205" s="63"/>
      <c r="AQ205" s="63"/>
      <c r="AR205" s="63"/>
      <c r="AS205" s="63"/>
      <c r="AT205" s="63"/>
      <c r="AU205" s="63"/>
      <c r="AV205" s="63"/>
      <c r="AW205" s="63"/>
      <c r="AX205" s="63"/>
      <c r="AY205" s="63"/>
    </row>
    <row r="206" spans="1:51" s="53" customForma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  <c r="K206" s="63"/>
      <c r="L206" s="63"/>
      <c r="M206" s="63"/>
      <c r="N206" s="63"/>
      <c r="O206" s="63"/>
      <c r="P206" s="63"/>
      <c r="Q206" s="63"/>
      <c r="R206" s="63"/>
      <c r="S206" s="63"/>
      <c r="T206" s="63"/>
      <c r="U206" s="63"/>
      <c r="V206" s="63"/>
      <c r="W206" s="63"/>
      <c r="X206" s="63"/>
      <c r="Y206" s="63"/>
      <c r="Z206" s="63"/>
      <c r="AA206" s="63"/>
      <c r="AB206" s="63"/>
      <c r="AC206" s="63"/>
      <c r="AD206" s="63"/>
      <c r="AE206" s="63"/>
      <c r="AF206" s="63"/>
      <c r="AG206" s="63"/>
      <c r="AH206" s="63"/>
      <c r="AI206" s="63"/>
      <c r="AJ206" s="63"/>
      <c r="AK206" s="63"/>
      <c r="AL206" s="63"/>
      <c r="AM206" s="63"/>
      <c r="AN206" s="63"/>
      <c r="AO206" s="63"/>
      <c r="AP206" s="63"/>
      <c r="AQ206" s="63"/>
      <c r="AR206" s="63"/>
      <c r="AS206" s="63"/>
      <c r="AT206" s="63"/>
      <c r="AU206" s="63"/>
      <c r="AV206" s="63"/>
      <c r="AW206" s="63"/>
      <c r="AX206" s="63"/>
      <c r="AY206" s="63"/>
    </row>
    <row r="207" spans="1:51" s="53" customFormat="1">
      <c r="A207" s="60"/>
      <c r="B207" s="61"/>
      <c r="C207" s="62"/>
      <c r="D207" s="63"/>
      <c r="E207" s="63"/>
      <c r="F207" s="63"/>
      <c r="G207" s="63"/>
      <c r="H207" s="63"/>
      <c r="I207" s="63"/>
      <c r="J207" s="63"/>
      <c r="K207" s="63"/>
      <c r="L207" s="63"/>
      <c r="M207" s="63"/>
      <c r="N207" s="63"/>
      <c r="O207" s="63"/>
      <c r="P207" s="63"/>
      <c r="Q207" s="63"/>
      <c r="R207" s="63"/>
      <c r="S207" s="63"/>
      <c r="T207" s="63"/>
      <c r="U207" s="63"/>
      <c r="V207" s="63"/>
      <c r="W207" s="63"/>
      <c r="X207" s="63"/>
      <c r="Y207" s="63"/>
      <c r="Z207" s="63"/>
      <c r="AA207" s="63"/>
      <c r="AB207" s="63"/>
      <c r="AC207" s="63"/>
      <c r="AD207" s="63"/>
      <c r="AE207" s="63"/>
      <c r="AF207" s="63"/>
      <c r="AG207" s="63"/>
      <c r="AH207" s="63"/>
      <c r="AI207" s="63"/>
      <c r="AJ207" s="63"/>
      <c r="AK207" s="63"/>
      <c r="AL207" s="63"/>
      <c r="AM207" s="63"/>
      <c r="AN207" s="63"/>
      <c r="AO207" s="63"/>
      <c r="AP207" s="63"/>
      <c r="AQ207" s="63"/>
      <c r="AR207" s="63"/>
      <c r="AS207" s="63"/>
      <c r="AT207" s="63"/>
      <c r="AU207" s="63"/>
      <c r="AV207" s="63"/>
      <c r="AW207" s="63"/>
      <c r="AX207" s="63"/>
      <c r="AY207" s="63"/>
    </row>
  </sheetData>
  <sortState ref="A8:AY26">
    <sortCondition ref="A8:A26"/>
    <sortCondition ref="B8:B26"/>
    <sortCondition ref="C8:C26"/>
  </sortState>
  <mergeCells count="21">
    <mergeCell ref="A2:A6"/>
    <mergeCell ref="B2:B6"/>
    <mergeCell ref="C2:C6"/>
    <mergeCell ref="D4:E5"/>
    <mergeCell ref="V4:W5"/>
    <mergeCell ref="N4:O5"/>
    <mergeCell ref="P4:Q5"/>
    <mergeCell ref="F4:G5"/>
    <mergeCell ref="H4:I5"/>
    <mergeCell ref="J4:K5"/>
    <mergeCell ref="L4:M5"/>
    <mergeCell ref="X4:Y5"/>
    <mergeCell ref="Z4:AA5"/>
    <mergeCell ref="AF4:AG5"/>
    <mergeCell ref="R4:S5"/>
    <mergeCell ref="T4:U5"/>
    <mergeCell ref="AX4:AY5"/>
    <mergeCell ref="AH4:AI5"/>
    <mergeCell ref="AN4:AO5"/>
    <mergeCell ref="AP4:AQ5"/>
    <mergeCell ref="AV4:AW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&amp;L収集運搬機材の状況（市区町村）（平成30年度実績）</oddHeader>
  </headerFooter>
  <colBreaks count="2" manualBreakCount="2">
    <brk id="19" min="1" max="25" man="1"/>
    <brk id="35" min="1" max="2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Y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35.625" style="2" customWidth="1"/>
    <col min="4" max="51" width="7.5" style="49" customWidth="1"/>
    <col min="52" max="16384" width="9" style="50"/>
  </cols>
  <sheetData>
    <row r="1" spans="1:51" ht="17.25">
      <c r="A1" s="38" t="s">
        <v>86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</row>
    <row r="2" spans="1:51" s="3" customFormat="1" ht="13.5" customHeight="1">
      <c r="A2" s="98" t="s">
        <v>1</v>
      </c>
      <c r="B2" s="98" t="s">
        <v>2</v>
      </c>
      <c r="C2" s="96" t="s">
        <v>3</v>
      </c>
      <c r="D2" s="18" t="s">
        <v>36</v>
      </c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8" t="s">
        <v>37</v>
      </c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20"/>
    </row>
    <row r="3" spans="1:51" s="8" customFormat="1" ht="13.5" customHeight="1">
      <c r="A3" s="99"/>
      <c r="B3" s="99"/>
      <c r="C3" s="97"/>
      <c r="D3" s="21" t="s">
        <v>58</v>
      </c>
      <c r="E3" s="22"/>
      <c r="F3" s="22"/>
      <c r="G3" s="22"/>
      <c r="H3" s="22"/>
      <c r="I3" s="22"/>
      <c r="J3" s="22"/>
      <c r="K3" s="23"/>
      <c r="L3" s="21" t="s">
        <v>59</v>
      </c>
      <c r="M3" s="22"/>
      <c r="N3" s="22"/>
      <c r="O3" s="22"/>
      <c r="P3" s="22"/>
      <c r="Q3" s="22"/>
      <c r="R3" s="22"/>
      <c r="S3" s="23"/>
      <c r="T3" s="21" t="s">
        <v>60</v>
      </c>
      <c r="U3" s="22"/>
      <c r="V3" s="22"/>
      <c r="W3" s="22"/>
      <c r="X3" s="22"/>
      <c r="Y3" s="22"/>
      <c r="Z3" s="22"/>
      <c r="AA3" s="23"/>
      <c r="AB3" s="24" t="s">
        <v>58</v>
      </c>
      <c r="AC3" s="25"/>
      <c r="AD3" s="25"/>
      <c r="AE3" s="25"/>
      <c r="AF3" s="25"/>
      <c r="AG3" s="25"/>
      <c r="AH3" s="25"/>
      <c r="AI3" s="25"/>
      <c r="AJ3" s="24" t="s">
        <v>59</v>
      </c>
      <c r="AK3" s="25"/>
      <c r="AL3" s="25"/>
      <c r="AM3" s="25"/>
      <c r="AN3" s="25"/>
      <c r="AO3" s="25"/>
      <c r="AP3" s="25"/>
      <c r="AQ3" s="25"/>
      <c r="AR3" s="24" t="s">
        <v>60</v>
      </c>
      <c r="AS3" s="25"/>
      <c r="AT3" s="25"/>
      <c r="AU3" s="25"/>
      <c r="AV3" s="25"/>
      <c r="AW3" s="25"/>
      <c r="AX3" s="25"/>
      <c r="AY3" s="26"/>
    </row>
    <row r="4" spans="1:51" s="3" customFormat="1" ht="18.75" customHeight="1">
      <c r="A4" s="99"/>
      <c r="B4" s="99"/>
      <c r="C4" s="97"/>
      <c r="D4" s="109" t="s">
        <v>61</v>
      </c>
      <c r="E4" s="110"/>
      <c r="F4" s="105" t="s">
        <v>62</v>
      </c>
      <c r="G4" s="106"/>
      <c r="H4" s="105" t="s">
        <v>63</v>
      </c>
      <c r="I4" s="106"/>
      <c r="J4" s="109" t="s">
        <v>64</v>
      </c>
      <c r="K4" s="110"/>
      <c r="L4" s="109" t="s">
        <v>61</v>
      </c>
      <c r="M4" s="110"/>
      <c r="N4" s="105" t="s">
        <v>62</v>
      </c>
      <c r="O4" s="106"/>
      <c r="P4" s="105" t="s">
        <v>63</v>
      </c>
      <c r="Q4" s="106"/>
      <c r="R4" s="109" t="s">
        <v>64</v>
      </c>
      <c r="S4" s="110"/>
      <c r="T4" s="109" t="s">
        <v>61</v>
      </c>
      <c r="U4" s="110"/>
      <c r="V4" s="105" t="s">
        <v>62</v>
      </c>
      <c r="W4" s="106"/>
      <c r="X4" s="105" t="s">
        <v>63</v>
      </c>
      <c r="Y4" s="106"/>
      <c r="Z4" s="109" t="s">
        <v>64</v>
      </c>
      <c r="AA4" s="110"/>
      <c r="AB4" s="27" t="s">
        <v>61</v>
      </c>
      <c r="AC4" s="28"/>
      <c r="AD4" s="28"/>
      <c r="AE4" s="29"/>
      <c r="AF4" s="101" t="s">
        <v>65</v>
      </c>
      <c r="AG4" s="102"/>
      <c r="AH4" s="101" t="s">
        <v>64</v>
      </c>
      <c r="AI4" s="102"/>
      <c r="AJ4" s="27" t="s">
        <v>61</v>
      </c>
      <c r="AK4" s="28"/>
      <c r="AL4" s="28"/>
      <c r="AM4" s="29"/>
      <c r="AN4" s="101" t="s">
        <v>65</v>
      </c>
      <c r="AO4" s="102"/>
      <c r="AP4" s="101" t="s">
        <v>64</v>
      </c>
      <c r="AQ4" s="102"/>
      <c r="AR4" s="27" t="s">
        <v>61</v>
      </c>
      <c r="AS4" s="28"/>
      <c r="AT4" s="28"/>
      <c r="AU4" s="29"/>
      <c r="AV4" s="101" t="s">
        <v>65</v>
      </c>
      <c r="AW4" s="102"/>
      <c r="AX4" s="101" t="s">
        <v>64</v>
      </c>
      <c r="AY4" s="102"/>
    </row>
    <row r="5" spans="1:51" s="3" customFormat="1" ht="22.5" customHeight="1">
      <c r="A5" s="99"/>
      <c r="B5" s="99"/>
      <c r="C5" s="97"/>
      <c r="D5" s="111"/>
      <c r="E5" s="112"/>
      <c r="F5" s="107"/>
      <c r="G5" s="108"/>
      <c r="H5" s="107"/>
      <c r="I5" s="108"/>
      <c r="J5" s="111"/>
      <c r="K5" s="112"/>
      <c r="L5" s="111"/>
      <c r="M5" s="112"/>
      <c r="N5" s="107"/>
      <c r="O5" s="108"/>
      <c r="P5" s="107"/>
      <c r="Q5" s="108"/>
      <c r="R5" s="111"/>
      <c r="S5" s="112"/>
      <c r="T5" s="111"/>
      <c r="U5" s="112"/>
      <c r="V5" s="107"/>
      <c r="W5" s="108"/>
      <c r="X5" s="107"/>
      <c r="Y5" s="108"/>
      <c r="Z5" s="111"/>
      <c r="AA5" s="112"/>
      <c r="AB5" s="27" t="s">
        <v>66</v>
      </c>
      <c r="AC5" s="29"/>
      <c r="AD5" s="27" t="s">
        <v>45</v>
      </c>
      <c r="AE5" s="29"/>
      <c r="AF5" s="103"/>
      <c r="AG5" s="104"/>
      <c r="AH5" s="103"/>
      <c r="AI5" s="104"/>
      <c r="AJ5" s="27" t="s">
        <v>66</v>
      </c>
      <c r="AK5" s="29"/>
      <c r="AL5" s="27" t="s">
        <v>45</v>
      </c>
      <c r="AM5" s="29"/>
      <c r="AN5" s="103"/>
      <c r="AO5" s="104"/>
      <c r="AP5" s="103"/>
      <c r="AQ5" s="104"/>
      <c r="AR5" s="27" t="s">
        <v>66</v>
      </c>
      <c r="AS5" s="29"/>
      <c r="AT5" s="27" t="s">
        <v>45</v>
      </c>
      <c r="AU5" s="29"/>
      <c r="AV5" s="103"/>
      <c r="AW5" s="104"/>
      <c r="AX5" s="103"/>
      <c r="AY5" s="104"/>
    </row>
    <row r="6" spans="1:51" s="9" customFormat="1" ht="13.5" customHeight="1">
      <c r="A6" s="99"/>
      <c r="B6" s="99"/>
      <c r="C6" s="97"/>
      <c r="D6" s="30" t="s">
        <v>67</v>
      </c>
      <c r="E6" s="30" t="s">
        <v>68</v>
      </c>
      <c r="F6" s="30" t="s">
        <v>67</v>
      </c>
      <c r="G6" s="30" t="s">
        <v>68</v>
      </c>
      <c r="H6" s="30" t="s">
        <v>67</v>
      </c>
      <c r="I6" s="30" t="s">
        <v>68</v>
      </c>
      <c r="J6" s="31" t="s">
        <v>69</v>
      </c>
      <c r="K6" s="30" t="s">
        <v>68</v>
      </c>
      <c r="L6" s="30" t="s">
        <v>67</v>
      </c>
      <c r="M6" s="30" t="s">
        <v>68</v>
      </c>
      <c r="N6" s="30" t="s">
        <v>67</v>
      </c>
      <c r="O6" s="30" t="s">
        <v>68</v>
      </c>
      <c r="P6" s="30" t="s">
        <v>67</v>
      </c>
      <c r="Q6" s="30" t="s">
        <v>68</v>
      </c>
      <c r="R6" s="31" t="s">
        <v>69</v>
      </c>
      <c r="S6" s="30" t="s">
        <v>68</v>
      </c>
      <c r="T6" s="30" t="s">
        <v>67</v>
      </c>
      <c r="U6" s="30" t="s">
        <v>68</v>
      </c>
      <c r="V6" s="30" t="s">
        <v>67</v>
      </c>
      <c r="W6" s="30" t="s">
        <v>68</v>
      </c>
      <c r="X6" s="30" t="s">
        <v>67</v>
      </c>
      <c r="Y6" s="30" t="s">
        <v>68</v>
      </c>
      <c r="Z6" s="31" t="s">
        <v>69</v>
      </c>
      <c r="AA6" s="30" t="s">
        <v>68</v>
      </c>
      <c r="AB6" s="30" t="s">
        <v>67</v>
      </c>
      <c r="AC6" s="31" t="s">
        <v>70</v>
      </c>
      <c r="AD6" s="30" t="s">
        <v>67</v>
      </c>
      <c r="AE6" s="31" t="s">
        <v>70</v>
      </c>
      <c r="AF6" s="30" t="s">
        <v>67</v>
      </c>
      <c r="AG6" s="31" t="s">
        <v>70</v>
      </c>
      <c r="AH6" s="31" t="s">
        <v>69</v>
      </c>
      <c r="AI6" s="31" t="s">
        <v>70</v>
      </c>
      <c r="AJ6" s="30" t="s">
        <v>67</v>
      </c>
      <c r="AK6" s="31" t="s">
        <v>70</v>
      </c>
      <c r="AL6" s="30" t="s">
        <v>67</v>
      </c>
      <c r="AM6" s="31" t="s">
        <v>70</v>
      </c>
      <c r="AN6" s="30" t="s">
        <v>67</v>
      </c>
      <c r="AO6" s="31" t="s">
        <v>70</v>
      </c>
      <c r="AP6" s="31" t="s">
        <v>69</v>
      </c>
      <c r="AQ6" s="31" t="s">
        <v>70</v>
      </c>
      <c r="AR6" s="30" t="s">
        <v>67</v>
      </c>
      <c r="AS6" s="31" t="s">
        <v>70</v>
      </c>
      <c r="AT6" s="30" t="s">
        <v>67</v>
      </c>
      <c r="AU6" s="31" t="s">
        <v>70</v>
      </c>
      <c r="AV6" s="30" t="s">
        <v>67</v>
      </c>
      <c r="AW6" s="31" t="s">
        <v>70</v>
      </c>
      <c r="AX6" s="31" t="s">
        <v>69</v>
      </c>
      <c r="AY6" s="31" t="s">
        <v>70</v>
      </c>
    </row>
    <row r="7" spans="1:51" s="4" customFormat="1" ht="13.5" customHeight="1">
      <c r="A7" s="69" t="str">
        <f>組合状況!A7</f>
        <v>鳥取県</v>
      </c>
      <c r="B7" s="70" t="str">
        <f>組合状況!B7</f>
        <v>31000</v>
      </c>
      <c r="C7" s="69" t="s">
        <v>52</v>
      </c>
      <c r="D7" s="71">
        <f t="shared" ref="D7:AY7" si="0">SUM(D$8:D$57)</f>
        <v>0</v>
      </c>
      <c r="E7" s="71">
        <f t="shared" si="0"/>
        <v>0</v>
      </c>
      <c r="F7" s="71">
        <f t="shared" si="0"/>
        <v>2</v>
      </c>
      <c r="G7" s="71">
        <f t="shared" si="0"/>
        <v>6</v>
      </c>
      <c r="H7" s="71">
        <f t="shared" si="0"/>
        <v>0</v>
      </c>
      <c r="I7" s="71">
        <f t="shared" si="0"/>
        <v>0</v>
      </c>
      <c r="J7" s="71">
        <f t="shared" si="0"/>
        <v>0</v>
      </c>
      <c r="K7" s="71">
        <f t="shared" si="0"/>
        <v>0</v>
      </c>
      <c r="L7" s="71">
        <f t="shared" si="0"/>
        <v>2</v>
      </c>
      <c r="M7" s="71">
        <f t="shared" si="0"/>
        <v>5</v>
      </c>
      <c r="N7" s="71">
        <f t="shared" si="0"/>
        <v>0</v>
      </c>
      <c r="O7" s="71">
        <f t="shared" si="0"/>
        <v>0</v>
      </c>
      <c r="P7" s="71">
        <f t="shared" si="0"/>
        <v>9</v>
      </c>
      <c r="Q7" s="71">
        <f t="shared" si="0"/>
        <v>63</v>
      </c>
      <c r="R7" s="71">
        <f t="shared" si="0"/>
        <v>0</v>
      </c>
      <c r="S7" s="71">
        <f t="shared" si="0"/>
        <v>0</v>
      </c>
      <c r="T7" s="71">
        <f t="shared" si="0"/>
        <v>0</v>
      </c>
      <c r="U7" s="71">
        <f t="shared" si="0"/>
        <v>0</v>
      </c>
      <c r="V7" s="71">
        <f t="shared" si="0"/>
        <v>0</v>
      </c>
      <c r="W7" s="71">
        <f t="shared" si="0"/>
        <v>0</v>
      </c>
      <c r="X7" s="71">
        <f t="shared" si="0"/>
        <v>0</v>
      </c>
      <c r="Y7" s="71">
        <f t="shared" si="0"/>
        <v>0</v>
      </c>
      <c r="Z7" s="71">
        <f t="shared" si="0"/>
        <v>0</v>
      </c>
      <c r="AA7" s="71">
        <f t="shared" si="0"/>
        <v>0</v>
      </c>
      <c r="AB7" s="71">
        <f t="shared" si="0"/>
        <v>0</v>
      </c>
      <c r="AC7" s="71">
        <f t="shared" si="0"/>
        <v>0</v>
      </c>
      <c r="AD7" s="71">
        <f t="shared" si="0"/>
        <v>0</v>
      </c>
      <c r="AE7" s="71">
        <f t="shared" si="0"/>
        <v>0</v>
      </c>
      <c r="AF7" s="71">
        <f t="shared" si="0"/>
        <v>1</v>
      </c>
      <c r="AG7" s="71">
        <f t="shared" si="0"/>
        <v>4</v>
      </c>
      <c r="AH7" s="71">
        <f t="shared" si="0"/>
        <v>0</v>
      </c>
      <c r="AI7" s="71">
        <f t="shared" si="0"/>
        <v>0</v>
      </c>
      <c r="AJ7" s="71">
        <f t="shared" si="0"/>
        <v>0</v>
      </c>
      <c r="AK7" s="71">
        <f t="shared" si="0"/>
        <v>0</v>
      </c>
      <c r="AL7" s="71">
        <f t="shared" si="0"/>
        <v>0</v>
      </c>
      <c r="AM7" s="71">
        <f t="shared" si="0"/>
        <v>0</v>
      </c>
      <c r="AN7" s="71">
        <f t="shared" si="0"/>
        <v>11</v>
      </c>
      <c r="AO7" s="71">
        <f t="shared" si="0"/>
        <v>92</v>
      </c>
      <c r="AP7" s="71">
        <f t="shared" si="0"/>
        <v>0</v>
      </c>
      <c r="AQ7" s="71">
        <f t="shared" si="0"/>
        <v>0</v>
      </c>
      <c r="AR7" s="71">
        <f t="shared" si="0"/>
        <v>0</v>
      </c>
      <c r="AS7" s="71">
        <f t="shared" si="0"/>
        <v>0</v>
      </c>
      <c r="AT7" s="71">
        <f t="shared" si="0"/>
        <v>0</v>
      </c>
      <c r="AU7" s="71">
        <f t="shared" si="0"/>
        <v>0</v>
      </c>
      <c r="AV7" s="71">
        <f t="shared" si="0"/>
        <v>0</v>
      </c>
      <c r="AW7" s="71">
        <f t="shared" si="0"/>
        <v>0</v>
      </c>
      <c r="AX7" s="71">
        <f t="shared" si="0"/>
        <v>0</v>
      </c>
      <c r="AY7" s="71">
        <f t="shared" si="0"/>
        <v>0</v>
      </c>
    </row>
    <row r="8" spans="1:51" s="53" customFormat="1" ht="13.5" customHeight="1">
      <c r="A8" s="60" t="s">
        <v>80</v>
      </c>
      <c r="B8" s="61" t="s">
        <v>130</v>
      </c>
      <c r="C8" s="62" t="s">
        <v>131</v>
      </c>
      <c r="D8" s="63">
        <v>0</v>
      </c>
      <c r="E8" s="63">
        <v>0</v>
      </c>
      <c r="F8" s="63">
        <v>0</v>
      </c>
      <c r="G8" s="63">
        <v>0</v>
      </c>
      <c r="H8" s="63">
        <v>0</v>
      </c>
      <c r="I8" s="63">
        <v>0</v>
      </c>
      <c r="J8" s="63">
        <v>0</v>
      </c>
      <c r="K8" s="63">
        <v>0</v>
      </c>
      <c r="L8" s="63">
        <v>0</v>
      </c>
      <c r="M8" s="63">
        <v>0</v>
      </c>
      <c r="N8" s="63">
        <v>0</v>
      </c>
      <c r="O8" s="63">
        <v>0</v>
      </c>
      <c r="P8" s="63">
        <v>9</v>
      </c>
      <c r="Q8" s="63">
        <v>63</v>
      </c>
      <c r="R8" s="63">
        <v>0</v>
      </c>
      <c r="S8" s="63">
        <v>0</v>
      </c>
      <c r="T8" s="63">
        <v>0</v>
      </c>
      <c r="U8" s="63">
        <v>0</v>
      </c>
      <c r="V8" s="63">
        <v>0</v>
      </c>
      <c r="W8" s="63">
        <v>0</v>
      </c>
      <c r="X8" s="63">
        <v>0</v>
      </c>
      <c r="Y8" s="63">
        <v>0</v>
      </c>
      <c r="Z8" s="63">
        <v>0</v>
      </c>
      <c r="AA8" s="63">
        <v>0</v>
      </c>
      <c r="AB8" s="63">
        <v>0</v>
      </c>
      <c r="AC8" s="63">
        <v>0</v>
      </c>
      <c r="AD8" s="63">
        <v>0</v>
      </c>
      <c r="AE8" s="63">
        <v>0</v>
      </c>
      <c r="AF8" s="63">
        <v>0</v>
      </c>
      <c r="AG8" s="63">
        <v>0</v>
      </c>
      <c r="AH8" s="63">
        <v>0</v>
      </c>
      <c r="AI8" s="63">
        <v>0</v>
      </c>
      <c r="AJ8" s="63">
        <v>0</v>
      </c>
      <c r="AK8" s="63">
        <v>0</v>
      </c>
      <c r="AL8" s="63">
        <v>0</v>
      </c>
      <c r="AM8" s="63">
        <v>0</v>
      </c>
      <c r="AN8" s="63">
        <v>9</v>
      </c>
      <c r="AO8" s="63">
        <v>72</v>
      </c>
      <c r="AP8" s="63">
        <v>0</v>
      </c>
      <c r="AQ8" s="63">
        <v>0</v>
      </c>
      <c r="AR8" s="63">
        <v>0</v>
      </c>
      <c r="AS8" s="63">
        <v>0</v>
      </c>
      <c r="AT8" s="63">
        <v>0</v>
      </c>
      <c r="AU8" s="63">
        <v>0</v>
      </c>
      <c r="AV8" s="63">
        <v>0</v>
      </c>
      <c r="AW8" s="63">
        <v>0</v>
      </c>
      <c r="AX8" s="63">
        <v>0</v>
      </c>
      <c r="AY8" s="63">
        <v>0</v>
      </c>
    </row>
    <row r="9" spans="1:51" s="53" customFormat="1" ht="13.5" customHeight="1">
      <c r="A9" s="60" t="s">
        <v>80</v>
      </c>
      <c r="B9" s="61" t="s">
        <v>133</v>
      </c>
      <c r="C9" s="62" t="s">
        <v>134</v>
      </c>
      <c r="D9" s="63">
        <v>0</v>
      </c>
      <c r="E9" s="63">
        <v>0</v>
      </c>
      <c r="F9" s="63">
        <v>0</v>
      </c>
      <c r="G9" s="63">
        <v>0</v>
      </c>
      <c r="H9" s="63">
        <v>0</v>
      </c>
      <c r="I9" s="63">
        <v>0</v>
      </c>
      <c r="J9" s="63">
        <v>0</v>
      </c>
      <c r="K9" s="63">
        <v>0</v>
      </c>
      <c r="L9" s="63">
        <v>2</v>
      </c>
      <c r="M9" s="63">
        <v>5</v>
      </c>
      <c r="N9" s="63">
        <v>0</v>
      </c>
      <c r="O9" s="63">
        <v>0</v>
      </c>
      <c r="P9" s="63">
        <v>0</v>
      </c>
      <c r="Q9" s="63">
        <v>0</v>
      </c>
      <c r="R9" s="63">
        <v>0</v>
      </c>
      <c r="S9" s="63">
        <v>0</v>
      </c>
      <c r="T9" s="63">
        <v>0</v>
      </c>
      <c r="U9" s="63">
        <v>0</v>
      </c>
      <c r="V9" s="63">
        <v>0</v>
      </c>
      <c r="W9" s="63">
        <v>0</v>
      </c>
      <c r="X9" s="63">
        <v>0</v>
      </c>
      <c r="Y9" s="63">
        <v>0</v>
      </c>
      <c r="Z9" s="63">
        <v>0</v>
      </c>
      <c r="AA9" s="63">
        <v>0</v>
      </c>
      <c r="AB9" s="63">
        <v>0</v>
      </c>
      <c r="AC9" s="63">
        <v>0</v>
      </c>
      <c r="AD9" s="63">
        <v>0</v>
      </c>
      <c r="AE9" s="63">
        <v>0</v>
      </c>
      <c r="AF9" s="63">
        <v>0</v>
      </c>
      <c r="AG9" s="63">
        <v>0</v>
      </c>
      <c r="AH9" s="63">
        <v>0</v>
      </c>
      <c r="AI9" s="63">
        <v>0</v>
      </c>
      <c r="AJ9" s="63">
        <v>0</v>
      </c>
      <c r="AK9" s="63">
        <v>0</v>
      </c>
      <c r="AL9" s="63">
        <v>0</v>
      </c>
      <c r="AM9" s="63">
        <v>0</v>
      </c>
      <c r="AN9" s="63">
        <v>0</v>
      </c>
      <c r="AO9" s="63">
        <v>0</v>
      </c>
      <c r="AP9" s="63">
        <v>0</v>
      </c>
      <c r="AQ9" s="63">
        <v>0</v>
      </c>
      <c r="AR9" s="63">
        <v>0</v>
      </c>
      <c r="AS9" s="63">
        <v>0</v>
      </c>
      <c r="AT9" s="63">
        <v>0</v>
      </c>
      <c r="AU9" s="63">
        <v>0</v>
      </c>
      <c r="AV9" s="63">
        <v>0</v>
      </c>
      <c r="AW9" s="63">
        <v>0</v>
      </c>
      <c r="AX9" s="63">
        <v>0</v>
      </c>
      <c r="AY9" s="63">
        <v>0</v>
      </c>
    </row>
    <row r="10" spans="1:51" s="53" customFormat="1" ht="13.5" customHeight="1">
      <c r="A10" s="60" t="s">
        <v>80</v>
      </c>
      <c r="B10" s="61" t="s">
        <v>135</v>
      </c>
      <c r="C10" s="62" t="s">
        <v>136</v>
      </c>
      <c r="D10" s="63">
        <v>0</v>
      </c>
      <c r="E10" s="63">
        <v>0</v>
      </c>
      <c r="F10" s="63">
        <v>0</v>
      </c>
      <c r="G10" s="63">
        <v>0</v>
      </c>
      <c r="H10" s="63">
        <v>0</v>
      </c>
      <c r="I10" s="63">
        <v>0</v>
      </c>
      <c r="J10" s="63">
        <v>0</v>
      </c>
      <c r="K10" s="63">
        <v>0</v>
      </c>
      <c r="L10" s="63">
        <v>0</v>
      </c>
      <c r="M10" s="63">
        <v>0</v>
      </c>
      <c r="N10" s="63">
        <v>0</v>
      </c>
      <c r="O10" s="63">
        <v>0</v>
      </c>
      <c r="P10" s="63">
        <v>0</v>
      </c>
      <c r="Q10" s="63">
        <v>0</v>
      </c>
      <c r="R10" s="63">
        <v>0</v>
      </c>
      <c r="S10" s="63">
        <v>0</v>
      </c>
      <c r="T10" s="63">
        <v>0</v>
      </c>
      <c r="U10" s="63">
        <v>0</v>
      </c>
      <c r="V10" s="63">
        <v>0</v>
      </c>
      <c r="W10" s="63">
        <v>0</v>
      </c>
      <c r="X10" s="63">
        <v>0</v>
      </c>
      <c r="Y10" s="63">
        <v>0</v>
      </c>
      <c r="Z10" s="63">
        <v>0</v>
      </c>
      <c r="AA10" s="63">
        <v>0</v>
      </c>
      <c r="AB10" s="63">
        <v>0</v>
      </c>
      <c r="AC10" s="63">
        <v>0</v>
      </c>
      <c r="AD10" s="63">
        <v>0</v>
      </c>
      <c r="AE10" s="63">
        <v>0</v>
      </c>
      <c r="AF10" s="63">
        <v>0</v>
      </c>
      <c r="AG10" s="63">
        <v>0</v>
      </c>
      <c r="AH10" s="63">
        <v>0</v>
      </c>
      <c r="AI10" s="63">
        <v>0</v>
      </c>
      <c r="AJ10" s="63">
        <v>0</v>
      </c>
      <c r="AK10" s="63">
        <v>0</v>
      </c>
      <c r="AL10" s="63">
        <v>0</v>
      </c>
      <c r="AM10" s="63">
        <v>0</v>
      </c>
      <c r="AN10" s="63">
        <v>2</v>
      </c>
      <c r="AO10" s="63">
        <v>20</v>
      </c>
      <c r="AP10" s="63">
        <v>0</v>
      </c>
      <c r="AQ10" s="63">
        <v>0</v>
      </c>
      <c r="AR10" s="63">
        <v>0</v>
      </c>
      <c r="AS10" s="63">
        <v>0</v>
      </c>
      <c r="AT10" s="63">
        <v>0</v>
      </c>
      <c r="AU10" s="63">
        <v>0</v>
      </c>
      <c r="AV10" s="63">
        <v>0</v>
      </c>
      <c r="AW10" s="63">
        <v>0</v>
      </c>
      <c r="AX10" s="63">
        <v>0</v>
      </c>
      <c r="AY10" s="63">
        <v>0</v>
      </c>
    </row>
    <row r="11" spans="1:51" s="53" customFormat="1" ht="13.5" customHeight="1">
      <c r="A11" s="60" t="s">
        <v>80</v>
      </c>
      <c r="B11" s="61" t="s">
        <v>137</v>
      </c>
      <c r="C11" s="62" t="s">
        <v>138</v>
      </c>
      <c r="D11" s="63">
        <v>0</v>
      </c>
      <c r="E11" s="63">
        <v>0</v>
      </c>
      <c r="F11" s="63">
        <v>2</v>
      </c>
      <c r="G11" s="63">
        <v>6</v>
      </c>
      <c r="H11" s="63">
        <v>0</v>
      </c>
      <c r="I11" s="63">
        <v>0</v>
      </c>
      <c r="J11" s="63">
        <v>0</v>
      </c>
      <c r="K11" s="63">
        <v>0</v>
      </c>
      <c r="L11" s="63">
        <v>0</v>
      </c>
      <c r="M11" s="63">
        <v>0</v>
      </c>
      <c r="N11" s="63">
        <v>0</v>
      </c>
      <c r="O11" s="63">
        <v>0</v>
      </c>
      <c r="P11" s="63">
        <v>0</v>
      </c>
      <c r="Q11" s="63">
        <v>0</v>
      </c>
      <c r="R11" s="63">
        <v>0</v>
      </c>
      <c r="S11" s="63">
        <v>0</v>
      </c>
      <c r="T11" s="63">
        <v>0</v>
      </c>
      <c r="U11" s="63">
        <v>0</v>
      </c>
      <c r="V11" s="63">
        <v>0</v>
      </c>
      <c r="W11" s="63">
        <v>0</v>
      </c>
      <c r="X11" s="63">
        <v>0</v>
      </c>
      <c r="Y11" s="63">
        <v>0</v>
      </c>
      <c r="Z11" s="63">
        <v>0</v>
      </c>
      <c r="AA11" s="63">
        <v>0</v>
      </c>
      <c r="AB11" s="63">
        <v>0</v>
      </c>
      <c r="AC11" s="63">
        <v>0</v>
      </c>
      <c r="AD11" s="63">
        <v>0</v>
      </c>
      <c r="AE11" s="63">
        <v>0</v>
      </c>
      <c r="AF11" s="63">
        <v>1</v>
      </c>
      <c r="AG11" s="63">
        <v>4</v>
      </c>
      <c r="AH11" s="63">
        <v>0</v>
      </c>
      <c r="AI11" s="63">
        <v>0</v>
      </c>
      <c r="AJ11" s="63">
        <v>0</v>
      </c>
      <c r="AK11" s="63">
        <v>0</v>
      </c>
      <c r="AL11" s="63">
        <v>0</v>
      </c>
      <c r="AM11" s="63">
        <v>0</v>
      </c>
      <c r="AN11" s="63">
        <v>0</v>
      </c>
      <c r="AO11" s="63">
        <v>0</v>
      </c>
      <c r="AP11" s="63">
        <v>0</v>
      </c>
      <c r="AQ11" s="63">
        <v>0</v>
      </c>
      <c r="AR11" s="63">
        <v>0</v>
      </c>
      <c r="AS11" s="63">
        <v>0</v>
      </c>
      <c r="AT11" s="63">
        <v>0</v>
      </c>
      <c r="AU11" s="63">
        <v>0</v>
      </c>
      <c r="AV11" s="63">
        <v>0</v>
      </c>
      <c r="AW11" s="63">
        <v>0</v>
      </c>
      <c r="AX11" s="63">
        <v>0</v>
      </c>
      <c r="AY11" s="63">
        <v>0</v>
      </c>
    </row>
    <row r="12" spans="1:51" s="53" customFormat="1" ht="13.5" customHeight="1">
      <c r="A12" s="60" t="s">
        <v>80</v>
      </c>
      <c r="B12" s="61" t="s">
        <v>139</v>
      </c>
      <c r="C12" s="62" t="s">
        <v>140</v>
      </c>
      <c r="D12" s="63">
        <v>0</v>
      </c>
      <c r="E12" s="63">
        <v>0</v>
      </c>
      <c r="F12" s="63">
        <v>0</v>
      </c>
      <c r="G12" s="63">
        <v>0</v>
      </c>
      <c r="H12" s="63">
        <v>0</v>
      </c>
      <c r="I12" s="63">
        <v>0</v>
      </c>
      <c r="J12" s="63">
        <v>0</v>
      </c>
      <c r="K12" s="63">
        <v>0</v>
      </c>
      <c r="L12" s="63">
        <v>0</v>
      </c>
      <c r="M12" s="63">
        <v>0</v>
      </c>
      <c r="N12" s="63">
        <v>0</v>
      </c>
      <c r="O12" s="63">
        <v>0</v>
      </c>
      <c r="P12" s="63">
        <v>0</v>
      </c>
      <c r="Q12" s="63">
        <v>0</v>
      </c>
      <c r="R12" s="63">
        <v>0</v>
      </c>
      <c r="S12" s="63">
        <v>0</v>
      </c>
      <c r="T12" s="63">
        <v>0</v>
      </c>
      <c r="U12" s="63">
        <v>0</v>
      </c>
      <c r="V12" s="63">
        <v>0</v>
      </c>
      <c r="W12" s="63">
        <v>0</v>
      </c>
      <c r="X12" s="63">
        <v>0</v>
      </c>
      <c r="Y12" s="63">
        <v>0</v>
      </c>
      <c r="Z12" s="63">
        <v>0</v>
      </c>
      <c r="AA12" s="63">
        <v>0</v>
      </c>
      <c r="AB12" s="63">
        <v>0</v>
      </c>
      <c r="AC12" s="63">
        <v>0</v>
      </c>
      <c r="AD12" s="63">
        <v>0</v>
      </c>
      <c r="AE12" s="63">
        <v>0</v>
      </c>
      <c r="AF12" s="63">
        <v>0</v>
      </c>
      <c r="AG12" s="63">
        <v>0</v>
      </c>
      <c r="AH12" s="63">
        <v>0</v>
      </c>
      <c r="AI12" s="63">
        <v>0</v>
      </c>
      <c r="AJ12" s="63">
        <v>0</v>
      </c>
      <c r="AK12" s="63">
        <v>0</v>
      </c>
      <c r="AL12" s="63">
        <v>0</v>
      </c>
      <c r="AM12" s="63">
        <v>0</v>
      </c>
      <c r="AN12" s="63">
        <v>0</v>
      </c>
      <c r="AO12" s="63">
        <v>0</v>
      </c>
      <c r="AP12" s="63">
        <v>0</v>
      </c>
      <c r="AQ12" s="63">
        <v>0</v>
      </c>
      <c r="AR12" s="63">
        <v>0</v>
      </c>
      <c r="AS12" s="63">
        <v>0</v>
      </c>
      <c r="AT12" s="63">
        <v>0</v>
      </c>
      <c r="AU12" s="63">
        <v>0</v>
      </c>
      <c r="AV12" s="63">
        <v>0</v>
      </c>
      <c r="AW12" s="63">
        <v>0</v>
      </c>
      <c r="AX12" s="63">
        <v>0</v>
      </c>
      <c r="AY12" s="63">
        <v>0</v>
      </c>
    </row>
    <row r="13" spans="1:51" s="53" customFormat="1" ht="13.5" customHeight="1">
      <c r="A13" s="60"/>
      <c r="B13" s="61"/>
      <c r="C13" s="62"/>
      <c r="D13" s="63"/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63"/>
      <c r="P13" s="63"/>
      <c r="Q13" s="63"/>
      <c r="R13" s="63"/>
      <c r="S13" s="63"/>
      <c r="T13" s="63"/>
      <c r="U13" s="63"/>
      <c r="V13" s="63"/>
      <c r="W13" s="63"/>
      <c r="X13" s="63"/>
      <c r="Y13" s="63"/>
      <c r="Z13" s="63"/>
      <c r="AA13" s="63"/>
      <c r="AB13" s="63"/>
      <c r="AC13" s="63"/>
      <c r="AD13" s="63"/>
      <c r="AE13" s="63"/>
      <c r="AF13" s="63"/>
      <c r="AG13" s="63"/>
      <c r="AH13" s="63"/>
      <c r="AI13" s="63"/>
      <c r="AJ13" s="63"/>
      <c r="AK13" s="63"/>
      <c r="AL13" s="63"/>
      <c r="AM13" s="63"/>
      <c r="AN13" s="63"/>
      <c r="AO13" s="63"/>
      <c r="AP13" s="63"/>
      <c r="AQ13" s="63"/>
      <c r="AR13" s="63"/>
      <c r="AS13" s="63"/>
      <c r="AT13" s="63"/>
      <c r="AU13" s="63"/>
      <c r="AV13" s="63"/>
      <c r="AW13" s="63"/>
      <c r="AX13" s="63"/>
      <c r="AY13" s="63"/>
    </row>
    <row r="14" spans="1:51" s="53" customFormat="1" ht="13.5" customHeight="1">
      <c r="A14" s="60"/>
      <c r="B14" s="61"/>
      <c r="C14" s="62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</row>
    <row r="15" spans="1:51" s="53" customFormat="1" ht="13.5" customHeight="1">
      <c r="A15" s="60"/>
      <c r="B15" s="61"/>
      <c r="C15" s="62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</row>
    <row r="16" spans="1:51" s="53" customFormat="1" ht="13.5" customHeight="1">
      <c r="A16" s="60"/>
      <c r="B16" s="61"/>
      <c r="C16" s="62"/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3"/>
      <c r="S16" s="63"/>
      <c r="T16" s="63"/>
      <c r="U16" s="63"/>
      <c r="V16" s="63"/>
      <c r="W16" s="63"/>
      <c r="X16" s="63"/>
      <c r="Y16" s="63"/>
      <c r="Z16" s="63"/>
      <c r="AA16" s="63"/>
      <c r="AB16" s="63"/>
      <c r="AC16" s="63"/>
      <c r="AD16" s="63"/>
      <c r="AE16" s="63"/>
      <c r="AF16" s="63"/>
      <c r="AG16" s="63"/>
      <c r="AH16" s="63"/>
      <c r="AI16" s="63"/>
      <c r="AJ16" s="63"/>
      <c r="AK16" s="63"/>
      <c r="AL16" s="63"/>
      <c r="AM16" s="63"/>
      <c r="AN16" s="63"/>
      <c r="AO16" s="63"/>
      <c r="AP16" s="63"/>
      <c r="AQ16" s="63"/>
      <c r="AR16" s="63"/>
      <c r="AS16" s="63"/>
      <c r="AT16" s="63"/>
      <c r="AU16" s="63"/>
      <c r="AV16" s="63"/>
      <c r="AW16" s="63"/>
      <c r="AX16" s="63"/>
      <c r="AY16" s="63"/>
    </row>
    <row r="17" spans="1:51" s="53" customFormat="1" ht="13.5" customHeight="1">
      <c r="A17" s="60"/>
      <c r="B17" s="61"/>
      <c r="C17" s="62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63"/>
      <c r="AA17" s="63"/>
      <c r="AB17" s="63"/>
      <c r="AC17" s="63"/>
      <c r="AD17" s="63"/>
      <c r="AE17" s="63"/>
      <c r="AF17" s="63"/>
      <c r="AG17" s="63"/>
      <c r="AH17" s="63"/>
      <c r="AI17" s="63"/>
      <c r="AJ17" s="63"/>
      <c r="AK17" s="63"/>
      <c r="AL17" s="63"/>
      <c r="AM17" s="63"/>
      <c r="AN17" s="63"/>
      <c r="AO17" s="63"/>
      <c r="AP17" s="63"/>
      <c r="AQ17" s="63"/>
      <c r="AR17" s="63"/>
      <c r="AS17" s="63"/>
      <c r="AT17" s="63"/>
      <c r="AU17" s="63"/>
      <c r="AV17" s="63"/>
      <c r="AW17" s="63"/>
      <c r="AX17" s="63"/>
      <c r="AY17" s="63"/>
    </row>
    <row r="18" spans="1:51" s="53" customFormat="1" ht="13.5" customHeight="1">
      <c r="A18" s="60"/>
      <c r="B18" s="61"/>
      <c r="C18" s="62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  <c r="T18" s="63"/>
      <c r="U18" s="63"/>
      <c r="V18" s="63"/>
      <c r="W18" s="63"/>
      <c r="X18" s="63"/>
      <c r="Y18" s="63"/>
      <c r="Z18" s="63"/>
      <c r="AA18" s="63"/>
      <c r="AB18" s="63"/>
      <c r="AC18" s="63"/>
      <c r="AD18" s="63"/>
      <c r="AE18" s="63"/>
      <c r="AF18" s="63"/>
      <c r="AG18" s="63"/>
      <c r="AH18" s="63"/>
      <c r="AI18" s="63"/>
      <c r="AJ18" s="63"/>
      <c r="AK18" s="63"/>
      <c r="AL18" s="63"/>
      <c r="AM18" s="63"/>
      <c r="AN18" s="63"/>
      <c r="AO18" s="63"/>
      <c r="AP18" s="63"/>
      <c r="AQ18" s="63"/>
      <c r="AR18" s="63"/>
      <c r="AS18" s="63"/>
      <c r="AT18" s="63"/>
      <c r="AU18" s="63"/>
      <c r="AV18" s="63"/>
      <c r="AW18" s="63"/>
      <c r="AX18" s="63"/>
      <c r="AY18" s="63"/>
    </row>
    <row r="19" spans="1:51" s="53" customFormat="1" ht="13.5" customHeight="1">
      <c r="A19" s="60"/>
      <c r="B19" s="61"/>
      <c r="C19" s="62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  <c r="T19" s="63"/>
      <c r="U19" s="63"/>
      <c r="V19" s="63"/>
      <c r="W19" s="63"/>
      <c r="X19" s="63"/>
      <c r="Y19" s="63"/>
      <c r="Z19" s="63"/>
      <c r="AA19" s="63"/>
      <c r="AB19" s="63"/>
      <c r="AC19" s="63"/>
      <c r="AD19" s="63"/>
      <c r="AE19" s="63"/>
      <c r="AF19" s="63"/>
      <c r="AG19" s="63"/>
      <c r="AH19" s="63"/>
      <c r="AI19" s="63"/>
      <c r="AJ19" s="63"/>
      <c r="AK19" s="63"/>
      <c r="AL19" s="63"/>
      <c r="AM19" s="63"/>
      <c r="AN19" s="63"/>
      <c r="AO19" s="63"/>
      <c r="AP19" s="63"/>
      <c r="AQ19" s="63"/>
      <c r="AR19" s="63"/>
      <c r="AS19" s="63"/>
      <c r="AT19" s="63"/>
      <c r="AU19" s="63"/>
      <c r="AV19" s="63"/>
      <c r="AW19" s="63"/>
      <c r="AX19" s="63"/>
      <c r="AY19" s="63"/>
    </row>
    <row r="20" spans="1:51" s="53" customFormat="1" ht="13.5" customHeight="1">
      <c r="A20" s="60"/>
      <c r="B20" s="61"/>
      <c r="C20" s="62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/>
      <c r="T20" s="63"/>
      <c r="U20" s="63"/>
      <c r="V20" s="63"/>
      <c r="W20" s="63"/>
      <c r="X20" s="63"/>
      <c r="Y20" s="63"/>
      <c r="Z20" s="63"/>
      <c r="AA20" s="63"/>
      <c r="AB20" s="63"/>
      <c r="AC20" s="63"/>
      <c r="AD20" s="63"/>
      <c r="AE20" s="63"/>
      <c r="AF20" s="63"/>
      <c r="AG20" s="63"/>
      <c r="AH20" s="63"/>
      <c r="AI20" s="63"/>
      <c r="AJ20" s="63"/>
      <c r="AK20" s="63"/>
      <c r="AL20" s="63"/>
      <c r="AM20" s="63"/>
      <c r="AN20" s="63"/>
      <c r="AO20" s="63"/>
      <c r="AP20" s="63"/>
      <c r="AQ20" s="63"/>
      <c r="AR20" s="63"/>
      <c r="AS20" s="63"/>
      <c r="AT20" s="63"/>
      <c r="AU20" s="63"/>
      <c r="AV20" s="63"/>
      <c r="AW20" s="63"/>
      <c r="AX20" s="63"/>
      <c r="AY20" s="63"/>
    </row>
    <row r="21" spans="1:51" s="53" customFormat="1" ht="13.5" customHeight="1">
      <c r="A21" s="60"/>
      <c r="B21" s="61"/>
      <c r="C21" s="62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63"/>
      <c r="AA21" s="63"/>
      <c r="AB21" s="63"/>
      <c r="AC21" s="63"/>
      <c r="AD21" s="63"/>
      <c r="AE21" s="63"/>
      <c r="AF21" s="63"/>
      <c r="AG21" s="63"/>
      <c r="AH21" s="63"/>
      <c r="AI21" s="63"/>
      <c r="AJ21" s="63"/>
      <c r="AK21" s="63"/>
      <c r="AL21" s="63"/>
      <c r="AM21" s="63"/>
      <c r="AN21" s="63"/>
      <c r="AO21" s="63"/>
      <c r="AP21" s="63"/>
      <c r="AQ21" s="63"/>
      <c r="AR21" s="63"/>
      <c r="AS21" s="63"/>
      <c r="AT21" s="63"/>
      <c r="AU21" s="63"/>
      <c r="AV21" s="63"/>
      <c r="AW21" s="63"/>
      <c r="AX21" s="63"/>
      <c r="AY21" s="63"/>
    </row>
    <row r="22" spans="1:51" s="53" customFormat="1" ht="13.5" customHeight="1">
      <c r="A22" s="60"/>
      <c r="B22" s="61"/>
      <c r="C22" s="62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3"/>
      <c r="V22" s="63"/>
      <c r="W22" s="63"/>
      <c r="X22" s="63"/>
      <c r="Y22" s="63"/>
      <c r="Z22" s="63"/>
      <c r="AA22" s="63"/>
      <c r="AB22" s="63"/>
      <c r="AC22" s="63"/>
      <c r="AD22" s="63"/>
      <c r="AE22" s="63"/>
      <c r="AF22" s="63"/>
      <c r="AG22" s="63"/>
      <c r="AH22" s="63"/>
      <c r="AI22" s="63"/>
      <c r="AJ22" s="63"/>
      <c r="AK22" s="63"/>
      <c r="AL22" s="63"/>
      <c r="AM22" s="63"/>
      <c r="AN22" s="63"/>
      <c r="AO22" s="63"/>
      <c r="AP22" s="63"/>
      <c r="AQ22" s="63"/>
      <c r="AR22" s="63"/>
      <c r="AS22" s="63"/>
      <c r="AT22" s="63"/>
      <c r="AU22" s="63"/>
      <c r="AV22" s="63"/>
      <c r="AW22" s="63"/>
      <c r="AX22" s="63"/>
      <c r="AY22" s="63"/>
    </row>
    <row r="23" spans="1:51" s="53" customFormat="1" ht="13.5" customHeight="1">
      <c r="A23" s="60"/>
      <c r="B23" s="61"/>
      <c r="C23" s="62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  <c r="T23" s="63"/>
      <c r="U23" s="63"/>
      <c r="V23" s="63"/>
      <c r="W23" s="63"/>
      <c r="X23" s="63"/>
      <c r="Y23" s="63"/>
      <c r="Z23" s="63"/>
      <c r="AA23" s="63"/>
      <c r="AB23" s="63"/>
      <c r="AC23" s="63"/>
      <c r="AD23" s="63"/>
      <c r="AE23" s="63"/>
      <c r="AF23" s="63"/>
      <c r="AG23" s="63"/>
      <c r="AH23" s="63"/>
      <c r="AI23" s="63"/>
      <c r="AJ23" s="63"/>
      <c r="AK23" s="63"/>
      <c r="AL23" s="63"/>
      <c r="AM23" s="63"/>
      <c r="AN23" s="63"/>
      <c r="AO23" s="63"/>
      <c r="AP23" s="63"/>
      <c r="AQ23" s="63"/>
      <c r="AR23" s="63"/>
      <c r="AS23" s="63"/>
      <c r="AT23" s="63"/>
      <c r="AU23" s="63"/>
      <c r="AV23" s="63"/>
      <c r="AW23" s="63"/>
      <c r="AX23" s="63"/>
      <c r="AY23" s="63"/>
    </row>
    <row r="24" spans="1:51" s="53" customFormat="1" ht="13.5" customHeight="1">
      <c r="A24" s="60"/>
      <c r="B24" s="61"/>
      <c r="C24" s="62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  <c r="T24" s="63"/>
      <c r="U24" s="63"/>
      <c r="V24" s="63"/>
      <c r="W24" s="63"/>
      <c r="X24" s="63"/>
      <c r="Y24" s="63"/>
      <c r="Z24" s="63"/>
      <c r="AA24" s="63"/>
      <c r="AB24" s="63"/>
      <c r="AC24" s="63"/>
      <c r="AD24" s="63"/>
      <c r="AE24" s="63"/>
      <c r="AF24" s="63"/>
      <c r="AG24" s="63"/>
      <c r="AH24" s="63"/>
      <c r="AI24" s="63"/>
      <c r="AJ24" s="63"/>
      <c r="AK24" s="63"/>
      <c r="AL24" s="63"/>
      <c r="AM24" s="63"/>
      <c r="AN24" s="63"/>
      <c r="AO24" s="63"/>
      <c r="AP24" s="63"/>
      <c r="AQ24" s="63"/>
      <c r="AR24" s="63"/>
      <c r="AS24" s="63"/>
      <c r="AT24" s="63"/>
      <c r="AU24" s="63"/>
      <c r="AV24" s="63"/>
      <c r="AW24" s="63"/>
      <c r="AX24" s="63"/>
      <c r="AY24" s="63"/>
    </row>
    <row r="25" spans="1:51" s="53" customFormat="1" ht="13.5" customHeight="1">
      <c r="A25" s="60"/>
      <c r="B25" s="61"/>
      <c r="C25" s="62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3"/>
      <c r="AE25" s="63"/>
      <c r="AF25" s="63"/>
      <c r="AG25" s="63"/>
      <c r="AH25" s="63"/>
      <c r="AI25" s="63"/>
      <c r="AJ25" s="63"/>
      <c r="AK25" s="63"/>
      <c r="AL25" s="63"/>
      <c r="AM25" s="63"/>
      <c r="AN25" s="63"/>
      <c r="AO25" s="63"/>
      <c r="AP25" s="63"/>
      <c r="AQ25" s="63"/>
      <c r="AR25" s="63"/>
      <c r="AS25" s="63"/>
      <c r="AT25" s="63"/>
      <c r="AU25" s="63"/>
      <c r="AV25" s="63"/>
      <c r="AW25" s="63"/>
      <c r="AX25" s="63"/>
      <c r="AY25" s="63"/>
    </row>
    <row r="26" spans="1:51" s="53" customFormat="1" ht="13.5" customHeight="1">
      <c r="A26" s="60"/>
      <c r="B26" s="61"/>
      <c r="C26" s="62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63"/>
      <c r="Z26" s="63"/>
      <c r="AA26" s="63"/>
      <c r="AB26" s="63"/>
      <c r="AC26" s="63"/>
      <c r="AD26" s="63"/>
      <c r="AE26" s="63"/>
      <c r="AF26" s="63"/>
      <c r="AG26" s="63"/>
      <c r="AH26" s="63"/>
      <c r="AI26" s="63"/>
      <c r="AJ26" s="63"/>
      <c r="AK26" s="63"/>
      <c r="AL26" s="63"/>
      <c r="AM26" s="63"/>
      <c r="AN26" s="63"/>
      <c r="AO26" s="63"/>
      <c r="AP26" s="63"/>
      <c r="AQ26" s="63"/>
      <c r="AR26" s="63"/>
      <c r="AS26" s="63"/>
      <c r="AT26" s="63"/>
      <c r="AU26" s="63"/>
      <c r="AV26" s="63"/>
      <c r="AW26" s="63"/>
      <c r="AX26" s="63"/>
      <c r="AY26" s="63"/>
    </row>
    <row r="27" spans="1:51" s="53" customFormat="1" ht="13.5" customHeight="1">
      <c r="A27" s="60"/>
      <c r="B27" s="61"/>
      <c r="C27" s="62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/>
      <c r="AW27" s="63"/>
      <c r="AX27" s="63"/>
      <c r="AY27" s="63"/>
    </row>
    <row r="28" spans="1:51" s="53" customFormat="1" ht="13.5" customHeight="1">
      <c r="A28" s="60"/>
      <c r="B28" s="61"/>
      <c r="C28" s="62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63"/>
      <c r="AJ28" s="63"/>
      <c r="AK28" s="63"/>
      <c r="AL28" s="63"/>
      <c r="AM28" s="63"/>
      <c r="AN28" s="63"/>
      <c r="AO28" s="63"/>
      <c r="AP28" s="63"/>
      <c r="AQ28" s="63"/>
      <c r="AR28" s="63"/>
      <c r="AS28" s="63"/>
      <c r="AT28" s="63"/>
      <c r="AU28" s="63"/>
      <c r="AV28" s="63"/>
      <c r="AW28" s="63"/>
      <c r="AX28" s="63"/>
      <c r="AY28" s="63"/>
    </row>
    <row r="29" spans="1:51" s="53" customFormat="1" ht="13.5" customHeight="1">
      <c r="A29" s="60"/>
      <c r="B29" s="61"/>
      <c r="C29" s="62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  <c r="AH29" s="63"/>
      <c r="AI29" s="63"/>
      <c r="AJ29" s="63"/>
      <c r="AK29" s="63"/>
      <c r="AL29" s="63"/>
      <c r="AM29" s="63"/>
      <c r="AN29" s="63"/>
      <c r="AO29" s="63"/>
      <c r="AP29" s="63"/>
      <c r="AQ29" s="63"/>
      <c r="AR29" s="63"/>
      <c r="AS29" s="63"/>
      <c r="AT29" s="63"/>
      <c r="AU29" s="63"/>
      <c r="AV29" s="63"/>
      <c r="AW29" s="63"/>
      <c r="AX29" s="63"/>
      <c r="AY29" s="63"/>
    </row>
    <row r="30" spans="1:51" s="53" customFormat="1" ht="13.5" customHeight="1">
      <c r="A30" s="60"/>
      <c r="B30" s="61"/>
      <c r="C30" s="62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63"/>
      <c r="Z30" s="63"/>
      <c r="AA30" s="63"/>
      <c r="AB30" s="63"/>
      <c r="AC30" s="63"/>
      <c r="AD30" s="63"/>
      <c r="AE30" s="63"/>
      <c r="AF30" s="63"/>
      <c r="AG30" s="63"/>
      <c r="AH30" s="63"/>
      <c r="AI30" s="63"/>
      <c r="AJ30" s="63"/>
      <c r="AK30" s="63"/>
      <c r="AL30" s="63"/>
      <c r="AM30" s="63"/>
      <c r="AN30" s="63"/>
      <c r="AO30" s="63"/>
      <c r="AP30" s="63"/>
      <c r="AQ30" s="63"/>
      <c r="AR30" s="63"/>
      <c r="AS30" s="63"/>
      <c r="AT30" s="63"/>
      <c r="AU30" s="63"/>
      <c r="AV30" s="63"/>
      <c r="AW30" s="63"/>
      <c r="AX30" s="63"/>
      <c r="AY30" s="63"/>
    </row>
    <row r="31" spans="1:51" s="53" customFormat="1" ht="13.5" customHeight="1">
      <c r="A31" s="60"/>
      <c r="B31" s="61"/>
      <c r="C31" s="62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  <c r="AE31" s="63"/>
      <c r="AF31" s="63"/>
      <c r="AG31" s="63"/>
      <c r="AH31" s="63"/>
      <c r="AI31" s="63"/>
      <c r="AJ31" s="63"/>
      <c r="AK31" s="63"/>
      <c r="AL31" s="63"/>
      <c r="AM31" s="63"/>
      <c r="AN31" s="63"/>
      <c r="AO31" s="63"/>
      <c r="AP31" s="63"/>
      <c r="AQ31" s="63"/>
      <c r="AR31" s="63"/>
      <c r="AS31" s="63"/>
      <c r="AT31" s="63"/>
      <c r="AU31" s="63"/>
      <c r="AV31" s="63"/>
      <c r="AW31" s="63"/>
      <c r="AX31" s="63"/>
      <c r="AY31" s="63"/>
    </row>
    <row r="32" spans="1:51" s="53" customFormat="1" ht="13.5" customHeight="1">
      <c r="A32" s="60"/>
      <c r="B32" s="61"/>
      <c r="C32" s="62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63"/>
      <c r="AA32" s="63"/>
      <c r="AB32" s="63"/>
      <c r="AC32" s="63"/>
      <c r="AD32" s="63"/>
      <c r="AE32" s="63"/>
      <c r="AF32" s="63"/>
      <c r="AG32" s="63"/>
      <c r="AH32" s="63"/>
      <c r="AI32" s="63"/>
      <c r="AJ32" s="63"/>
      <c r="AK32" s="63"/>
      <c r="AL32" s="63"/>
      <c r="AM32" s="63"/>
      <c r="AN32" s="63"/>
      <c r="AO32" s="63"/>
      <c r="AP32" s="63"/>
      <c r="AQ32" s="63"/>
      <c r="AR32" s="63"/>
      <c r="AS32" s="63"/>
      <c r="AT32" s="63"/>
      <c r="AU32" s="63"/>
      <c r="AV32" s="63"/>
      <c r="AW32" s="63"/>
      <c r="AX32" s="63"/>
      <c r="AY32" s="63"/>
    </row>
    <row r="33" spans="1:51" s="53" customFormat="1" ht="13.5" customHeight="1">
      <c r="A33" s="60"/>
      <c r="B33" s="61"/>
      <c r="C33" s="62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63"/>
      <c r="AD33" s="63"/>
      <c r="AE33" s="63"/>
      <c r="AF33" s="63"/>
      <c r="AG33" s="63"/>
      <c r="AH33" s="63"/>
      <c r="AI33" s="63"/>
      <c r="AJ33" s="63"/>
      <c r="AK33" s="63"/>
      <c r="AL33" s="63"/>
      <c r="AM33" s="63"/>
      <c r="AN33" s="63"/>
      <c r="AO33" s="63"/>
      <c r="AP33" s="63"/>
      <c r="AQ33" s="63"/>
      <c r="AR33" s="63"/>
      <c r="AS33" s="63"/>
      <c r="AT33" s="63"/>
      <c r="AU33" s="63"/>
      <c r="AV33" s="63"/>
      <c r="AW33" s="63"/>
      <c r="AX33" s="63"/>
      <c r="AY33" s="63"/>
    </row>
    <row r="34" spans="1:51" s="53" customFormat="1" ht="13.5" customHeight="1">
      <c r="A34" s="60"/>
      <c r="B34" s="61"/>
      <c r="C34" s="62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63"/>
      <c r="AG34" s="63"/>
      <c r="AH34" s="63"/>
      <c r="AI34" s="63"/>
      <c r="AJ34" s="63"/>
      <c r="AK34" s="63"/>
      <c r="AL34" s="63"/>
      <c r="AM34" s="63"/>
      <c r="AN34" s="63"/>
      <c r="AO34" s="63"/>
      <c r="AP34" s="63"/>
      <c r="AQ34" s="63"/>
      <c r="AR34" s="63"/>
      <c r="AS34" s="63"/>
      <c r="AT34" s="63"/>
      <c r="AU34" s="63"/>
      <c r="AV34" s="63"/>
      <c r="AW34" s="63"/>
      <c r="AX34" s="63"/>
      <c r="AY34" s="63"/>
    </row>
    <row r="35" spans="1:51" s="53" customFormat="1" ht="13.5" customHeight="1">
      <c r="A35" s="60"/>
      <c r="B35" s="61"/>
      <c r="C35" s="62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63"/>
      <c r="AT35" s="63"/>
      <c r="AU35" s="63"/>
      <c r="AV35" s="63"/>
      <c r="AW35" s="63"/>
      <c r="AX35" s="63"/>
      <c r="AY35" s="63"/>
    </row>
    <row r="36" spans="1:51" s="53" customFormat="1" ht="13.5" customHeight="1">
      <c r="A36" s="60"/>
      <c r="B36" s="61"/>
      <c r="C36" s="62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3"/>
      <c r="AE36" s="63"/>
      <c r="AF36" s="63"/>
      <c r="AG36" s="63"/>
      <c r="AH36" s="63"/>
      <c r="AI36" s="63"/>
      <c r="AJ36" s="63"/>
      <c r="AK36" s="63"/>
      <c r="AL36" s="63"/>
      <c r="AM36" s="63"/>
      <c r="AN36" s="63"/>
      <c r="AO36" s="63"/>
      <c r="AP36" s="63"/>
      <c r="AQ36" s="63"/>
      <c r="AR36" s="63"/>
      <c r="AS36" s="63"/>
      <c r="AT36" s="63"/>
      <c r="AU36" s="63"/>
      <c r="AV36" s="63"/>
      <c r="AW36" s="63"/>
      <c r="AX36" s="63"/>
      <c r="AY36" s="63"/>
    </row>
    <row r="37" spans="1:51" s="53" customFormat="1" ht="13.5" customHeight="1">
      <c r="A37" s="60"/>
      <c r="B37" s="61"/>
      <c r="C37" s="62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63"/>
      <c r="AJ37" s="63"/>
      <c r="AK37" s="63"/>
      <c r="AL37" s="63"/>
      <c r="AM37" s="63"/>
      <c r="AN37" s="63"/>
      <c r="AO37" s="63"/>
      <c r="AP37" s="63"/>
      <c r="AQ37" s="63"/>
      <c r="AR37" s="63"/>
      <c r="AS37" s="63"/>
      <c r="AT37" s="63"/>
      <c r="AU37" s="63"/>
      <c r="AV37" s="63"/>
      <c r="AW37" s="63"/>
      <c r="AX37" s="63"/>
      <c r="AY37" s="63"/>
    </row>
    <row r="38" spans="1:51" s="53" customFormat="1" ht="13.5" customHeight="1">
      <c r="A38" s="60"/>
      <c r="B38" s="61"/>
      <c r="C38" s="62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3"/>
      <c r="AE38" s="63"/>
      <c r="AF38" s="63"/>
      <c r="AG38" s="63"/>
      <c r="AH38" s="63"/>
      <c r="AI38" s="63"/>
      <c r="AJ38" s="63"/>
      <c r="AK38" s="63"/>
      <c r="AL38" s="63"/>
      <c r="AM38" s="63"/>
      <c r="AN38" s="63"/>
      <c r="AO38" s="63"/>
      <c r="AP38" s="63"/>
      <c r="AQ38" s="63"/>
      <c r="AR38" s="63"/>
      <c r="AS38" s="63"/>
      <c r="AT38" s="63"/>
      <c r="AU38" s="63"/>
      <c r="AV38" s="63"/>
      <c r="AW38" s="63"/>
      <c r="AX38" s="63"/>
      <c r="AY38" s="63"/>
    </row>
    <row r="39" spans="1:51" s="53" customFormat="1" ht="13.5" customHeight="1">
      <c r="A39" s="60"/>
      <c r="B39" s="61"/>
      <c r="C39" s="62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  <c r="AE39" s="63"/>
      <c r="AF39" s="63"/>
      <c r="AG39" s="63"/>
      <c r="AH39" s="63"/>
      <c r="AI39" s="63"/>
      <c r="AJ39" s="63"/>
      <c r="AK39" s="63"/>
      <c r="AL39" s="63"/>
      <c r="AM39" s="63"/>
      <c r="AN39" s="63"/>
      <c r="AO39" s="63"/>
      <c r="AP39" s="63"/>
      <c r="AQ39" s="63"/>
      <c r="AR39" s="63"/>
      <c r="AS39" s="63"/>
      <c r="AT39" s="63"/>
      <c r="AU39" s="63"/>
      <c r="AV39" s="63"/>
      <c r="AW39" s="63"/>
      <c r="AX39" s="63"/>
      <c r="AY39" s="63"/>
    </row>
    <row r="40" spans="1:51" s="53" customFormat="1" ht="13.5" customHeight="1">
      <c r="A40" s="60"/>
      <c r="B40" s="61"/>
      <c r="C40" s="62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  <c r="AE40" s="63"/>
      <c r="AF40" s="63"/>
      <c r="AG40" s="63"/>
      <c r="AH40" s="63"/>
      <c r="AI40" s="63"/>
      <c r="AJ40" s="63"/>
      <c r="AK40" s="63"/>
      <c r="AL40" s="63"/>
      <c r="AM40" s="63"/>
      <c r="AN40" s="63"/>
      <c r="AO40" s="63"/>
      <c r="AP40" s="63"/>
      <c r="AQ40" s="63"/>
      <c r="AR40" s="63"/>
      <c r="AS40" s="63"/>
      <c r="AT40" s="63"/>
      <c r="AU40" s="63"/>
      <c r="AV40" s="63"/>
      <c r="AW40" s="63"/>
      <c r="AX40" s="63"/>
      <c r="AY40" s="63"/>
    </row>
    <row r="41" spans="1:51" s="53" customFormat="1" ht="13.5" customHeight="1">
      <c r="A41" s="60"/>
      <c r="B41" s="61"/>
      <c r="C41" s="62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G41" s="63"/>
      <c r="AH41" s="63"/>
      <c r="AI41" s="63"/>
      <c r="AJ41" s="63"/>
      <c r="AK41" s="63"/>
      <c r="AL41" s="63"/>
      <c r="AM41" s="63"/>
      <c r="AN41" s="63"/>
      <c r="AO41" s="63"/>
      <c r="AP41" s="63"/>
      <c r="AQ41" s="63"/>
      <c r="AR41" s="63"/>
      <c r="AS41" s="63"/>
      <c r="AT41" s="63"/>
      <c r="AU41" s="63"/>
      <c r="AV41" s="63"/>
      <c r="AW41" s="63"/>
      <c r="AX41" s="63"/>
      <c r="AY41" s="63"/>
    </row>
    <row r="42" spans="1:51" s="53" customFormat="1" ht="13.5" customHeight="1">
      <c r="A42" s="60"/>
      <c r="B42" s="61"/>
      <c r="C42" s="62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  <c r="AE42" s="63"/>
      <c r="AF42" s="63"/>
      <c r="AG42" s="63"/>
      <c r="AH42" s="63"/>
      <c r="AI42" s="63"/>
      <c r="AJ42" s="63"/>
      <c r="AK42" s="63"/>
      <c r="AL42" s="63"/>
      <c r="AM42" s="63"/>
      <c r="AN42" s="63"/>
      <c r="AO42" s="63"/>
      <c r="AP42" s="63"/>
      <c r="AQ42" s="63"/>
      <c r="AR42" s="63"/>
      <c r="AS42" s="63"/>
      <c r="AT42" s="63"/>
      <c r="AU42" s="63"/>
      <c r="AV42" s="63"/>
      <c r="AW42" s="63"/>
      <c r="AX42" s="63"/>
      <c r="AY42" s="63"/>
    </row>
    <row r="43" spans="1:51" s="53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3"/>
      <c r="AJ43" s="63"/>
      <c r="AK43" s="63"/>
      <c r="AL43" s="63"/>
      <c r="AM43" s="63"/>
      <c r="AN43" s="63"/>
      <c r="AO43" s="63"/>
      <c r="AP43" s="63"/>
      <c r="AQ43" s="63"/>
      <c r="AR43" s="63"/>
      <c r="AS43" s="63"/>
      <c r="AT43" s="63"/>
      <c r="AU43" s="63"/>
      <c r="AV43" s="63"/>
      <c r="AW43" s="63"/>
      <c r="AX43" s="63"/>
      <c r="AY43" s="63"/>
    </row>
    <row r="44" spans="1:51" s="53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J44" s="63"/>
      <c r="AK44" s="63"/>
      <c r="AL44" s="63"/>
      <c r="AM44" s="63"/>
      <c r="AN44" s="63"/>
      <c r="AO44" s="63"/>
      <c r="AP44" s="63"/>
      <c r="AQ44" s="63"/>
      <c r="AR44" s="63"/>
      <c r="AS44" s="63"/>
      <c r="AT44" s="63"/>
      <c r="AU44" s="63"/>
      <c r="AV44" s="63"/>
      <c r="AW44" s="63"/>
      <c r="AX44" s="63"/>
      <c r="AY44" s="63"/>
    </row>
    <row r="45" spans="1:51" s="53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  <c r="AE45" s="63"/>
      <c r="AF45" s="63"/>
      <c r="AG45" s="63"/>
      <c r="AH45" s="63"/>
      <c r="AI45" s="63"/>
      <c r="AJ45" s="63"/>
      <c r="AK45" s="63"/>
      <c r="AL45" s="63"/>
      <c r="AM45" s="63"/>
      <c r="AN45" s="63"/>
      <c r="AO45" s="63"/>
      <c r="AP45" s="63"/>
      <c r="AQ45" s="63"/>
      <c r="AR45" s="63"/>
      <c r="AS45" s="63"/>
      <c r="AT45" s="63"/>
      <c r="AU45" s="63"/>
      <c r="AV45" s="63"/>
      <c r="AW45" s="63"/>
      <c r="AX45" s="63"/>
      <c r="AY45" s="63"/>
    </row>
    <row r="46" spans="1:51" s="53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3"/>
      <c r="AJ46" s="63"/>
      <c r="AK46" s="63"/>
      <c r="AL46" s="63"/>
      <c r="AM46" s="63"/>
      <c r="AN46" s="63"/>
      <c r="AO46" s="63"/>
      <c r="AP46" s="63"/>
      <c r="AQ46" s="63"/>
      <c r="AR46" s="63"/>
      <c r="AS46" s="63"/>
      <c r="AT46" s="63"/>
      <c r="AU46" s="63"/>
      <c r="AV46" s="63"/>
      <c r="AW46" s="63"/>
      <c r="AX46" s="63"/>
      <c r="AY46" s="63"/>
    </row>
    <row r="47" spans="1:51" s="53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63"/>
      <c r="AJ47" s="63"/>
      <c r="AK47" s="63"/>
      <c r="AL47" s="63"/>
      <c r="AM47" s="63"/>
      <c r="AN47" s="63"/>
      <c r="AO47" s="63"/>
      <c r="AP47" s="63"/>
      <c r="AQ47" s="63"/>
      <c r="AR47" s="63"/>
      <c r="AS47" s="63"/>
      <c r="AT47" s="63"/>
      <c r="AU47" s="63"/>
      <c r="AV47" s="63"/>
      <c r="AW47" s="63"/>
      <c r="AX47" s="63"/>
      <c r="AY47" s="63"/>
    </row>
    <row r="48" spans="1:51" s="53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  <c r="AE48" s="63"/>
      <c r="AF48" s="63"/>
      <c r="AG48" s="63"/>
      <c r="AH48" s="63"/>
      <c r="AI48" s="63"/>
      <c r="AJ48" s="63"/>
      <c r="AK48" s="63"/>
      <c r="AL48" s="63"/>
      <c r="AM48" s="63"/>
      <c r="AN48" s="63"/>
      <c r="AO48" s="63"/>
      <c r="AP48" s="63"/>
      <c r="AQ48" s="63"/>
      <c r="AR48" s="63"/>
      <c r="AS48" s="63"/>
      <c r="AT48" s="63"/>
      <c r="AU48" s="63"/>
      <c r="AV48" s="63"/>
      <c r="AW48" s="63"/>
      <c r="AX48" s="63"/>
      <c r="AY48" s="63"/>
    </row>
    <row r="49" spans="1:51" s="53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3"/>
      <c r="AI49" s="63"/>
      <c r="AJ49" s="63"/>
      <c r="AK49" s="63"/>
      <c r="AL49" s="63"/>
      <c r="AM49" s="63"/>
      <c r="AN49" s="63"/>
      <c r="AO49" s="63"/>
      <c r="AP49" s="63"/>
      <c r="AQ49" s="63"/>
      <c r="AR49" s="63"/>
      <c r="AS49" s="63"/>
      <c r="AT49" s="63"/>
      <c r="AU49" s="63"/>
      <c r="AV49" s="63"/>
      <c r="AW49" s="63"/>
      <c r="AX49" s="63"/>
      <c r="AY49" s="63"/>
    </row>
    <row r="50" spans="1:51" s="53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  <c r="AE50" s="63"/>
      <c r="AF50" s="63"/>
      <c r="AG50" s="63"/>
      <c r="AH50" s="63"/>
      <c r="AI50" s="63"/>
      <c r="AJ50" s="63"/>
      <c r="AK50" s="63"/>
      <c r="AL50" s="63"/>
      <c r="AM50" s="63"/>
      <c r="AN50" s="63"/>
      <c r="AO50" s="63"/>
      <c r="AP50" s="63"/>
      <c r="AQ50" s="63"/>
      <c r="AR50" s="63"/>
      <c r="AS50" s="63"/>
      <c r="AT50" s="63"/>
      <c r="AU50" s="63"/>
      <c r="AV50" s="63"/>
      <c r="AW50" s="63"/>
      <c r="AX50" s="63"/>
      <c r="AY50" s="63"/>
    </row>
    <row r="51" spans="1:51" s="53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  <c r="AE51" s="63"/>
      <c r="AF51" s="63"/>
      <c r="AG51" s="63"/>
      <c r="AH51" s="63"/>
      <c r="AI51" s="63"/>
      <c r="AJ51" s="63"/>
      <c r="AK51" s="63"/>
      <c r="AL51" s="63"/>
      <c r="AM51" s="63"/>
      <c r="AN51" s="63"/>
      <c r="AO51" s="63"/>
      <c r="AP51" s="63"/>
      <c r="AQ51" s="63"/>
      <c r="AR51" s="63"/>
      <c r="AS51" s="63"/>
      <c r="AT51" s="63"/>
      <c r="AU51" s="63"/>
      <c r="AV51" s="63"/>
      <c r="AW51" s="63"/>
      <c r="AX51" s="63"/>
      <c r="AY51" s="63"/>
    </row>
    <row r="52" spans="1:51" s="53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  <c r="AE52" s="63"/>
      <c r="AF52" s="63"/>
      <c r="AG52" s="63"/>
      <c r="AH52" s="63"/>
      <c r="AI52" s="63"/>
      <c r="AJ52" s="63"/>
      <c r="AK52" s="63"/>
      <c r="AL52" s="63"/>
      <c r="AM52" s="63"/>
      <c r="AN52" s="63"/>
      <c r="AO52" s="63"/>
      <c r="AP52" s="63"/>
      <c r="AQ52" s="63"/>
      <c r="AR52" s="63"/>
      <c r="AS52" s="63"/>
      <c r="AT52" s="63"/>
      <c r="AU52" s="63"/>
      <c r="AV52" s="63"/>
      <c r="AW52" s="63"/>
      <c r="AX52" s="63"/>
      <c r="AY52" s="63"/>
    </row>
    <row r="53" spans="1:51" s="53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  <c r="AE53" s="63"/>
      <c r="AF53" s="63"/>
      <c r="AG53" s="63"/>
      <c r="AH53" s="63"/>
      <c r="AI53" s="63"/>
      <c r="AJ53" s="63"/>
      <c r="AK53" s="63"/>
      <c r="AL53" s="63"/>
      <c r="AM53" s="63"/>
      <c r="AN53" s="63"/>
      <c r="AO53" s="63"/>
      <c r="AP53" s="63"/>
      <c r="AQ53" s="63"/>
      <c r="AR53" s="63"/>
      <c r="AS53" s="63"/>
      <c r="AT53" s="63"/>
      <c r="AU53" s="63"/>
      <c r="AV53" s="63"/>
      <c r="AW53" s="63"/>
      <c r="AX53" s="63"/>
      <c r="AY53" s="63"/>
    </row>
    <row r="54" spans="1:51" s="53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  <c r="AE54" s="63"/>
      <c r="AF54" s="63"/>
      <c r="AG54" s="63"/>
      <c r="AH54" s="63"/>
      <c r="AI54" s="63"/>
      <c r="AJ54" s="63"/>
      <c r="AK54" s="63"/>
      <c r="AL54" s="63"/>
      <c r="AM54" s="63"/>
      <c r="AN54" s="63"/>
      <c r="AO54" s="63"/>
      <c r="AP54" s="63"/>
      <c r="AQ54" s="63"/>
      <c r="AR54" s="63"/>
      <c r="AS54" s="63"/>
      <c r="AT54" s="63"/>
      <c r="AU54" s="63"/>
      <c r="AV54" s="63"/>
      <c r="AW54" s="63"/>
      <c r="AX54" s="63"/>
      <c r="AY54" s="63"/>
    </row>
    <row r="55" spans="1:51" s="53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  <c r="AE55" s="63"/>
      <c r="AF55" s="63"/>
      <c r="AG55" s="63"/>
      <c r="AH55" s="63"/>
      <c r="AI55" s="63"/>
      <c r="AJ55" s="63"/>
      <c r="AK55" s="63"/>
      <c r="AL55" s="63"/>
      <c r="AM55" s="63"/>
      <c r="AN55" s="63"/>
      <c r="AO55" s="63"/>
      <c r="AP55" s="63"/>
      <c r="AQ55" s="63"/>
      <c r="AR55" s="63"/>
      <c r="AS55" s="63"/>
      <c r="AT55" s="63"/>
      <c r="AU55" s="63"/>
      <c r="AV55" s="63"/>
      <c r="AW55" s="63"/>
      <c r="AX55" s="63"/>
      <c r="AY55" s="63"/>
    </row>
    <row r="56" spans="1:51" s="53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63"/>
      <c r="AG56" s="63"/>
      <c r="AH56" s="63"/>
      <c r="AI56" s="63"/>
      <c r="AJ56" s="63"/>
      <c r="AK56" s="63"/>
      <c r="AL56" s="63"/>
      <c r="AM56" s="63"/>
      <c r="AN56" s="63"/>
      <c r="AO56" s="63"/>
      <c r="AP56" s="63"/>
      <c r="AQ56" s="63"/>
      <c r="AR56" s="63"/>
      <c r="AS56" s="63"/>
      <c r="AT56" s="63"/>
      <c r="AU56" s="63"/>
      <c r="AV56" s="63"/>
      <c r="AW56" s="63"/>
      <c r="AX56" s="63"/>
      <c r="AY56" s="63"/>
    </row>
    <row r="57" spans="1:51" s="53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3"/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63"/>
      <c r="AS57" s="63"/>
      <c r="AT57" s="63"/>
      <c r="AU57" s="63"/>
      <c r="AV57" s="63"/>
      <c r="AW57" s="63"/>
      <c r="AX57" s="63"/>
      <c r="AY57" s="63"/>
    </row>
  </sheetData>
  <sortState ref="A8:AY12">
    <sortCondition ref="A8:A12"/>
    <sortCondition ref="B8:B12"/>
    <sortCondition ref="C8:C12"/>
  </sortState>
  <mergeCells count="21">
    <mergeCell ref="A2:A6"/>
    <mergeCell ref="B2:B6"/>
    <mergeCell ref="C2:C6"/>
    <mergeCell ref="D4:E5"/>
    <mergeCell ref="V4:W5"/>
    <mergeCell ref="N4:O5"/>
    <mergeCell ref="P4:Q5"/>
    <mergeCell ref="F4:G5"/>
    <mergeCell ref="H4:I5"/>
    <mergeCell ref="J4:K5"/>
    <mergeCell ref="L4:M5"/>
    <mergeCell ref="X4:Y5"/>
    <mergeCell ref="Z4:AA5"/>
    <mergeCell ref="AF4:AG5"/>
    <mergeCell ref="R4:S5"/>
    <mergeCell ref="T4:U5"/>
    <mergeCell ref="AX4:AY5"/>
    <mergeCell ref="AH4:AI5"/>
    <mergeCell ref="AN4:AO5"/>
    <mergeCell ref="AP4:AQ5"/>
    <mergeCell ref="AV4:AW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&amp;L収集運搬機材の状況（一部事務組合・広域連合）（平成30年度実績）</oddHeader>
  </headerFooter>
  <colBreaks count="1" manualBreakCount="1">
    <brk id="35" min="1" max="11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S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12.625" style="2" customWidth="1"/>
    <col min="4" max="19" width="9" style="49"/>
    <col min="20" max="16384" width="9" style="2"/>
  </cols>
  <sheetData>
    <row r="1" spans="1:19" ht="17.25">
      <c r="A1" s="38" t="s">
        <v>87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s="11" customFormat="1" ht="13.5" customHeight="1">
      <c r="A2" s="98" t="s">
        <v>1</v>
      </c>
      <c r="B2" s="98" t="s">
        <v>2</v>
      </c>
      <c r="C2" s="100" t="s">
        <v>57</v>
      </c>
      <c r="D2" s="32" t="s">
        <v>36</v>
      </c>
      <c r="E2" s="13"/>
      <c r="F2" s="13"/>
      <c r="G2" s="13"/>
      <c r="H2" s="13"/>
      <c r="I2" s="13"/>
      <c r="J2" s="13"/>
      <c r="K2" s="14"/>
      <c r="L2" s="33" t="s">
        <v>37</v>
      </c>
      <c r="M2" s="13"/>
      <c r="N2" s="13"/>
      <c r="O2" s="13"/>
      <c r="P2" s="13"/>
      <c r="Q2" s="13"/>
      <c r="R2" s="13"/>
      <c r="S2" s="14"/>
    </row>
    <row r="3" spans="1:19" s="11" customFormat="1" ht="13.5" customHeight="1">
      <c r="A3" s="99"/>
      <c r="B3" s="99"/>
      <c r="C3" s="95"/>
      <c r="D3" s="15" t="s">
        <v>55</v>
      </c>
      <c r="E3" s="13"/>
      <c r="F3" s="13"/>
      <c r="G3" s="14"/>
      <c r="H3" s="15" t="s">
        <v>56</v>
      </c>
      <c r="I3" s="13"/>
      <c r="J3" s="13"/>
      <c r="K3" s="14"/>
      <c r="L3" s="15" t="s">
        <v>55</v>
      </c>
      <c r="M3" s="13"/>
      <c r="N3" s="13"/>
      <c r="O3" s="14"/>
      <c r="P3" s="15" t="s">
        <v>56</v>
      </c>
      <c r="Q3" s="13"/>
      <c r="R3" s="13"/>
      <c r="S3" s="14"/>
    </row>
    <row r="4" spans="1:19" s="11" customFormat="1" ht="18.75" customHeight="1">
      <c r="A4" s="99"/>
      <c r="B4" s="99"/>
      <c r="C4" s="95"/>
      <c r="D4" s="95" t="s">
        <v>52</v>
      </c>
      <c r="E4" s="96" t="s">
        <v>39</v>
      </c>
      <c r="F4" s="96" t="s">
        <v>40</v>
      </c>
      <c r="G4" s="96" t="s">
        <v>41</v>
      </c>
      <c r="H4" s="95" t="s">
        <v>52</v>
      </c>
      <c r="I4" s="96" t="s">
        <v>39</v>
      </c>
      <c r="J4" s="96" t="s">
        <v>40</v>
      </c>
      <c r="K4" s="96" t="s">
        <v>41</v>
      </c>
      <c r="L4" s="95" t="s">
        <v>52</v>
      </c>
      <c r="M4" s="96" t="s">
        <v>39</v>
      </c>
      <c r="N4" s="96" t="s">
        <v>40</v>
      </c>
      <c r="O4" s="96" t="s">
        <v>41</v>
      </c>
      <c r="P4" s="95" t="s">
        <v>52</v>
      </c>
      <c r="Q4" s="96" t="s">
        <v>39</v>
      </c>
      <c r="R4" s="96" t="s">
        <v>40</v>
      </c>
      <c r="S4" s="96" t="s">
        <v>41</v>
      </c>
    </row>
    <row r="5" spans="1:19" s="11" customFormat="1" ht="22.5" customHeight="1">
      <c r="A5" s="99"/>
      <c r="B5" s="99"/>
      <c r="C5" s="95"/>
      <c r="D5" s="95"/>
      <c r="E5" s="97"/>
      <c r="F5" s="97"/>
      <c r="G5" s="97"/>
      <c r="H5" s="95"/>
      <c r="I5" s="97"/>
      <c r="J5" s="97"/>
      <c r="K5" s="97"/>
      <c r="L5" s="95"/>
      <c r="M5" s="97"/>
      <c r="N5" s="97"/>
      <c r="O5" s="97"/>
      <c r="P5" s="95"/>
      <c r="Q5" s="97"/>
      <c r="R5" s="97"/>
      <c r="S5" s="97"/>
    </row>
    <row r="6" spans="1:19" s="11" customFormat="1" ht="13.5" customHeight="1">
      <c r="A6" s="99"/>
      <c r="B6" s="99"/>
      <c r="C6" s="95"/>
      <c r="D6" s="43" t="s">
        <v>53</v>
      </c>
      <c r="E6" s="42" t="s">
        <v>53</v>
      </c>
      <c r="F6" s="42" t="s">
        <v>53</v>
      </c>
      <c r="G6" s="42" t="s">
        <v>53</v>
      </c>
      <c r="H6" s="43" t="s">
        <v>53</v>
      </c>
      <c r="I6" s="42" t="s">
        <v>53</v>
      </c>
      <c r="J6" s="42" t="s">
        <v>53</v>
      </c>
      <c r="K6" s="42" t="s">
        <v>53</v>
      </c>
      <c r="L6" s="43" t="s">
        <v>53</v>
      </c>
      <c r="M6" s="42" t="s">
        <v>53</v>
      </c>
      <c r="N6" s="42" t="s">
        <v>53</v>
      </c>
      <c r="O6" s="42" t="s">
        <v>53</v>
      </c>
      <c r="P6" s="43" t="s">
        <v>53</v>
      </c>
      <c r="Q6" s="42" t="s">
        <v>53</v>
      </c>
      <c r="R6" s="42" t="s">
        <v>53</v>
      </c>
      <c r="S6" s="42" t="s">
        <v>53</v>
      </c>
    </row>
    <row r="7" spans="1:19" s="1" customFormat="1" ht="13.5" customHeight="1">
      <c r="A7" s="69" t="str">
        <f>組合状況!A7</f>
        <v>鳥取県</v>
      </c>
      <c r="B7" s="70" t="str">
        <f>組合状況!B7</f>
        <v>31000</v>
      </c>
      <c r="C7" s="69" t="s">
        <v>52</v>
      </c>
      <c r="D7" s="71">
        <f>SUM(E7:G7)</f>
        <v>131</v>
      </c>
      <c r="E7" s="71">
        <f>SUM(E$8:E$207)</f>
        <v>95</v>
      </c>
      <c r="F7" s="71">
        <f>SUM(F$8:F$207)</f>
        <v>36</v>
      </c>
      <c r="G7" s="71">
        <f>SUM(G$8:G$207)</f>
        <v>0</v>
      </c>
      <c r="H7" s="71">
        <f>SUM(I7:K7)</f>
        <v>415</v>
      </c>
      <c r="I7" s="71">
        <f>SUM(I$8:I$207)</f>
        <v>379</v>
      </c>
      <c r="J7" s="71">
        <f>SUM(J$8:J$207)</f>
        <v>34</v>
      </c>
      <c r="K7" s="71">
        <f>SUM(K$8:K$207)</f>
        <v>2</v>
      </c>
      <c r="L7" s="71">
        <f>SUM(M7:O7)</f>
        <v>4</v>
      </c>
      <c r="M7" s="71">
        <f>SUM(M$8:M$207)</f>
        <v>4</v>
      </c>
      <c r="N7" s="71">
        <f>SUM(N$8:N$207)</f>
        <v>0</v>
      </c>
      <c r="O7" s="71">
        <f>SUM(O$8:O$207)</f>
        <v>0</v>
      </c>
      <c r="P7" s="71">
        <f>SUM(Q7:S7)</f>
        <v>31</v>
      </c>
      <c r="Q7" s="71">
        <f>SUM(Q$8:Q$207)</f>
        <v>31</v>
      </c>
      <c r="R7" s="71">
        <f>SUM(R$8:R$207)</f>
        <v>0</v>
      </c>
      <c r="S7" s="71">
        <f>SUM(S$8:S$207)</f>
        <v>0</v>
      </c>
    </row>
    <row r="8" spans="1:19" s="10" customFormat="1" ht="13.5" customHeight="1">
      <c r="A8" s="60" t="s">
        <v>80</v>
      </c>
      <c r="B8" s="61" t="s">
        <v>90</v>
      </c>
      <c r="C8" s="62" t="s">
        <v>91</v>
      </c>
      <c r="D8" s="63">
        <f>SUM(E8:G8)</f>
        <v>8</v>
      </c>
      <c r="E8" s="63">
        <v>6</v>
      </c>
      <c r="F8" s="63">
        <v>2</v>
      </c>
      <c r="G8" s="63">
        <v>0</v>
      </c>
      <c r="H8" s="63">
        <f>SUM(I8:K8)</f>
        <v>38</v>
      </c>
      <c r="I8" s="63">
        <v>29</v>
      </c>
      <c r="J8" s="63">
        <v>9</v>
      </c>
      <c r="K8" s="63">
        <v>0</v>
      </c>
      <c r="L8" s="63">
        <f>SUM(M8:O8)</f>
        <v>0</v>
      </c>
      <c r="M8" s="63">
        <v>0</v>
      </c>
      <c r="N8" s="63">
        <v>0</v>
      </c>
      <c r="O8" s="63">
        <v>0</v>
      </c>
      <c r="P8" s="63">
        <f>SUM(Q8:S8)</f>
        <v>4</v>
      </c>
      <c r="Q8" s="63">
        <v>4</v>
      </c>
      <c r="R8" s="63">
        <v>0</v>
      </c>
      <c r="S8" s="63">
        <v>0</v>
      </c>
    </row>
    <row r="9" spans="1:19" s="10" customFormat="1" ht="13.5" customHeight="1">
      <c r="A9" s="60" t="s">
        <v>80</v>
      </c>
      <c r="B9" s="61" t="s">
        <v>93</v>
      </c>
      <c r="C9" s="62" t="s">
        <v>94</v>
      </c>
      <c r="D9" s="63">
        <f>SUM(E9:G9)</f>
        <v>19</v>
      </c>
      <c r="E9" s="63">
        <v>13</v>
      </c>
      <c r="F9" s="63">
        <v>6</v>
      </c>
      <c r="G9" s="63">
        <v>0</v>
      </c>
      <c r="H9" s="63">
        <f>SUM(I9:K9)</f>
        <v>37</v>
      </c>
      <c r="I9" s="63">
        <v>33</v>
      </c>
      <c r="J9" s="63">
        <v>4</v>
      </c>
      <c r="K9" s="63">
        <v>0</v>
      </c>
      <c r="L9" s="63">
        <f>SUM(M9:O9)</f>
        <v>0</v>
      </c>
      <c r="M9" s="63">
        <v>0</v>
      </c>
      <c r="N9" s="63">
        <v>0</v>
      </c>
      <c r="O9" s="63">
        <v>0</v>
      </c>
      <c r="P9" s="63">
        <f>SUM(Q9:S9)</f>
        <v>7</v>
      </c>
      <c r="Q9" s="63">
        <v>7</v>
      </c>
      <c r="R9" s="63">
        <v>0</v>
      </c>
      <c r="S9" s="63">
        <v>0</v>
      </c>
    </row>
    <row r="10" spans="1:19" s="10" customFormat="1" ht="13.5" customHeight="1">
      <c r="A10" s="60" t="s">
        <v>80</v>
      </c>
      <c r="B10" s="61" t="s">
        <v>95</v>
      </c>
      <c r="C10" s="62" t="s">
        <v>96</v>
      </c>
      <c r="D10" s="63">
        <f>SUM(E10:G10)</f>
        <v>7</v>
      </c>
      <c r="E10" s="63">
        <v>7</v>
      </c>
      <c r="F10" s="63">
        <v>0</v>
      </c>
      <c r="G10" s="63">
        <v>0</v>
      </c>
      <c r="H10" s="63">
        <f>SUM(I10:K10)</f>
        <v>56</v>
      </c>
      <c r="I10" s="63">
        <v>51</v>
      </c>
      <c r="J10" s="63">
        <v>5</v>
      </c>
      <c r="K10" s="63">
        <v>0</v>
      </c>
      <c r="L10" s="63">
        <f>SUM(M10:O10)</f>
        <v>2</v>
      </c>
      <c r="M10" s="63">
        <v>2</v>
      </c>
      <c r="N10" s="63">
        <v>0</v>
      </c>
      <c r="O10" s="63">
        <v>0</v>
      </c>
      <c r="P10" s="63">
        <f>SUM(Q10:S10)</f>
        <v>0</v>
      </c>
      <c r="Q10" s="63">
        <v>0</v>
      </c>
      <c r="R10" s="63">
        <v>0</v>
      </c>
      <c r="S10" s="63">
        <v>0</v>
      </c>
    </row>
    <row r="11" spans="1:19" s="10" customFormat="1" ht="13.5" customHeight="1">
      <c r="A11" s="60" t="s">
        <v>80</v>
      </c>
      <c r="B11" s="61" t="s">
        <v>97</v>
      </c>
      <c r="C11" s="62" t="s">
        <v>98</v>
      </c>
      <c r="D11" s="63">
        <f>SUM(E11:G11)</f>
        <v>20</v>
      </c>
      <c r="E11" s="63">
        <v>4</v>
      </c>
      <c r="F11" s="63">
        <v>16</v>
      </c>
      <c r="G11" s="63">
        <v>0</v>
      </c>
      <c r="H11" s="63">
        <f>SUM(I11:K11)</f>
        <v>23</v>
      </c>
      <c r="I11" s="63">
        <v>17</v>
      </c>
      <c r="J11" s="63">
        <v>6</v>
      </c>
      <c r="K11" s="63">
        <v>0</v>
      </c>
      <c r="L11" s="63">
        <f>SUM(M11:O11)</f>
        <v>0</v>
      </c>
      <c r="M11" s="63">
        <v>0</v>
      </c>
      <c r="N11" s="63">
        <v>0</v>
      </c>
      <c r="O11" s="63">
        <v>0</v>
      </c>
      <c r="P11" s="63">
        <f>SUM(Q11:S11)</f>
        <v>2</v>
      </c>
      <c r="Q11" s="63">
        <v>2</v>
      </c>
      <c r="R11" s="63">
        <v>0</v>
      </c>
      <c r="S11" s="63">
        <v>0</v>
      </c>
    </row>
    <row r="12" spans="1:19" s="10" customFormat="1" ht="13.5" customHeight="1">
      <c r="A12" s="60" t="s">
        <v>80</v>
      </c>
      <c r="B12" s="61" t="s">
        <v>99</v>
      </c>
      <c r="C12" s="62" t="s">
        <v>100</v>
      </c>
      <c r="D12" s="63">
        <f>SUM(E12:G12)</f>
        <v>1</v>
      </c>
      <c r="E12" s="63">
        <v>1</v>
      </c>
      <c r="F12" s="63">
        <v>0</v>
      </c>
      <c r="G12" s="63">
        <v>0</v>
      </c>
      <c r="H12" s="63">
        <f>SUM(I12:K12)</f>
        <v>7</v>
      </c>
      <c r="I12" s="63">
        <v>5</v>
      </c>
      <c r="J12" s="63">
        <v>2</v>
      </c>
      <c r="K12" s="63">
        <v>0</v>
      </c>
      <c r="L12" s="63">
        <f>SUM(M12:O12)</f>
        <v>0</v>
      </c>
      <c r="M12" s="63">
        <v>0</v>
      </c>
      <c r="N12" s="63">
        <v>0</v>
      </c>
      <c r="O12" s="63">
        <v>0</v>
      </c>
      <c r="P12" s="63">
        <f>SUM(Q12:S12)</f>
        <v>2</v>
      </c>
      <c r="Q12" s="63">
        <v>2</v>
      </c>
      <c r="R12" s="63">
        <v>0</v>
      </c>
      <c r="S12" s="63">
        <v>0</v>
      </c>
    </row>
    <row r="13" spans="1:19" s="10" customFormat="1" ht="13.5" customHeight="1">
      <c r="A13" s="60" t="s">
        <v>80</v>
      </c>
      <c r="B13" s="61" t="s">
        <v>101</v>
      </c>
      <c r="C13" s="62" t="s">
        <v>102</v>
      </c>
      <c r="D13" s="63">
        <f>SUM(E13:G13)</f>
        <v>1</v>
      </c>
      <c r="E13" s="63">
        <v>1</v>
      </c>
      <c r="F13" s="63">
        <v>0</v>
      </c>
      <c r="G13" s="63">
        <v>0</v>
      </c>
      <c r="H13" s="63">
        <f>SUM(I13:K13)</f>
        <v>4</v>
      </c>
      <c r="I13" s="63">
        <v>4</v>
      </c>
      <c r="J13" s="63">
        <v>0</v>
      </c>
      <c r="K13" s="63">
        <v>0</v>
      </c>
      <c r="L13" s="63">
        <f>SUM(M13:O13)</f>
        <v>0</v>
      </c>
      <c r="M13" s="63">
        <v>0</v>
      </c>
      <c r="N13" s="63">
        <v>0</v>
      </c>
      <c r="O13" s="63">
        <v>0</v>
      </c>
      <c r="P13" s="63">
        <f>SUM(Q13:S13)</f>
        <v>1</v>
      </c>
      <c r="Q13" s="63">
        <v>1</v>
      </c>
      <c r="R13" s="63">
        <v>0</v>
      </c>
      <c r="S13" s="63">
        <v>0</v>
      </c>
    </row>
    <row r="14" spans="1:19" s="10" customFormat="1" ht="13.5" customHeight="1">
      <c r="A14" s="60" t="s">
        <v>80</v>
      </c>
      <c r="B14" s="61" t="s">
        <v>103</v>
      </c>
      <c r="C14" s="62" t="s">
        <v>104</v>
      </c>
      <c r="D14" s="63">
        <f>SUM(E14:G14)</f>
        <v>1</v>
      </c>
      <c r="E14" s="63">
        <v>1</v>
      </c>
      <c r="F14" s="63">
        <v>0</v>
      </c>
      <c r="G14" s="63">
        <v>0</v>
      </c>
      <c r="H14" s="63">
        <f>SUM(I14:K14)</f>
        <v>2</v>
      </c>
      <c r="I14" s="63">
        <v>1</v>
      </c>
      <c r="J14" s="63">
        <v>1</v>
      </c>
      <c r="K14" s="63">
        <v>0</v>
      </c>
      <c r="L14" s="63">
        <f>SUM(M14:O14)</f>
        <v>0</v>
      </c>
      <c r="M14" s="63">
        <v>0</v>
      </c>
      <c r="N14" s="63">
        <v>0</v>
      </c>
      <c r="O14" s="63">
        <v>0</v>
      </c>
      <c r="P14" s="63">
        <f>SUM(Q14:S14)</f>
        <v>1</v>
      </c>
      <c r="Q14" s="63">
        <v>1</v>
      </c>
      <c r="R14" s="63">
        <v>0</v>
      </c>
      <c r="S14" s="63">
        <v>0</v>
      </c>
    </row>
    <row r="15" spans="1:19" s="10" customFormat="1" ht="13.5" customHeight="1">
      <c r="A15" s="60" t="s">
        <v>80</v>
      </c>
      <c r="B15" s="61" t="s">
        <v>105</v>
      </c>
      <c r="C15" s="62" t="s">
        <v>106</v>
      </c>
      <c r="D15" s="63">
        <f>SUM(E15:G15)</f>
        <v>2</v>
      </c>
      <c r="E15" s="63">
        <v>2</v>
      </c>
      <c r="F15" s="63">
        <v>0</v>
      </c>
      <c r="G15" s="63">
        <v>0</v>
      </c>
      <c r="H15" s="63">
        <f>SUM(I15:K15)</f>
        <v>13</v>
      </c>
      <c r="I15" s="63">
        <v>13</v>
      </c>
      <c r="J15" s="63">
        <v>0</v>
      </c>
      <c r="K15" s="63">
        <v>0</v>
      </c>
      <c r="L15" s="63">
        <f>SUM(M15:O15)</f>
        <v>0</v>
      </c>
      <c r="M15" s="63">
        <v>0</v>
      </c>
      <c r="N15" s="63">
        <v>0</v>
      </c>
      <c r="O15" s="63">
        <v>0</v>
      </c>
      <c r="P15" s="63">
        <f>SUM(Q15:S15)</f>
        <v>1</v>
      </c>
      <c r="Q15" s="63">
        <v>1</v>
      </c>
      <c r="R15" s="63">
        <v>0</v>
      </c>
      <c r="S15" s="63">
        <v>0</v>
      </c>
    </row>
    <row r="16" spans="1:19" s="10" customFormat="1" ht="13.5" customHeight="1">
      <c r="A16" s="60" t="s">
        <v>80</v>
      </c>
      <c r="B16" s="61" t="s">
        <v>107</v>
      </c>
      <c r="C16" s="62" t="s">
        <v>108</v>
      </c>
      <c r="D16" s="63">
        <f>SUM(E16:G16)</f>
        <v>33</v>
      </c>
      <c r="E16" s="63">
        <v>33</v>
      </c>
      <c r="F16" s="63">
        <v>0</v>
      </c>
      <c r="G16" s="63">
        <v>0</v>
      </c>
      <c r="H16" s="63">
        <f>SUM(I16:K16)</f>
        <v>0</v>
      </c>
      <c r="I16" s="63">
        <v>0</v>
      </c>
      <c r="J16" s="63">
        <v>0</v>
      </c>
      <c r="K16" s="63">
        <v>0</v>
      </c>
      <c r="L16" s="63">
        <f>SUM(M16:O16)</f>
        <v>1</v>
      </c>
      <c r="M16" s="63">
        <v>1</v>
      </c>
      <c r="N16" s="63">
        <v>0</v>
      </c>
      <c r="O16" s="63">
        <v>0</v>
      </c>
      <c r="P16" s="63">
        <f>SUM(Q16:S16)</f>
        <v>0</v>
      </c>
      <c r="Q16" s="63" t="s">
        <v>109</v>
      </c>
      <c r="R16" s="63"/>
      <c r="S16" s="63"/>
    </row>
    <row r="17" spans="1:19" s="10" customFormat="1" ht="13.5" customHeight="1">
      <c r="A17" s="60" t="s">
        <v>80</v>
      </c>
      <c r="B17" s="61" t="s">
        <v>110</v>
      </c>
      <c r="C17" s="62" t="s">
        <v>111</v>
      </c>
      <c r="D17" s="63">
        <f>SUM(E17:G17)</f>
        <v>3</v>
      </c>
      <c r="E17" s="63">
        <v>3</v>
      </c>
      <c r="F17" s="63">
        <v>0</v>
      </c>
      <c r="G17" s="63">
        <v>0</v>
      </c>
      <c r="H17" s="63">
        <f>SUM(I17:K17)</f>
        <v>43</v>
      </c>
      <c r="I17" s="63">
        <v>43</v>
      </c>
      <c r="J17" s="63">
        <v>0</v>
      </c>
      <c r="K17" s="63">
        <v>0</v>
      </c>
      <c r="L17" s="63">
        <f>SUM(M17:O17)</f>
        <v>0</v>
      </c>
      <c r="M17" s="63">
        <v>0</v>
      </c>
      <c r="N17" s="63">
        <v>0</v>
      </c>
      <c r="O17" s="63">
        <v>0</v>
      </c>
      <c r="P17" s="63">
        <f>SUM(Q17:S17)</f>
        <v>1</v>
      </c>
      <c r="Q17" s="63">
        <v>1</v>
      </c>
      <c r="R17" s="63">
        <v>0</v>
      </c>
      <c r="S17" s="63">
        <v>0</v>
      </c>
    </row>
    <row r="18" spans="1:19" s="10" customFormat="1" ht="13.5" customHeight="1">
      <c r="A18" s="60" t="s">
        <v>80</v>
      </c>
      <c r="B18" s="61" t="s">
        <v>112</v>
      </c>
      <c r="C18" s="62" t="s">
        <v>113</v>
      </c>
      <c r="D18" s="63">
        <f>SUM(E18:G18)</f>
        <v>2</v>
      </c>
      <c r="E18" s="63">
        <v>2</v>
      </c>
      <c r="F18" s="63">
        <v>0</v>
      </c>
      <c r="G18" s="63">
        <v>0</v>
      </c>
      <c r="H18" s="63">
        <f>SUM(I18:K18)</f>
        <v>37</v>
      </c>
      <c r="I18" s="63">
        <v>36</v>
      </c>
      <c r="J18" s="63">
        <v>1</v>
      </c>
      <c r="K18" s="63">
        <v>0</v>
      </c>
      <c r="L18" s="63">
        <f>SUM(M18:O18)</f>
        <v>0</v>
      </c>
      <c r="M18" s="63">
        <v>0</v>
      </c>
      <c r="N18" s="63">
        <v>0</v>
      </c>
      <c r="O18" s="63">
        <v>0</v>
      </c>
      <c r="P18" s="63">
        <f>SUM(Q18:S18)</f>
        <v>1</v>
      </c>
      <c r="Q18" s="63">
        <v>1</v>
      </c>
      <c r="R18" s="63">
        <v>0</v>
      </c>
      <c r="S18" s="63">
        <v>0</v>
      </c>
    </row>
    <row r="19" spans="1:19" s="10" customFormat="1" ht="13.5" customHeight="1">
      <c r="A19" s="60" t="s">
        <v>80</v>
      </c>
      <c r="B19" s="61" t="s">
        <v>114</v>
      </c>
      <c r="C19" s="62" t="s">
        <v>115</v>
      </c>
      <c r="D19" s="63">
        <f>SUM(E19:G19)</f>
        <v>6</v>
      </c>
      <c r="E19" s="63">
        <v>4</v>
      </c>
      <c r="F19" s="63">
        <v>2</v>
      </c>
      <c r="G19" s="63">
        <v>0</v>
      </c>
      <c r="H19" s="63">
        <f>SUM(I19:K19)</f>
        <v>40</v>
      </c>
      <c r="I19" s="63">
        <v>39</v>
      </c>
      <c r="J19" s="63">
        <v>1</v>
      </c>
      <c r="K19" s="63">
        <v>0</v>
      </c>
      <c r="L19" s="63">
        <f>SUM(M19:O19)</f>
        <v>0</v>
      </c>
      <c r="M19" s="63">
        <v>0</v>
      </c>
      <c r="N19" s="63">
        <v>0</v>
      </c>
      <c r="O19" s="63">
        <v>0</v>
      </c>
      <c r="P19" s="63">
        <f>SUM(Q19:S19)</f>
        <v>3</v>
      </c>
      <c r="Q19" s="63">
        <v>3</v>
      </c>
      <c r="R19" s="63">
        <v>0</v>
      </c>
      <c r="S19" s="63">
        <v>0</v>
      </c>
    </row>
    <row r="20" spans="1:19" s="10" customFormat="1" ht="13.5" customHeight="1">
      <c r="A20" s="60" t="s">
        <v>80</v>
      </c>
      <c r="B20" s="61" t="s">
        <v>116</v>
      </c>
      <c r="C20" s="62" t="s">
        <v>117</v>
      </c>
      <c r="D20" s="63">
        <f>SUM(E20:G20)</f>
        <v>1</v>
      </c>
      <c r="E20" s="63">
        <v>1</v>
      </c>
      <c r="F20" s="63">
        <v>0</v>
      </c>
      <c r="G20" s="63">
        <v>0</v>
      </c>
      <c r="H20" s="63">
        <f>SUM(I20:K20)</f>
        <v>17</v>
      </c>
      <c r="I20" s="63">
        <v>17</v>
      </c>
      <c r="J20" s="63">
        <v>0</v>
      </c>
      <c r="K20" s="63">
        <v>0</v>
      </c>
      <c r="L20" s="63">
        <f>SUM(M20:O20)</f>
        <v>0</v>
      </c>
      <c r="M20" s="63">
        <v>0</v>
      </c>
      <c r="N20" s="63">
        <v>0</v>
      </c>
      <c r="O20" s="63">
        <v>0</v>
      </c>
      <c r="P20" s="63">
        <f>SUM(Q20:S20)</f>
        <v>1</v>
      </c>
      <c r="Q20" s="63">
        <v>1</v>
      </c>
      <c r="R20" s="63">
        <v>0</v>
      </c>
      <c r="S20" s="63">
        <v>0</v>
      </c>
    </row>
    <row r="21" spans="1:19" s="10" customFormat="1" ht="13.5" customHeight="1">
      <c r="A21" s="60" t="s">
        <v>80</v>
      </c>
      <c r="B21" s="61" t="s">
        <v>118</v>
      </c>
      <c r="C21" s="62" t="s">
        <v>119</v>
      </c>
      <c r="D21" s="63">
        <f>SUM(E21:G21)</f>
        <v>16</v>
      </c>
      <c r="E21" s="63">
        <v>10</v>
      </c>
      <c r="F21" s="63">
        <v>6</v>
      </c>
      <c r="G21" s="63">
        <v>0</v>
      </c>
      <c r="H21" s="63">
        <f>SUM(I21:K21)</f>
        <v>16</v>
      </c>
      <c r="I21" s="63">
        <v>14</v>
      </c>
      <c r="J21" s="63">
        <v>2</v>
      </c>
      <c r="K21" s="63">
        <v>0</v>
      </c>
      <c r="L21" s="63">
        <f>SUM(M21:O21)</f>
        <v>0</v>
      </c>
      <c r="M21" s="63">
        <v>0</v>
      </c>
      <c r="N21" s="63">
        <v>0</v>
      </c>
      <c r="O21" s="63">
        <v>0</v>
      </c>
      <c r="P21" s="63">
        <f>SUM(Q21:S21)</f>
        <v>2</v>
      </c>
      <c r="Q21" s="63">
        <v>2</v>
      </c>
      <c r="R21" s="63">
        <v>0</v>
      </c>
      <c r="S21" s="63">
        <v>0</v>
      </c>
    </row>
    <row r="22" spans="1:19" s="10" customFormat="1" ht="13.5" customHeight="1">
      <c r="A22" s="60" t="s">
        <v>80</v>
      </c>
      <c r="B22" s="61" t="s">
        <v>120</v>
      </c>
      <c r="C22" s="62" t="s">
        <v>121</v>
      </c>
      <c r="D22" s="63">
        <f>SUM(E22:G22)</f>
        <v>4</v>
      </c>
      <c r="E22" s="63">
        <v>2</v>
      </c>
      <c r="F22" s="63">
        <v>2</v>
      </c>
      <c r="G22" s="63">
        <v>0</v>
      </c>
      <c r="H22" s="63">
        <f>SUM(I22:K22)</f>
        <v>21</v>
      </c>
      <c r="I22" s="63">
        <v>20</v>
      </c>
      <c r="J22" s="63">
        <v>1</v>
      </c>
      <c r="K22" s="63">
        <v>0</v>
      </c>
      <c r="L22" s="63">
        <f>SUM(M22:O22)</f>
        <v>0</v>
      </c>
      <c r="M22" s="63">
        <v>0</v>
      </c>
      <c r="N22" s="63">
        <v>0</v>
      </c>
      <c r="O22" s="63">
        <v>0</v>
      </c>
      <c r="P22" s="63">
        <f>SUM(Q22:S22)</f>
        <v>1</v>
      </c>
      <c r="Q22" s="63">
        <v>1</v>
      </c>
      <c r="R22" s="63">
        <v>0</v>
      </c>
      <c r="S22" s="63">
        <v>0</v>
      </c>
    </row>
    <row r="23" spans="1:19" s="10" customFormat="1" ht="13.5" customHeight="1">
      <c r="A23" s="60" t="s">
        <v>80</v>
      </c>
      <c r="B23" s="61" t="s">
        <v>122</v>
      </c>
      <c r="C23" s="62" t="s">
        <v>123</v>
      </c>
      <c r="D23" s="63">
        <f>SUM(E23:G23)</f>
        <v>2</v>
      </c>
      <c r="E23" s="63">
        <v>2</v>
      </c>
      <c r="F23" s="63">
        <v>0</v>
      </c>
      <c r="G23" s="63">
        <v>0</v>
      </c>
      <c r="H23" s="63">
        <f>SUM(I23:K23)</f>
        <v>39</v>
      </c>
      <c r="I23" s="63">
        <v>39</v>
      </c>
      <c r="J23" s="63">
        <v>0</v>
      </c>
      <c r="K23" s="63">
        <v>0</v>
      </c>
      <c r="L23" s="63">
        <f>SUM(M23:O23)</f>
        <v>0</v>
      </c>
      <c r="M23" s="63">
        <v>0</v>
      </c>
      <c r="N23" s="63">
        <v>0</v>
      </c>
      <c r="O23" s="63">
        <v>0</v>
      </c>
      <c r="P23" s="63">
        <f>SUM(Q23:S23)</f>
        <v>1</v>
      </c>
      <c r="Q23" s="63">
        <v>1</v>
      </c>
      <c r="R23" s="63">
        <v>0</v>
      </c>
      <c r="S23" s="63">
        <v>0</v>
      </c>
    </row>
    <row r="24" spans="1:19" s="10" customFormat="1" ht="13.5" customHeight="1">
      <c r="A24" s="60" t="s">
        <v>80</v>
      </c>
      <c r="B24" s="61" t="s">
        <v>124</v>
      </c>
      <c r="C24" s="62" t="s">
        <v>125</v>
      </c>
      <c r="D24" s="63">
        <f>SUM(E24:G24)</f>
        <v>2</v>
      </c>
      <c r="E24" s="63">
        <v>1</v>
      </c>
      <c r="F24" s="63">
        <v>1</v>
      </c>
      <c r="G24" s="63">
        <v>0</v>
      </c>
      <c r="H24" s="63">
        <f>SUM(I24:K24)</f>
        <v>4</v>
      </c>
      <c r="I24" s="63">
        <v>3</v>
      </c>
      <c r="J24" s="63">
        <v>1</v>
      </c>
      <c r="K24" s="63">
        <v>0</v>
      </c>
      <c r="L24" s="63">
        <f>SUM(M24:O24)</f>
        <v>1</v>
      </c>
      <c r="M24" s="63">
        <v>1</v>
      </c>
      <c r="N24" s="63">
        <v>0</v>
      </c>
      <c r="O24" s="63">
        <v>0</v>
      </c>
      <c r="P24" s="63">
        <f>SUM(Q24:S24)</f>
        <v>1</v>
      </c>
      <c r="Q24" s="63">
        <v>1</v>
      </c>
      <c r="R24" s="63">
        <v>0</v>
      </c>
      <c r="S24" s="63">
        <v>0</v>
      </c>
    </row>
    <row r="25" spans="1:19" s="10" customFormat="1" ht="13.5" customHeight="1">
      <c r="A25" s="60" t="s">
        <v>80</v>
      </c>
      <c r="B25" s="61" t="s">
        <v>126</v>
      </c>
      <c r="C25" s="62" t="s">
        <v>127</v>
      </c>
      <c r="D25" s="63">
        <f>SUM(E25:G25)</f>
        <v>1</v>
      </c>
      <c r="E25" s="63">
        <v>1</v>
      </c>
      <c r="F25" s="63">
        <v>0</v>
      </c>
      <c r="G25" s="63">
        <v>0</v>
      </c>
      <c r="H25" s="63">
        <f>SUM(I25:K25)</f>
        <v>10</v>
      </c>
      <c r="I25" s="63">
        <v>7</v>
      </c>
      <c r="J25" s="63">
        <v>1</v>
      </c>
      <c r="K25" s="63">
        <v>2</v>
      </c>
      <c r="L25" s="63">
        <f>SUM(M25:O25)</f>
        <v>0</v>
      </c>
      <c r="M25" s="63">
        <v>0</v>
      </c>
      <c r="N25" s="63">
        <v>0</v>
      </c>
      <c r="O25" s="63">
        <v>0</v>
      </c>
      <c r="P25" s="63">
        <f>SUM(Q25:S25)</f>
        <v>1</v>
      </c>
      <c r="Q25" s="63">
        <v>1</v>
      </c>
      <c r="R25" s="63">
        <v>0</v>
      </c>
      <c r="S25" s="63">
        <v>0</v>
      </c>
    </row>
    <row r="26" spans="1:19" s="10" customFormat="1" ht="13.5" customHeight="1">
      <c r="A26" s="60" t="s">
        <v>80</v>
      </c>
      <c r="B26" s="61" t="s">
        <v>128</v>
      </c>
      <c r="C26" s="62" t="s">
        <v>129</v>
      </c>
      <c r="D26" s="63">
        <f>SUM(E26:G26)</f>
        <v>2</v>
      </c>
      <c r="E26" s="63">
        <v>1</v>
      </c>
      <c r="F26" s="63">
        <v>1</v>
      </c>
      <c r="G26" s="63">
        <v>0</v>
      </c>
      <c r="H26" s="63">
        <f>SUM(I26:K26)</f>
        <v>8</v>
      </c>
      <c r="I26" s="63">
        <v>8</v>
      </c>
      <c r="J26" s="63">
        <v>0</v>
      </c>
      <c r="K26" s="63">
        <v>0</v>
      </c>
      <c r="L26" s="63">
        <f>SUM(M26:O26)</f>
        <v>0</v>
      </c>
      <c r="M26" s="63">
        <v>0</v>
      </c>
      <c r="N26" s="63">
        <v>0</v>
      </c>
      <c r="O26" s="63">
        <v>0</v>
      </c>
      <c r="P26" s="63">
        <f>SUM(Q26:S26)</f>
        <v>1</v>
      </c>
      <c r="Q26" s="63">
        <v>1</v>
      </c>
      <c r="R26" s="63">
        <v>0</v>
      </c>
      <c r="S26" s="63">
        <v>0</v>
      </c>
    </row>
    <row r="27" spans="1:19" s="10" customFormat="1" ht="13.5" customHeight="1">
      <c r="A27" s="60"/>
      <c r="B27" s="61"/>
      <c r="C27" s="62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</row>
    <row r="28" spans="1:19" s="10" customFormat="1" ht="13.5" customHeight="1">
      <c r="A28" s="60"/>
      <c r="B28" s="61"/>
      <c r="C28" s="62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</row>
    <row r="29" spans="1:19" s="10" customFormat="1" ht="13.5" customHeight="1">
      <c r="A29" s="60"/>
      <c r="B29" s="61"/>
      <c r="C29" s="62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</row>
    <row r="30" spans="1:19" s="10" customFormat="1" ht="13.5" customHeight="1">
      <c r="A30" s="60"/>
      <c r="B30" s="61"/>
      <c r="C30" s="62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</row>
    <row r="31" spans="1:19" s="10" customFormat="1" ht="13.5" customHeight="1">
      <c r="A31" s="60"/>
      <c r="B31" s="61"/>
      <c r="C31" s="62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</row>
    <row r="32" spans="1:19" s="10" customFormat="1" ht="13.5" customHeight="1">
      <c r="A32" s="60"/>
      <c r="B32" s="61"/>
      <c r="C32" s="62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</row>
    <row r="33" spans="1:19" s="10" customFormat="1" ht="13.5" customHeight="1">
      <c r="A33" s="60"/>
      <c r="B33" s="61"/>
      <c r="C33" s="62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</row>
    <row r="34" spans="1:19" s="10" customFormat="1" ht="13.5" customHeight="1">
      <c r="A34" s="60"/>
      <c r="B34" s="61"/>
      <c r="C34" s="62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</row>
    <row r="35" spans="1:19" s="10" customFormat="1" ht="13.5" customHeight="1">
      <c r="A35" s="60"/>
      <c r="B35" s="61"/>
      <c r="C35" s="62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</row>
    <row r="36" spans="1:19" s="10" customFormat="1" ht="13.5" customHeight="1">
      <c r="A36" s="60"/>
      <c r="B36" s="61"/>
      <c r="C36" s="62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</row>
    <row r="37" spans="1:19" s="10" customFormat="1" ht="13.5" customHeight="1">
      <c r="A37" s="60"/>
      <c r="B37" s="61"/>
      <c r="C37" s="62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</row>
    <row r="38" spans="1:19" s="10" customFormat="1" ht="13.5" customHeight="1">
      <c r="A38" s="60"/>
      <c r="B38" s="61"/>
      <c r="C38" s="62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</row>
    <row r="39" spans="1:19" s="10" customFormat="1" ht="13.5" customHeight="1">
      <c r="A39" s="60"/>
      <c r="B39" s="61"/>
      <c r="C39" s="62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</row>
    <row r="40" spans="1:19" s="10" customFormat="1" ht="13.5" customHeight="1">
      <c r="A40" s="60"/>
      <c r="B40" s="61"/>
      <c r="C40" s="62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</row>
    <row r="41" spans="1:19" s="10" customFormat="1" ht="13.5" customHeight="1">
      <c r="A41" s="60"/>
      <c r="B41" s="61"/>
      <c r="C41" s="62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</row>
    <row r="42" spans="1:19" s="10" customFormat="1" ht="13.5" customHeight="1">
      <c r="A42" s="60"/>
      <c r="B42" s="61"/>
      <c r="C42" s="62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</row>
    <row r="43" spans="1:19" s="10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</row>
    <row r="44" spans="1:19" s="10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</row>
    <row r="45" spans="1:19" s="10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</row>
    <row r="46" spans="1:19" s="10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</row>
    <row r="47" spans="1:19" s="10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</row>
    <row r="48" spans="1:19" s="10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</row>
    <row r="49" spans="1:19" s="10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</row>
    <row r="50" spans="1:19" s="10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</row>
    <row r="51" spans="1:19" s="10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</row>
    <row r="52" spans="1:19" s="10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</row>
    <row r="53" spans="1:19" s="10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</row>
    <row r="54" spans="1:19" s="10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</row>
    <row r="55" spans="1:19" s="10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</row>
    <row r="56" spans="1:19" s="10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</row>
    <row r="57" spans="1:19" s="10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</row>
    <row r="58" spans="1:19" s="10" customFormat="1" ht="13.5" customHeight="1">
      <c r="A58" s="60"/>
      <c r="B58" s="61"/>
      <c r="C58" s="62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</row>
    <row r="59" spans="1:19" s="10" customFormat="1" ht="13.5" customHeight="1">
      <c r="A59" s="60"/>
      <c r="B59" s="61"/>
      <c r="C59" s="62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</row>
    <row r="60" spans="1:19" s="10" customFormat="1" ht="13.5" customHeight="1">
      <c r="A60" s="60"/>
      <c r="B60" s="61"/>
      <c r="C60" s="62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</row>
    <row r="61" spans="1:19" s="10" customFormat="1" ht="13.5" customHeight="1">
      <c r="A61" s="60"/>
      <c r="B61" s="61"/>
      <c r="C61" s="62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</row>
    <row r="62" spans="1:19" s="10" customFormat="1" ht="13.5" customHeight="1">
      <c r="A62" s="60"/>
      <c r="B62" s="61"/>
      <c r="C62" s="62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</row>
    <row r="63" spans="1:19" s="10" customFormat="1" ht="13.5" customHeight="1">
      <c r="A63" s="60"/>
      <c r="B63" s="61"/>
      <c r="C63" s="62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</row>
    <row r="64" spans="1:19" s="10" customFormat="1" ht="13.5" customHeight="1">
      <c r="A64" s="60"/>
      <c r="B64" s="61"/>
      <c r="C64" s="62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</row>
    <row r="65" spans="1:19" s="10" customFormat="1" ht="13.5" customHeight="1">
      <c r="A65" s="60"/>
      <c r="B65" s="61"/>
      <c r="C65" s="62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</row>
    <row r="66" spans="1:19" s="10" customFormat="1" ht="13.5" customHeight="1">
      <c r="A66" s="60"/>
      <c r="B66" s="61"/>
      <c r="C66" s="62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</row>
    <row r="67" spans="1:19" s="10" customFormat="1" ht="13.5" customHeight="1">
      <c r="A67" s="60"/>
      <c r="B67" s="61"/>
      <c r="C67" s="62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</row>
    <row r="68" spans="1:19" s="10" customFormat="1" ht="13.5" customHeight="1">
      <c r="A68" s="60"/>
      <c r="B68" s="61"/>
      <c r="C68" s="62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</row>
    <row r="69" spans="1:19" s="10" customFormat="1" ht="13.5" customHeight="1">
      <c r="A69" s="60"/>
      <c r="B69" s="61"/>
      <c r="C69" s="62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</row>
    <row r="70" spans="1:19" s="10" customFormat="1" ht="13.5" customHeight="1">
      <c r="A70" s="60"/>
      <c r="B70" s="61"/>
      <c r="C70" s="62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</row>
    <row r="71" spans="1:19" s="10" customFormat="1" ht="13.5" customHeight="1">
      <c r="A71" s="60"/>
      <c r="B71" s="61"/>
      <c r="C71" s="62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</row>
    <row r="72" spans="1:19" s="10" customFormat="1" ht="13.5" customHeight="1">
      <c r="A72" s="60"/>
      <c r="B72" s="61"/>
      <c r="C72" s="62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</row>
    <row r="73" spans="1:19" s="10" customFormat="1" ht="13.5" customHeight="1">
      <c r="A73" s="60"/>
      <c r="B73" s="61"/>
      <c r="C73" s="62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</row>
    <row r="74" spans="1:19" s="10" customFormat="1" ht="13.5" customHeight="1">
      <c r="A74" s="60"/>
      <c r="B74" s="61"/>
      <c r="C74" s="62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</row>
    <row r="75" spans="1:19" s="10" customFormat="1" ht="13.5" customHeight="1">
      <c r="A75" s="60"/>
      <c r="B75" s="61"/>
      <c r="C75" s="62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</row>
    <row r="76" spans="1:19" s="10" customFormat="1" ht="13.5" customHeight="1">
      <c r="A76" s="60"/>
      <c r="B76" s="61"/>
      <c r="C76" s="62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</row>
    <row r="77" spans="1:19" s="10" customFormat="1" ht="13.5" customHeight="1">
      <c r="A77" s="60"/>
      <c r="B77" s="61"/>
      <c r="C77" s="62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</row>
    <row r="78" spans="1:19" s="10" customFormat="1" ht="13.5" customHeight="1">
      <c r="A78" s="60"/>
      <c r="B78" s="61"/>
      <c r="C78" s="62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</row>
    <row r="79" spans="1:19" s="10" customFormat="1" ht="13.5" customHeight="1">
      <c r="A79" s="60"/>
      <c r="B79" s="61"/>
      <c r="C79" s="62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</row>
    <row r="80" spans="1:19" s="10" customFormat="1" ht="13.5" customHeight="1">
      <c r="A80" s="60"/>
      <c r="B80" s="61"/>
      <c r="C80" s="62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</row>
    <row r="81" spans="1:19" s="10" customFormat="1" ht="13.5" customHeight="1">
      <c r="A81" s="60"/>
      <c r="B81" s="61"/>
      <c r="C81" s="62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</row>
    <row r="82" spans="1:19" s="10" customFormat="1" ht="13.5" customHeight="1">
      <c r="A82" s="60"/>
      <c r="B82" s="61"/>
      <c r="C82" s="62"/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</row>
    <row r="83" spans="1:19" s="10" customFormat="1" ht="13.5" customHeight="1">
      <c r="A83" s="60"/>
      <c r="B83" s="61"/>
      <c r="C83" s="62"/>
      <c r="D83" s="63"/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</row>
    <row r="84" spans="1:19" s="10" customFormat="1" ht="13.5" customHeight="1">
      <c r="A84" s="60"/>
      <c r="B84" s="61"/>
      <c r="C84" s="62"/>
      <c r="D84" s="63"/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</row>
    <row r="85" spans="1:19" s="10" customFormat="1" ht="13.5" customHeight="1">
      <c r="A85" s="60"/>
      <c r="B85" s="61"/>
      <c r="C85" s="62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</row>
    <row r="86" spans="1:19" s="10" customFormat="1" ht="13.5" customHeight="1">
      <c r="A86" s="60"/>
      <c r="B86" s="61"/>
      <c r="C86" s="62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</row>
    <row r="87" spans="1:19" s="10" customFormat="1" ht="13.5" customHeight="1">
      <c r="A87" s="60"/>
      <c r="B87" s="61"/>
      <c r="C87" s="62"/>
      <c r="D87" s="63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</row>
    <row r="88" spans="1:19" s="10" customFormat="1" ht="13.5" customHeight="1">
      <c r="A88" s="60"/>
      <c r="B88" s="61"/>
      <c r="C88" s="62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</row>
    <row r="89" spans="1:19" s="10" customFormat="1" ht="13.5" customHeight="1">
      <c r="A89" s="60"/>
      <c r="B89" s="61"/>
      <c r="C89" s="62"/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</row>
    <row r="90" spans="1:19" s="10" customFormat="1" ht="13.5" customHeight="1">
      <c r="A90" s="60"/>
      <c r="B90" s="61"/>
      <c r="C90" s="62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</row>
    <row r="91" spans="1:19" s="10" customFormat="1" ht="13.5" customHeight="1">
      <c r="A91" s="60"/>
      <c r="B91" s="61"/>
      <c r="C91" s="62"/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</row>
    <row r="92" spans="1:19" s="10" customFormat="1" ht="13.5" customHeight="1">
      <c r="A92" s="60"/>
      <c r="B92" s="61"/>
      <c r="C92" s="62"/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</row>
    <row r="93" spans="1:19" s="10" customFormat="1" ht="13.5" customHeight="1">
      <c r="A93" s="60"/>
      <c r="B93" s="61"/>
      <c r="C93" s="62"/>
      <c r="D93" s="63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</row>
    <row r="94" spans="1:19" s="10" customFormat="1" ht="13.5" customHeight="1">
      <c r="A94" s="60"/>
      <c r="B94" s="61"/>
      <c r="C94" s="62"/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</row>
    <row r="95" spans="1:19" s="10" customFormat="1" ht="13.5" customHeight="1">
      <c r="A95" s="60"/>
      <c r="B95" s="61"/>
      <c r="C95" s="62"/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</row>
    <row r="96" spans="1:19" s="10" customFormat="1" ht="13.5" customHeight="1">
      <c r="A96" s="60"/>
      <c r="B96" s="61"/>
      <c r="C96" s="62"/>
      <c r="D96" s="63"/>
      <c r="E96" s="63"/>
      <c r="F96" s="63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</row>
    <row r="97" spans="1:19" s="10" customFormat="1" ht="13.5" customHeight="1">
      <c r="A97" s="60"/>
      <c r="B97" s="61"/>
      <c r="C97" s="62"/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</row>
    <row r="98" spans="1:19" s="10" customFormat="1" ht="13.5" customHeight="1">
      <c r="A98" s="60"/>
      <c r="B98" s="61"/>
      <c r="C98" s="62"/>
      <c r="D98" s="63"/>
      <c r="E98" s="63"/>
      <c r="F98" s="63"/>
      <c r="G98" s="63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</row>
    <row r="99" spans="1:19" s="10" customFormat="1" ht="13.5" customHeight="1">
      <c r="A99" s="60"/>
      <c r="B99" s="61"/>
      <c r="C99" s="62"/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</row>
    <row r="100" spans="1:19" s="10" customFormat="1" ht="13.5" customHeigh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</row>
    <row r="101" spans="1:19" s="10" customFormat="1" ht="13.5" customHeigh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</row>
    <row r="102" spans="1:19" s="10" customFormat="1" ht="13.5" customHeigh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  <c r="K102" s="63"/>
      <c r="L102" s="63"/>
      <c r="M102" s="63"/>
      <c r="N102" s="63"/>
      <c r="O102" s="63"/>
      <c r="P102" s="63"/>
      <c r="Q102" s="63"/>
      <c r="R102" s="63"/>
      <c r="S102" s="63"/>
    </row>
    <row r="103" spans="1:19" s="10" customFormat="1" ht="13.5" customHeigh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</row>
    <row r="104" spans="1:19" s="10" customFormat="1" ht="13.5" customHeigh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3"/>
      <c r="S104" s="63"/>
    </row>
    <row r="105" spans="1:19" s="10" customFormat="1" ht="13.5" customHeigh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</row>
    <row r="106" spans="1:19" s="10" customFormat="1" ht="13.5" customHeigh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</row>
    <row r="107" spans="1:19" s="10" customFormat="1" ht="13.5" customHeigh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</row>
    <row r="108" spans="1:19" s="10" customFormat="1" ht="13.5" customHeigh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</row>
    <row r="109" spans="1:19" s="10" customFormat="1" ht="13.5" customHeigh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</row>
    <row r="110" spans="1:19" s="10" customFormat="1" ht="13.5" customHeigh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</row>
    <row r="111" spans="1:19" s="10" customFormat="1" ht="13.5" customHeigh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</row>
    <row r="112" spans="1:19" s="10" customFormat="1" ht="13.5" customHeigh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</row>
    <row r="113" spans="1:19" s="10" customFormat="1" ht="13.5" customHeigh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</row>
    <row r="114" spans="1:19" s="10" customFormat="1" ht="13.5" customHeigh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</row>
    <row r="115" spans="1:19" s="10" customFormat="1" ht="13.5" customHeigh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</row>
    <row r="116" spans="1:19" s="10" customFormat="1" ht="13.5" customHeigh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</row>
    <row r="117" spans="1:19" s="10" customFormat="1" ht="13.5" customHeigh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</row>
    <row r="118" spans="1:19" s="10" customFormat="1" ht="13.5" customHeigh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</row>
    <row r="119" spans="1:19" s="10" customFormat="1" ht="13.5" customHeigh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</row>
    <row r="120" spans="1:19" s="10" customFormat="1" ht="13.5" customHeigh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3"/>
      <c r="O120" s="63"/>
      <c r="P120" s="63"/>
      <c r="Q120" s="63"/>
      <c r="R120" s="63"/>
      <c r="S120" s="63"/>
    </row>
    <row r="121" spans="1:19" s="10" customFormat="1" ht="13.5" customHeigh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</row>
    <row r="122" spans="1:19" s="10" customFormat="1" ht="13.5" customHeigh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</row>
    <row r="123" spans="1:19" s="10" customFormat="1" ht="13.5" customHeigh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</row>
    <row r="124" spans="1:19" s="10" customFormat="1" ht="13.5" customHeigh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</row>
    <row r="125" spans="1:19" s="10" customFormat="1" ht="13.5" customHeigh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</row>
    <row r="126" spans="1:19" s="10" customFormat="1" ht="13.5" customHeigh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</row>
    <row r="127" spans="1:19" s="10" customFormat="1" ht="13.5" customHeigh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</row>
    <row r="128" spans="1:19" s="10" customFormat="1" ht="13.5" customHeigh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</row>
    <row r="129" spans="1:19" s="10" customFormat="1" ht="13.5" customHeigh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</row>
    <row r="130" spans="1:19" s="10" customFormat="1" ht="13.5" customHeigh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</row>
    <row r="131" spans="1:19" s="10" customFormat="1" ht="13.5" customHeigh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</row>
    <row r="132" spans="1:19" s="10" customFormat="1" ht="13.5" customHeigh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3"/>
    </row>
    <row r="133" spans="1:19" s="10" customFormat="1" ht="13.5" customHeigh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</row>
    <row r="134" spans="1:19" s="10" customFormat="1" ht="13.5" customHeigh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</row>
    <row r="135" spans="1:19" s="10" customFormat="1" ht="13.5" customHeigh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</row>
    <row r="136" spans="1:19" s="10" customFormat="1" ht="13.5" customHeigh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3"/>
      <c r="S136" s="63"/>
    </row>
    <row r="137" spans="1:19" s="10" customFormat="1" ht="13.5" customHeigh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</row>
    <row r="138" spans="1:19" s="10" customFormat="1" ht="13.5" customHeigh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</row>
    <row r="139" spans="1:19" s="10" customFormat="1" ht="13.5" customHeigh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</row>
    <row r="140" spans="1:19" s="10" customFormat="1" ht="13.5" customHeigh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3"/>
    </row>
    <row r="141" spans="1:19" s="10" customFormat="1" ht="13.5" customHeigh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</row>
    <row r="142" spans="1:19" s="10" customFormat="1" ht="13.5" customHeigh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</row>
    <row r="143" spans="1:19" s="10" customFormat="1" ht="13.5" customHeigh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</row>
    <row r="144" spans="1:19" s="10" customFormat="1" ht="13.5" customHeigh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</row>
    <row r="145" spans="1:19" s="10" customFormat="1" ht="13.5" customHeigh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</row>
    <row r="146" spans="1:19" s="10" customFormat="1" ht="13.5" customHeigh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  <c r="K146" s="63"/>
      <c r="L146" s="63"/>
      <c r="M146" s="63"/>
      <c r="N146" s="63"/>
      <c r="O146" s="63"/>
      <c r="P146" s="63"/>
      <c r="Q146" s="63"/>
      <c r="R146" s="63"/>
      <c r="S146" s="63"/>
    </row>
    <row r="147" spans="1:19" s="10" customFormat="1" ht="13.5" customHeigh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</row>
    <row r="148" spans="1:19" s="10" customFormat="1" ht="13.5" customHeigh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63"/>
      <c r="S148" s="63"/>
    </row>
    <row r="149" spans="1:19" s="10" customFormat="1" ht="13.5" customHeigh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</row>
    <row r="150" spans="1:19" s="10" customFormat="1" ht="13.5" customHeigh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  <c r="K150" s="63"/>
      <c r="L150" s="63"/>
      <c r="M150" s="63"/>
      <c r="N150" s="63"/>
      <c r="O150" s="63"/>
      <c r="P150" s="63"/>
      <c r="Q150" s="63"/>
      <c r="R150" s="63"/>
      <c r="S150" s="63"/>
    </row>
    <row r="151" spans="1:19" s="10" customFormat="1" ht="13.5" customHeigh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</row>
    <row r="152" spans="1:19" s="10" customFormat="1" ht="13.5" customHeigh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  <c r="K152" s="63"/>
      <c r="L152" s="63"/>
      <c r="M152" s="63"/>
      <c r="N152" s="63"/>
      <c r="O152" s="63"/>
      <c r="P152" s="63"/>
      <c r="Q152" s="63"/>
      <c r="R152" s="63"/>
      <c r="S152" s="63"/>
    </row>
    <row r="153" spans="1:19" s="10" customFormat="1" ht="13.5" customHeigh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  <c r="K153" s="63"/>
      <c r="L153" s="63"/>
      <c r="M153" s="63"/>
      <c r="N153" s="63"/>
      <c r="O153" s="63"/>
      <c r="P153" s="63"/>
      <c r="Q153" s="63"/>
      <c r="R153" s="63"/>
      <c r="S153" s="63"/>
    </row>
    <row r="154" spans="1:19" s="10" customFormat="1" ht="13.5" customHeigh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  <c r="K154" s="63"/>
      <c r="L154" s="63"/>
      <c r="M154" s="63"/>
      <c r="N154" s="63"/>
      <c r="O154" s="63"/>
      <c r="P154" s="63"/>
      <c r="Q154" s="63"/>
      <c r="R154" s="63"/>
      <c r="S154" s="63"/>
    </row>
    <row r="155" spans="1:19" s="10" customFormat="1" ht="13.5" customHeigh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  <c r="K155" s="63"/>
      <c r="L155" s="63"/>
      <c r="M155" s="63"/>
      <c r="N155" s="63"/>
      <c r="O155" s="63"/>
      <c r="P155" s="63"/>
      <c r="Q155" s="63"/>
      <c r="R155" s="63"/>
      <c r="S155" s="63"/>
    </row>
    <row r="156" spans="1:19" s="10" customFormat="1" ht="13.5" customHeigh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  <c r="K156" s="63"/>
      <c r="L156" s="63"/>
      <c r="M156" s="63"/>
      <c r="N156" s="63"/>
      <c r="O156" s="63"/>
      <c r="P156" s="63"/>
      <c r="Q156" s="63"/>
      <c r="R156" s="63"/>
      <c r="S156" s="63"/>
    </row>
    <row r="157" spans="1:19" s="10" customFormat="1" ht="13.5" customHeigh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  <c r="K157" s="63"/>
      <c r="L157" s="63"/>
      <c r="M157" s="63"/>
      <c r="N157" s="63"/>
      <c r="O157" s="63"/>
      <c r="P157" s="63"/>
      <c r="Q157" s="63"/>
      <c r="R157" s="63"/>
      <c r="S157" s="63"/>
    </row>
    <row r="158" spans="1:19" s="10" customFormat="1" ht="13.5" customHeigh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  <c r="K158" s="63"/>
      <c r="L158" s="63"/>
      <c r="M158" s="63"/>
      <c r="N158" s="63"/>
      <c r="O158" s="63"/>
      <c r="P158" s="63"/>
      <c r="Q158" s="63"/>
      <c r="R158" s="63"/>
      <c r="S158" s="63"/>
    </row>
    <row r="159" spans="1:19" s="10" customFormat="1" ht="13.5" customHeigh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  <c r="K159" s="63"/>
      <c r="L159" s="63"/>
      <c r="M159" s="63"/>
      <c r="N159" s="63"/>
      <c r="O159" s="63"/>
      <c r="P159" s="63"/>
      <c r="Q159" s="63"/>
      <c r="R159" s="63"/>
      <c r="S159" s="63"/>
    </row>
    <row r="160" spans="1:19" s="10" customFormat="1" ht="13.5" customHeigh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  <c r="K160" s="63"/>
      <c r="L160" s="63"/>
      <c r="M160" s="63"/>
      <c r="N160" s="63"/>
      <c r="O160" s="63"/>
      <c r="P160" s="63"/>
      <c r="Q160" s="63"/>
      <c r="R160" s="63"/>
      <c r="S160" s="63"/>
    </row>
    <row r="161" spans="1:19" s="10" customFormat="1" ht="13.5" customHeigh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  <c r="K161" s="63"/>
      <c r="L161" s="63"/>
      <c r="M161" s="63"/>
      <c r="N161" s="63"/>
      <c r="O161" s="63"/>
      <c r="P161" s="63"/>
      <c r="Q161" s="63"/>
      <c r="R161" s="63"/>
      <c r="S161" s="63"/>
    </row>
    <row r="162" spans="1:19" s="10" customFormat="1" ht="13.5" customHeigh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  <c r="K162" s="63"/>
      <c r="L162" s="63"/>
      <c r="M162" s="63"/>
      <c r="N162" s="63"/>
      <c r="O162" s="63"/>
      <c r="P162" s="63"/>
      <c r="Q162" s="63"/>
      <c r="R162" s="63"/>
      <c r="S162" s="63"/>
    </row>
    <row r="163" spans="1:19" s="10" customFormat="1" ht="13.5" customHeigh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  <c r="K163" s="63"/>
      <c r="L163" s="63"/>
      <c r="M163" s="63"/>
      <c r="N163" s="63"/>
      <c r="O163" s="63"/>
      <c r="P163" s="63"/>
      <c r="Q163" s="63"/>
      <c r="R163" s="63"/>
      <c r="S163" s="63"/>
    </row>
    <row r="164" spans="1:19" s="10" customFormat="1" ht="13.5" customHeigh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  <c r="K164" s="63"/>
      <c r="L164" s="63"/>
      <c r="M164" s="63"/>
      <c r="N164" s="63"/>
      <c r="O164" s="63"/>
      <c r="P164" s="63"/>
      <c r="Q164" s="63"/>
      <c r="R164" s="63"/>
      <c r="S164" s="63"/>
    </row>
    <row r="165" spans="1:19" s="10" customFormat="1" ht="13.5" customHeigh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  <c r="K165" s="63"/>
      <c r="L165" s="63"/>
      <c r="M165" s="63"/>
      <c r="N165" s="63"/>
      <c r="O165" s="63"/>
      <c r="P165" s="63"/>
      <c r="Q165" s="63"/>
      <c r="R165" s="63"/>
      <c r="S165" s="63"/>
    </row>
    <row r="166" spans="1:19" s="10" customFormat="1" ht="13.5" customHeigh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  <c r="K166" s="63"/>
      <c r="L166" s="63"/>
      <c r="M166" s="63"/>
      <c r="N166" s="63"/>
      <c r="O166" s="63"/>
      <c r="P166" s="63"/>
      <c r="Q166" s="63"/>
      <c r="R166" s="63"/>
      <c r="S166" s="63"/>
    </row>
    <row r="167" spans="1:19" s="10" customFormat="1" ht="13.5" customHeigh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63"/>
      <c r="O167" s="63"/>
      <c r="P167" s="63"/>
      <c r="Q167" s="63"/>
      <c r="R167" s="63"/>
      <c r="S167" s="63"/>
    </row>
    <row r="168" spans="1:19" s="10" customFormat="1" ht="13.5" customHeigh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  <c r="K168" s="63"/>
      <c r="L168" s="63"/>
      <c r="M168" s="63"/>
      <c r="N168" s="63"/>
      <c r="O168" s="63"/>
      <c r="P168" s="63"/>
      <c r="Q168" s="63"/>
      <c r="R168" s="63"/>
      <c r="S168" s="63"/>
    </row>
    <row r="169" spans="1:19" s="10" customFormat="1" ht="13.5" customHeigh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  <c r="K169" s="63"/>
      <c r="L169" s="63"/>
      <c r="M169" s="63"/>
      <c r="N169" s="63"/>
      <c r="O169" s="63"/>
      <c r="P169" s="63"/>
      <c r="Q169" s="63"/>
      <c r="R169" s="63"/>
      <c r="S169" s="63"/>
    </row>
    <row r="170" spans="1:19" s="10" customFormat="1" ht="13.5" customHeigh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  <c r="K170" s="63"/>
      <c r="L170" s="63"/>
      <c r="M170" s="63"/>
      <c r="N170" s="63"/>
      <c r="O170" s="63"/>
      <c r="P170" s="63"/>
      <c r="Q170" s="63"/>
      <c r="R170" s="63"/>
      <c r="S170" s="63"/>
    </row>
    <row r="171" spans="1:19" s="10" customFormat="1" ht="13.5" customHeigh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  <c r="K171" s="63"/>
      <c r="L171" s="63"/>
      <c r="M171" s="63"/>
      <c r="N171" s="63"/>
      <c r="O171" s="63"/>
      <c r="P171" s="63"/>
      <c r="Q171" s="63"/>
      <c r="R171" s="63"/>
      <c r="S171" s="63"/>
    </row>
    <row r="172" spans="1:19" s="10" customFormat="1" ht="13.5" customHeigh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  <c r="K172" s="63"/>
      <c r="L172" s="63"/>
      <c r="M172" s="63"/>
      <c r="N172" s="63"/>
      <c r="O172" s="63"/>
      <c r="P172" s="63"/>
      <c r="Q172" s="63"/>
      <c r="R172" s="63"/>
      <c r="S172" s="63"/>
    </row>
    <row r="173" spans="1:19" s="10" customFormat="1" ht="13.5" customHeigh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  <c r="K173" s="63"/>
      <c r="L173" s="63"/>
      <c r="M173" s="63"/>
      <c r="N173" s="63"/>
      <c r="O173" s="63"/>
      <c r="P173" s="63"/>
      <c r="Q173" s="63"/>
      <c r="R173" s="63"/>
      <c r="S173" s="63"/>
    </row>
    <row r="174" spans="1:19" s="10" customFormat="1" ht="13.5" customHeigh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  <c r="K174" s="63"/>
      <c r="L174" s="63"/>
      <c r="M174" s="63"/>
      <c r="N174" s="63"/>
      <c r="O174" s="63"/>
      <c r="P174" s="63"/>
      <c r="Q174" s="63"/>
      <c r="R174" s="63"/>
      <c r="S174" s="63"/>
    </row>
    <row r="175" spans="1:19" s="10" customFormat="1" ht="13.5" customHeigh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</row>
    <row r="176" spans="1:19" s="10" customFormat="1" ht="13.5" customHeigh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  <c r="K176" s="63"/>
      <c r="L176" s="63"/>
      <c r="M176" s="63"/>
      <c r="N176" s="63"/>
      <c r="O176" s="63"/>
      <c r="P176" s="63"/>
      <c r="Q176" s="63"/>
      <c r="R176" s="63"/>
      <c r="S176" s="63"/>
    </row>
    <row r="177" spans="1:19" s="10" customFormat="1" ht="13.5" customHeigh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  <c r="K177" s="63"/>
      <c r="L177" s="63"/>
      <c r="M177" s="63"/>
      <c r="N177" s="63"/>
      <c r="O177" s="63"/>
      <c r="P177" s="63"/>
      <c r="Q177" s="63"/>
      <c r="R177" s="63"/>
      <c r="S177" s="63"/>
    </row>
    <row r="178" spans="1:19" s="10" customFormat="1" ht="13.5" customHeigh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  <c r="K178" s="63"/>
      <c r="L178" s="63"/>
      <c r="M178" s="63"/>
      <c r="N178" s="63"/>
      <c r="O178" s="63"/>
      <c r="P178" s="63"/>
      <c r="Q178" s="63"/>
      <c r="R178" s="63"/>
      <c r="S178" s="63"/>
    </row>
    <row r="179" spans="1:19" s="10" customFormat="1" ht="13.5" customHeigh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  <c r="K179" s="63"/>
      <c r="L179" s="63"/>
      <c r="M179" s="63"/>
      <c r="N179" s="63"/>
      <c r="O179" s="63"/>
      <c r="P179" s="63"/>
      <c r="Q179" s="63"/>
      <c r="R179" s="63"/>
      <c r="S179" s="63"/>
    </row>
    <row r="180" spans="1:19" s="10" customFormat="1" ht="13.5" customHeigh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  <c r="K180" s="63"/>
      <c r="L180" s="63"/>
      <c r="M180" s="63"/>
      <c r="N180" s="63"/>
      <c r="O180" s="63"/>
      <c r="P180" s="63"/>
      <c r="Q180" s="63"/>
      <c r="R180" s="63"/>
      <c r="S180" s="63"/>
    </row>
    <row r="181" spans="1:19" s="10" customFormat="1" ht="13.5" customHeigh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  <c r="K181" s="63"/>
      <c r="L181" s="63"/>
      <c r="M181" s="63"/>
      <c r="N181" s="63"/>
      <c r="O181" s="63"/>
      <c r="P181" s="63"/>
      <c r="Q181" s="63"/>
      <c r="R181" s="63"/>
      <c r="S181" s="63"/>
    </row>
    <row r="182" spans="1:19" s="10" customFormat="1" ht="13.5" customHeigh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  <c r="K182" s="63"/>
      <c r="L182" s="63"/>
      <c r="M182" s="63"/>
      <c r="N182" s="63"/>
      <c r="O182" s="63"/>
      <c r="P182" s="63"/>
      <c r="Q182" s="63"/>
      <c r="R182" s="63"/>
      <c r="S182" s="63"/>
    </row>
    <row r="183" spans="1:19" s="10" customFormat="1" ht="13.5" customHeigh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63"/>
      <c r="Q183" s="63"/>
      <c r="R183" s="63"/>
      <c r="S183" s="63"/>
    </row>
    <row r="184" spans="1:19" s="10" customFormat="1" ht="13.5" customHeigh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  <c r="K184" s="63"/>
      <c r="L184" s="63"/>
      <c r="M184" s="63"/>
      <c r="N184" s="63"/>
      <c r="O184" s="63"/>
      <c r="P184" s="63"/>
      <c r="Q184" s="63"/>
      <c r="R184" s="63"/>
      <c r="S184" s="63"/>
    </row>
    <row r="185" spans="1:19" s="10" customFormat="1" ht="13.5" customHeigh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  <c r="K185" s="63"/>
      <c r="L185" s="63"/>
      <c r="M185" s="63"/>
      <c r="N185" s="63"/>
      <c r="O185" s="63"/>
      <c r="P185" s="63"/>
      <c r="Q185" s="63"/>
      <c r="R185" s="63"/>
      <c r="S185" s="63"/>
    </row>
    <row r="186" spans="1:19" s="10" customFormat="1" ht="13.5" customHeigh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  <c r="K186" s="63"/>
      <c r="L186" s="63"/>
      <c r="M186" s="63"/>
      <c r="N186" s="63"/>
      <c r="O186" s="63"/>
      <c r="P186" s="63"/>
      <c r="Q186" s="63"/>
      <c r="R186" s="63"/>
      <c r="S186" s="63"/>
    </row>
    <row r="187" spans="1:19" s="10" customFormat="1" ht="13.5" customHeigh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  <c r="K187" s="63"/>
      <c r="L187" s="63"/>
      <c r="M187" s="63"/>
      <c r="N187" s="63"/>
      <c r="O187" s="63"/>
      <c r="P187" s="63"/>
      <c r="Q187" s="63"/>
      <c r="R187" s="63"/>
      <c r="S187" s="63"/>
    </row>
    <row r="188" spans="1:19" s="10" customFormat="1" ht="13.5" customHeigh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  <c r="K188" s="63"/>
      <c r="L188" s="63"/>
      <c r="M188" s="63"/>
      <c r="N188" s="63"/>
      <c r="O188" s="63"/>
      <c r="P188" s="63"/>
      <c r="Q188" s="63"/>
      <c r="R188" s="63"/>
      <c r="S188" s="63"/>
    </row>
    <row r="189" spans="1:19" s="10" customFormat="1" ht="13.5" customHeigh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  <c r="K189" s="63"/>
      <c r="L189" s="63"/>
      <c r="M189" s="63"/>
      <c r="N189" s="63"/>
      <c r="O189" s="63"/>
      <c r="P189" s="63"/>
      <c r="Q189" s="63"/>
      <c r="R189" s="63"/>
      <c r="S189" s="63"/>
    </row>
    <row r="190" spans="1:19" s="10" customFormat="1" ht="13.5" customHeigh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  <c r="K190" s="63"/>
      <c r="L190" s="63"/>
      <c r="M190" s="63"/>
      <c r="N190" s="63"/>
      <c r="O190" s="63"/>
      <c r="P190" s="63"/>
      <c r="Q190" s="63"/>
      <c r="R190" s="63"/>
      <c r="S190" s="63"/>
    </row>
    <row r="191" spans="1:19" s="10" customFormat="1" ht="13.5" customHeigh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  <c r="K191" s="63"/>
      <c r="L191" s="63"/>
      <c r="M191" s="63"/>
      <c r="N191" s="63"/>
      <c r="O191" s="63"/>
      <c r="P191" s="63"/>
      <c r="Q191" s="63"/>
      <c r="R191" s="63"/>
      <c r="S191" s="63"/>
    </row>
    <row r="192" spans="1:19" s="10" customFormat="1" ht="13.5" customHeigh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  <c r="K192" s="63"/>
      <c r="L192" s="63"/>
      <c r="M192" s="63"/>
      <c r="N192" s="63"/>
      <c r="O192" s="63"/>
      <c r="P192" s="63"/>
      <c r="Q192" s="63"/>
      <c r="R192" s="63"/>
      <c r="S192" s="63"/>
    </row>
    <row r="193" spans="1:19" s="10" customFormat="1" ht="13.5" customHeigh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  <c r="K193" s="63"/>
      <c r="L193" s="63"/>
      <c r="M193" s="63"/>
      <c r="N193" s="63"/>
      <c r="O193" s="63"/>
      <c r="P193" s="63"/>
      <c r="Q193" s="63"/>
      <c r="R193" s="63"/>
      <c r="S193" s="63"/>
    </row>
    <row r="194" spans="1:19" s="10" customFormat="1" ht="13.5" customHeigh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  <c r="K194" s="63"/>
      <c r="L194" s="63"/>
      <c r="M194" s="63"/>
      <c r="N194" s="63"/>
      <c r="O194" s="63"/>
      <c r="P194" s="63"/>
      <c r="Q194" s="63"/>
      <c r="R194" s="63"/>
      <c r="S194" s="63"/>
    </row>
    <row r="195" spans="1:19" s="10" customFormat="1" ht="13.5" customHeigh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  <c r="K195" s="63"/>
      <c r="L195" s="63"/>
      <c r="M195" s="63"/>
      <c r="N195" s="63"/>
      <c r="O195" s="63"/>
      <c r="P195" s="63"/>
      <c r="Q195" s="63"/>
      <c r="R195" s="63"/>
      <c r="S195" s="63"/>
    </row>
    <row r="196" spans="1:19" s="10" customFormat="1" ht="13.5" customHeigh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  <c r="K196" s="63"/>
      <c r="L196" s="63"/>
      <c r="M196" s="63"/>
      <c r="N196" s="63"/>
      <c r="O196" s="63"/>
      <c r="P196" s="63"/>
      <c r="Q196" s="63"/>
      <c r="R196" s="63"/>
      <c r="S196" s="63"/>
    </row>
    <row r="197" spans="1:19" s="10" customFormat="1" ht="13.5" customHeigh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  <c r="K197" s="63"/>
      <c r="L197" s="63"/>
      <c r="M197" s="63"/>
      <c r="N197" s="63"/>
      <c r="O197" s="63"/>
      <c r="P197" s="63"/>
      <c r="Q197" s="63"/>
      <c r="R197" s="63"/>
      <c r="S197" s="63"/>
    </row>
    <row r="198" spans="1:19" s="10" customFormat="1" ht="13.5" customHeigh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  <c r="K198" s="63"/>
      <c r="L198" s="63"/>
      <c r="M198" s="63"/>
      <c r="N198" s="63"/>
      <c r="O198" s="63"/>
      <c r="P198" s="63"/>
      <c r="Q198" s="63"/>
      <c r="R198" s="63"/>
      <c r="S198" s="63"/>
    </row>
    <row r="199" spans="1:19" s="10" customFormat="1" ht="13.5" customHeigh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  <c r="K199" s="63"/>
      <c r="L199" s="63"/>
      <c r="M199" s="63"/>
      <c r="N199" s="63"/>
      <c r="O199" s="63"/>
      <c r="P199" s="63"/>
      <c r="Q199" s="63"/>
      <c r="R199" s="63"/>
      <c r="S199" s="63"/>
    </row>
    <row r="200" spans="1:19" s="10" customFormat="1" ht="13.5" customHeigh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  <c r="K200" s="63"/>
      <c r="L200" s="63"/>
      <c r="M200" s="63"/>
      <c r="N200" s="63"/>
      <c r="O200" s="63"/>
      <c r="P200" s="63"/>
      <c r="Q200" s="63"/>
      <c r="R200" s="63"/>
      <c r="S200" s="63"/>
    </row>
    <row r="201" spans="1:19" s="10" customFormat="1" ht="13.5" customHeigh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63"/>
      <c r="Q201" s="63"/>
      <c r="R201" s="63"/>
      <c r="S201" s="63"/>
    </row>
    <row r="202" spans="1:19" s="10" customFormat="1" ht="13.5" customHeigh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  <c r="K202" s="63"/>
      <c r="L202" s="63"/>
      <c r="M202" s="63"/>
      <c r="N202" s="63"/>
      <c r="O202" s="63"/>
      <c r="P202" s="63"/>
      <c r="Q202" s="63"/>
      <c r="R202" s="63"/>
      <c r="S202" s="63"/>
    </row>
    <row r="203" spans="1:19" s="10" customFormat="1" ht="13.5" customHeigh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63"/>
      <c r="R203" s="63"/>
      <c r="S203" s="63"/>
    </row>
    <row r="204" spans="1:19" s="10" customFormat="1" ht="13.5" customHeigh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  <c r="K204" s="63"/>
      <c r="L204" s="63"/>
      <c r="M204" s="63"/>
      <c r="N204" s="63"/>
      <c r="O204" s="63"/>
      <c r="P204" s="63"/>
      <c r="Q204" s="63"/>
      <c r="R204" s="63"/>
      <c r="S204" s="63"/>
    </row>
    <row r="205" spans="1:19" s="10" customFormat="1" ht="13.5" customHeigh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63"/>
      <c r="R205" s="63"/>
      <c r="S205" s="63"/>
    </row>
    <row r="206" spans="1:19" s="10" customFormat="1" ht="13.5" customHeigh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  <c r="K206" s="63"/>
      <c r="L206" s="63"/>
      <c r="M206" s="63"/>
      <c r="N206" s="63"/>
      <c r="O206" s="63"/>
      <c r="P206" s="63"/>
      <c r="Q206" s="63"/>
      <c r="R206" s="63"/>
      <c r="S206" s="63"/>
    </row>
    <row r="207" spans="1:19" s="10" customFormat="1" ht="13.5" customHeight="1">
      <c r="A207" s="60"/>
      <c r="B207" s="61"/>
      <c r="C207" s="62"/>
      <c r="D207" s="63"/>
      <c r="E207" s="63"/>
      <c r="F207" s="63"/>
      <c r="G207" s="63"/>
      <c r="H207" s="63"/>
      <c r="I207" s="63"/>
      <c r="J207" s="63"/>
      <c r="K207" s="63"/>
      <c r="L207" s="63"/>
      <c r="M207" s="63"/>
      <c r="N207" s="63"/>
      <c r="O207" s="63"/>
      <c r="P207" s="63"/>
      <c r="Q207" s="63"/>
      <c r="R207" s="63"/>
      <c r="S207" s="63"/>
    </row>
  </sheetData>
  <sortState ref="A8:S26">
    <sortCondition ref="A8:A26"/>
    <sortCondition ref="B8:B26"/>
    <sortCondition ref="C8:C26"/>
  </sortState>
  <mergeCells count="19">
    <mergeCell ref="J4:J5"/>
    <mergeCell ref="Q4:Q5"/>
    <mergeCell ref="R4:R5"/>
    <mergeCell ref="S4:S5"/>
    <mergeCell ref="M4:M5"/>
    <mergeCell ref="N4:N5"/>
    <mergeCell ref="O4:O5"/>
    <mergeCell ref="P4:P5"/>
    <mergeCell ref="K4:K5"/>
    <mergeCell ref="L4:L5"/>
    <mergeCell ref="G4:G5"/>
    <mergeCell ref="H4:H5"/>
    <mergeCell ref="I4:I5"/>
    <mergeCell ref="A2:A6"/>
    <mergeCell ref="B2:B6"/>
    <mergeCell ref="C2:C6"/>
    <mergeCell ref="D4:D5"/>
    <mergeCell ref="E4:E5"/>
    <mergeCell ref="F4:F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&amp;L委託・許可件数（市区町村）（平成30年度実績）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S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35.625" style="2" customWidth="1"/>
    <col min="4" max="19" width="9" style="49"/>
    <col min="20" max="16384" width="9" style="2"/>
  </cols>
  <sheetData>
    <row r="1" spans="1:19" ht="17.25">
      <c r="A1" s="38" t="s">
        <v>88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s="11" customFormat="1" ht="13.5" customHeight="1">
      <c r="A2" s="98" t="s">
        <v>1</v>
      </c>
      <c r="B2" s="98" t="s">
        <v>2</v>
      </c>
      <c r="C2" s="100" t="s">
        <v>3</v>
      </c>
      <c r="D2" s="32" t="s">
        <v>36</v>
      </c>
      <c r="E2" s="13"/>
      <c r="F2" s="13"/>
      <c r="G2" s="13"/>
      <c r="H2" s="13"/>
      <c r="I2" s="13"/>
      <c r="J2" s="13"/>
      <c r="K2" s="14"/>
      <c r="L2" s="33" t="s">
        <v>37</v>
      </c>
      <c r="M2" s="13"/>
      <c r="N2" s="13"/>
      <c r="O2" s="13"/>
      <c r="P2" s="13"/>
      <c r="Q2" s="13"/>
      <c r="R2" s="13"/>
      <c r="S2" s="14"/>
    </row>
    <row r="3" spans="1:19" s="11" customFormat="1" ht="13.5" customHeight="1">
      <c r="A3" s="99"/>
      <c r="B3" s="99"/>
      <c r="C3" s="95"/>
      <c r="D3" s="15" t="s">
        <v>55</v>
      </c>
      <c r="E3" s="13"/>
      <c r="F3" s="13"/>
      <c r="G3" s="14"/>
      <c r="H3" s="15" t="s">
        <v>56</v>
      </c>
      <c r="I3" s="13"/>
      <c r="J3" s="13"/>
      <c r="K3" s="14"/>
      <c r="L3" s="15" t="s">
        <v>55</v>
      </c>
      <c r="M3" s="13"/>
      <c r="N3" s="13"/>
      <c r="O3" s="14"/>
      <c r="P3" s="15" t="s">
        <v>56</v>
      </c>
      <c r="Q3" s="13"/>
      <c r="R3" s="13"/>
      <c r="S3" s="14"/>
    </row>
    <row r="4" spans="1:19" s="11" customFormat="1" ht="18.75" customHeight="1">
      <c r="A4" s="99"/>
      <c r="B4" s="99"/>
      <c r="C4" s="95"/>
      <c r="D4" s="95" t="s">
        <v>52</v>
      </c>
      <c r="E4" s="96" t="s">
        <v>39</v>
      </c>
      <c r="F4" s="96" t="s">
        <v>40</v>
      </c>
      <c r="G4" s="96" t="s">
        <v>41</v>
      </c>
      <c r="H4" s="95" t="s">
        <v>52</v>
      </c>
      <c r="I4" s="96" t="s">
        <v>39</v>
      </c>
      <c r="J4" s="96" t="s">
        <v>40</v>
      </c>
      <c r="K4" s="96" t="s">
        <v>41</v>
      </c>
      <c r="L4" s="95" t="s">
        <v>52</v>
      </c>
      <c r="M4" s="96" t="s">
        <v>39</v>
      </c>
      <c r="N4" s="96" t="s">
        <v>40</v>
      </c>
      <c r="O4" s="96" t="s">
        <v>41</v>
      </c>
      <c r="P4" s="95" t="s">
        <v>52</v>
      </c>
      <c r="Q4" s="96" t="s">
        <v>39</v>
      </c>
      <c r="R4" s="96" t="s">
        <v>40</v>
      </c>
      <c r="S4" s="96" t="s">
        <v>41</v>
      </c>
    </row>
    <row r="5" spans="1:19" s="11" customFormat="1" ht="22.5" customHeight="1">
      <c r="A5" s="99"/>
      <c r="B5" s="99"/>
      <c r="C5" s="95"/>
      <c r="D5" s="95"/>
      <c r="E5" s="97"/>
      <c r="F5" s="97"/>
      <c r="G5" s="97"/>
      <c r="H5" s="95"/>
      <c r="I5" s="97"/>
      <c r="J5" s="97"/>
      <c r="K5" s="97"/>
      <c r="L5" s="95"/>
      <c r="M5" s="97"/>
      <c r="N5" s="97"/>
      <c r="O5" s="97"/>
      <c r="P5" s="95"/>
      <c r="Q5" s="97"/>
      <c r="R5" s="97"/>
      <c r="S5" s="97"/>
    </row>
    <row r="6" spans="1:19" s="45" customFormat="1" ht="13.5" customHeight="1">
      <c r="A6" s="99"/>
      <c r="B6" s="99"/>
      <c r="C6" s="95"/>
      <c r="D6" s="16" t="s">
        <v>53</v>
      </c>
      <c r="E6" s="17" t="s">
        <v>53</v>
      </c>
      <c r="F6" s="17" t="s">
        <v>53</v>
      </c>
      <c r="G6" s="17" t="s">
        <v>53</v>
      </c>
      <c r="H6" s="16" t="s">
        <v>53</v>
      </c>
      <c r="I6" s="17" t="s">
        <v>53</v>
      </c>
      <c r="J6" s="17" t="s">
        <v>53</v>
      </c>
      <c r="K6" s="17" t="s">
        <v>53</v>
      </c>
      <c r="L6" s="16" t="s">
        <v>53</v>
      </c>
      <c r="M6" s="17" t="s">
        <v>53</v>
      </c>
      <c r="N6" s="17" t="s">
        <v>53</v>
      </c>
      <c r="O6" s="17" t="s">
        <v>53</v>
      </c>
      <c r="P6" s="16" t="s">
        <v>53</v>
      </c>
      <c r="Q6" s="17" t="s">
        <v>53</v>
      </c>
      <c r="R6" s="17" t="s">
        <v>53</v>
      </c>
      <c r="S6" s="17" t="s">
        <v>53</v>
      </c>
    </row>
    <row r="7" spans="1:19" s="1" customFormat="1" ht="13.5" customHeight="1">
      <c r="A7" s="69" t="str">
        <f>組合状況!A7</f>
        <v>鳥取県</v>
      </c>
      <c r="B7" s="70" t="str">
        <f>組合状況!B7</f>
        <v>31000</v>
      </c>
      <c r="C7" s="69" t="s">
        <v>52</v>
      </c>
      <c r="D7" s="71">
        <f>SUM(E7:G7)</f>
        <v>19</v>
      </c>
      <c r="E7" s="71">
        <f>SUM(E$8:E$57)</f>
        <v>1</v>
      </c>
      <c r="F7" s="71">
        <f>SUM(F$8:F$57)</f>
        <v>13</v>
      </c>
      <c r="G7" s="71">
        <f>SUM(G$8:G$57)</f>
        <v>5</v>
      </c>
      <c r="H7" s="71">
        <f>SUM(I7:K7)</f>
        <v>0</v>
      </c>
      <c r="I7" s="71">
        <f>SUM(I$8:I$57)</f>
        <v>0</v>
      </c>
      <c r="J7" s="71">
        <f>SUM(J$8:J$57)</f>
        <v>0</v>
      </c>
      <c r="K7" s="71">
        <f>SUM(K$8:K$57)</f>
        <v>0</v>
      </c>
      <c r="L7" s="71">
        <f>SUM(M7:O7)</f>
        <v>6</v>
      </c>
      <c r="M7" s="71">
        <f>SUM(M$8:M$57)</f>
        <v>0</v>
      </c>
      <c r="N7" s="71">
        <f>SUM(N$8:N$57)</f>
        <v>6</v>
      </c>
      <c r="O7" s="71">
        <f>SUM(O$8:O$57)</f>
        <v>0</v>
      </c>
      <c r="P7" s="71">
        <f>SUM(Q7:S7)</f>
        <v>0</v>
      </c>
      <c r="Q7" s="71">
        <f>SUM(Q$8:Q$57)</f>
        <v>0</v>
      </c>
      <c r="R7" s="71">
        <f>SUM(R$8:R$57)</f>
        <v>0</v>
      </c>
      <c r="S7" s="71">
        <f>SUM(S$8:S$57)</f>
        <v>0</v>
      </c>
    </row>
    <row r="8" spans="1:19" s="10" customFormat="1" ht="13.5" customHeight="1">
      <c r="A8" s="60" t="s">
        <v>80</v>
      </c>
      <c r="B8" s="61" t="s">
        <v>130</v>
      </c>
      <c r="C8" s="62" t="s">
        <v>131</v>
      </c>
      <c r="D8" s="63">
        <f>SUM(E8:G8)</f>
        <v>12</v>
      </c>
      <c r="E8" s="63">
        <v>0</v>
      </c>
      <c r="F8" s="63">
        <v>12</v>
      </c>
      <c r="G8" s="63">
        <v>0</v>
      </c>
      <c r="H8" s="63">
        <f>SUM(I8:K8)</f>
        <v>0</v>
      </c>
      <c r="I8" s="63">
        <v>0</v>
      </c>
      <c r="J8" s="63">
        <v>0</v>
      </c>
      <c r="K8" s="63">
        <v>0</v>
      </c>
      <c r="L8" s="63">
        <f>SUM(M8:O8)</f>
        <v>6</v>
      </c>
      <c r="M8" s="63">
        <v>0</v>
      </c>
      <c r="N8" s="63">
        <v>6</v>
      </c>
      <c r="O8" s="63">
        <v>0</v>
      </c>
      <c r="P8" s="63">
        <f>SUM(Q8:S8)</f>
        <v>0</v>
      </c>
      <c r="Q8" s="63">
        <v>0</v>
      </c>
      <c r="R8" s="63">
        <v>0</v>
      </c>
      <c r="S8" s="63">
        <v>0</v>
      </c>
    </row>
    <row r="9" spans="1:19" s="10" customFormat="1" ht="13.5" customHeight="1">
      <c r="A9" s="60" t="s">
        <v>80</v>
      </c>
      <c r="B9" s="61" t="s">
        <v>133</v>
      </c>
      <c r="C9" s="62" t="s">
        <v>134</v>
      </c>
      <c r="D9" s="63">
        <f>SUM(E9:G9)</f>
        <v>2</v>
      </c>
      <c r="E9" s="63">
        <v>1</v>
      </c>
      <c r="F9" s="63">
        <v>1</v>
      </c>
      <c r="G9" s="63">
        <v>0</v>
      </c>
      <c r="H9" s="63">
        <f>SUM(I9:K9)</f>
        <v>0</v>
      </c>
      <c r="I9" s="63">
        <v>0</v>
      </c>
      <c r="J9" s="63">
        <v>0</v>
      </c>
      <c r="K9" s="63">
        <v>0</v>
      </c>
      <c r="L9" s="63">
        <f>SUM(M9:O9)</f>
        <v>0</v>
      </c>
      <c r="M9" s="63">
        <v>0</v>
      </c>
      <c r="N9" s="63">
        <v>0</v>
      </c>
      <c r="O9" s="63">
        <v>0</v>
      </c>
      <c r="P9" s="63">
        <f>SUM(Q9:S9)</f>
        <v>0</v>
      </c>
      <c r="Q9" s="63">
        <v>0</v>
      </c>
      <c r="R9" s="63">
        <v>0</v>
      </c>
      <c r="S9" s="63">
        <v>0</v>
      </c>
    </row>
    <row r="10" spans="1:19" s="10" customFormat="1" ht="13.5" customHeight="1">
      <c r="A10" s="60" t="s">
        <v>80</v>
      </c>
      <c r="B10" s="61" t="s">
        <v>135</v>
      </c>
      <c r="C10" s="62" t="s">
        <v>136</v>
      </c>
      <c r="D10" s="63">
        <f>SUM(E10:G10)</f>
        <v>0</v>
      </c>
      <c r="E10" s="63">
        <v>0</v>
      </c>
      <c r="F10" s="63">
        <v>0</v>
      </c>
      <c r="G10" s="63">
        <v>0</v>
      </c>
      <c r="H10" s="63">
        <f>SUM(I10:K10)</f>
        <v>0</v>
      </c>
      <c r="I10" s="63">
        <v>0</v>
      </c>
      <c r="J10" s="63">
        <v>0</v>
      </c>
      <c r="K10" s="63">
        <v>0</v>
      </c>
      <c r="L10" s="63">
        <f>SUM(M10:O10)</f>
        <v>0</v>
      </c>
      <c r="M10" s="63">
        <v>0</v>
      </c>
      <c r="N10" s="63">
        <v>0</v>
      </c>
      <c r="O10" s="63">
        <v>0</v>
      </c>
      <c r="P10" s="63">
        <f>SUM(Q10:S10)</f>
        <v>0</v>
      </c>
      <c r="Q10" s="63">
        <v>0</v>
      </c>
      <c r="R10" s="63">
        <v>0</v>
      </c>
      <c r="S10" s="63">
        <v>0</v>
      </c>
    </row>
    <row r="11" spans="1:19" s="10" customFormat="1" ht="13.5" customHeight="1">
      <c r="A11" s="60" t="s">
        <v>80</v>
      </c>
      <c r="B11" s="61" t="s">
        <v>137</v>
      </c>
      <c r="C11" s="62" t="s">
        <v>138</v>
      </c>
      <c r="D11" s="63">
        <f>SUM(E11:G11)</f>
        <v>5</v>
      </c>
      <c r="E11" s="63">
        <v>0</v>
      </c>
      <c r="F11" s="63">
        <v>0</v>
      </c>
      <c r="G11" s="63">
        <v>5</v>
      </c>
      <c r="H11" s="63">
        <f>SUM(I11:K11)</f>
        <v>0</v>
      </c>
      <c r="I11" s="63">
        <v>0</v>
      </c>
      <c r="J11" s="63">
        <v>0</v>
      </c>
      <c r="K11" s="63">
        <v>0</v>
      </c>
      <c r="L11" s="63">
        <f>SUM(M11:O11)</f>
        <v>0</v>
      </c>
      <c r="M11" s="63">
        <v>0</v>
      </c>
      <c r="N11" s="63">
        <v>0</v>
      </c>
      <c r="O11" s="63">
        <v>0</v>
      </c>
      <c r="P11" s="63">
        <f>SUM(Q11:S11)</f>
        <v>0</v>
      </c>
      <c r="Q11" s="63">
        <v>0</v>
      </c>
      <c r="R11" s="63">
        <v>0</v>
      </c>
      <c r="S11" s="63">
        <v>0</v>
      </c>
    </row>
    <row r="12" spans="1:19" s="10" customFormat="1" ht="13.5" customHeight="1">
      <c r="A12" s="60" t="s">
        <v>80</v>
      </c>
      <c r="B12" s="61" t="s">
        <v>139</v>
      </c>
      <c r="C12" s="62" t="s">
        <v>140</v>
      </c>
      <c r="D12" s="63">
        <f>SUM(E12:G12)</f>
        <v>0</v>
      </c>
      <c r="E12" s="63">
        <v>0</v>
      </c>
      <c r="F12" s="63">
        <v>0</v>
      </c>
      <c r="G12" s="63">
        <v>0</v>
      </c>
      <c r="H12" s="63">
        <f>SUM(I12:K12)</f>
        <v>0</v>
      </c>
      <c r="I12" s="63">
        <v>0</v>
      </c>
      <c r="J12" s="63">
        <v>0</v>
      </c>
      <c r="K12" s="63">
        <v>0</v>
      </c>
      <c r="L12" s="63">
        <f>SUM(M12:O12)</f>
        <v>0</v>
      </c>
      <c r="M12" s="63">
        <v>0</v>
      </c>
      <c r="N12" s="63">
        <v>0</v>
      </c>
      <c r="O12" s="63">
        <v>0</v>
      </c>
      <c r="P12" s="63">
        <f>SUM(Q12:S12)</f>
        <v>0</v>
      </c>
      <c r="Q12" s="63">
        <v>0</v>
      </c>
      <c r="R12" s="63">
        <v>0</v>
      </c>
      <c r="S12" s="63">
        <v>0</v>
      </c>
    </row>
    <row r="13" spans="1:19" s="10" customFormat="1" ht="13.5" customHeight="1">
      <c r="A13" s="60"/>
      <c r="B13" s="61"/>
      <c r="C13" s="62"/>
      <c r="D13" s="63"/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63"/>
      <c r="P13" s="63"/>
      <c r="Q13" s="63"/>
      <c r="R13" s="63"/>
      <c r="S13" s="63"/>
    </row>
    <row r="14" spans="1:19" s="10" customFormat="1" ht="13.5" customHeight="1">
      <c r="A14" s="60"/>
      <c r="B14" s="61"/>
      <c r="C14" s="62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</row>
    <row r="15" spans="1:19" s="10" customFormat="1" ht="13.5" customHeight="1">
      <c r="A15" s="60"/>
      <c r="B15" s="61"/>
      <c r="C15" s="62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</row>
    <row r="16" spans="1:19" s="10" customFormat="1" ht="13.5" customHeight="1">
      <c r="A16" s="60"/>
      <c r="B16" s="61"/>
      <c r="C16" s="62"/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3"/>
      <c r="S16" s="63"/>
    </row>
    <row r="17" spans="1:19" s="10" customFormat="1" ht="13.5" customHeight="1">
      <c r="A17" s="60"/>
      <c r="B17" s="61"/>
      <c r="C17" s="62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</row>
    <row r="18" spans="1:19" s="10" customFormat="1" ht="13.5" customHeight="1">
      <c r="A18" s="60"/>
      <c r="B18" s="61"/>
      <c r="C18" s="62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</row>
    <row r="19" spans="1:19" s="10" customFormat="1" ht="13.5" customHeight="1">
      <c r="A19" s="60"/>
      <c r="B19" s="61"/>
      <c r="C19" s="62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</row>
    <row r="20" spans="1:19" s="10" customFormat="1" ht="13.5" customHeight="1">
      <c r="A20" s="60"/>
      <c r="B20" s="61"/>
      <c r="C20" s="62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/>
    </row>
    <row r="21" spans="1:19" s="10" customFormat="1" ht="13.5" customHeight="1">
      <c r="A21" s="60"/>
      <c r="B21" s="61"/>
      <c r="C21" s="62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</row>
    <row r="22" spans="1:19" s="10" customFormat="1" ht="13.5" customHeight="1">
      <c r="A22" s="60"/>
      <c r="B22" s="61"/>
      <c r="C22" s="62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</row>
    <row r="23" spans="1:19" s="10" customFormat="1" ht="13.5" customHeight="1">
      <c r="A23" s="60"/>
      <c r="B23" s="61"/>
      <c r="C23" s="62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</row>
    <row r="24" spans="1:19" s="10" customFormat="1" ht="13.5" customHeight="1">
      <c r="A24" s="60"/>
      <c r="B24" s="61"/>
      <c r="C24" s="62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</row>
    <row r="25" spans="1:19" s="10" customFormat="1" ht="13.5" customHeight="1">
      <c r="A25" s="60"/>
      <c r="B25" s="61"/>
      <c r="C25" s="62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</row>
    <row r="26" spans="1:19" s="10" customFormat="1" ht="13.5" customHeight="1">
      <c r="A26" s="60"/>
      <c r="B26" s="61"/>
      <c r="C26" s="62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</row>
    <row r="27" spans="1:19" s="10" customFormat="1" ht="13.5" customHeight="1">
      <c r="A27" s="60"/>
      <c r="B27" s="61"/>
      <c r="C27" s="62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</row>
    <row r="28" spans="1:19" s="10" customFormat="1" ht="13.5" customHeight="1">
      <c r="A28" s="60"/>
      <c r="B28" s="61"/>
      <c r="C28" s="62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</row>
    <row r="29" spans="1:19" s="10" customFormat="1" ht="13.5" customHeight="1">
      <c r="A29" s="60"/>
      <c r="B29" s="61"/>
      <c r="C29" s="62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</row>
    <row r="30" spans="1:19" s="10" customFormat="1" ht="13.5" customHeight="1">
      <c r="A30" s="60"/>
      <c r="B30" s="61"/>
      <c r="C30" s="62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</row>
    <row r="31" spans="1:19" s="10" customFormat="1" ht="13.5" customHeight="1">
      <c r="A31" s="60"/>
      <c r="B31" s="61"/>
      <c r="C31" s="62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</row>
    <row r="32" spans="1:19" s="10" customFormat="1" ht="13.5" customHeight="1">
      <c r="A32" s="60"/>
      <c r="B32" s="61"/>
      <c r="C32" s="62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</row>
    <row r="33" spans="1:19" s="10" customFormat="1" ht="13.5" customHeight="1">
      <c r="A33" s="60"/>
      <c r="B33" s="61"/>
      <c r="C33" s="62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</row>
    <row r="34" spans="1:19" s="10" customFormat="1" ht="13.5" customHeight="1">
      <c r="A34" s="60"/>
      <c r="B34" s="61"/>
      <c r="C34" s="62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</row>
    <row r="35" spans="1:19" s="10" customFormat="1" ht="13.5" customHeight="1">
      <c r="A35" s="60"/>
      <c r="B35" s="61"/>
      <c r="C35" s="62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</row>
    <row r="36" spans="1:19" s="10" customFormat="1" ht="13.5" customHeight="1">
      <c r="A36" s="60"/>
      <c r="B36" s="61"/>
      <c r="C36" s="62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</row>
    <row r="37" spans="1:19" s="10" customFormat="1" ht="13.5" customHeight="1">
      <c r="A37" s="60"/>
      <c r="B37" s="61"/>
      <c r="C37" s="62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</row>
    <row r="38" spans="1:19" s="10" customFormat="1" ht="13.5" customHeight="1">
      <c r="A38" s="60"/>
      <c r="B38" s="61"/>
      <c r="C38" s="62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</row>
    <row r="39" spans="1:19" s="10" customFormat="1" ht="13.5" customHeight="1">
      <c r="A39" s="60"/>
      <c r="B39" s="61"/>
      <c r="C39" s="62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</row>
    <row r="40" spans="1:19" s="10" customFormat="1" ht="13.5" customHeight="1">
      <c r="A40" s="60"/>
      <c r="B40" s="61"/>
      <c r="C40" s="62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</row>
    <row r="41" spans="1:19" s="10" customFormat="1" ht="13.5" customHeight="1">
      <c r="A41" s="60"/>
      <c r="B41" s="61"/>
      <c r="C41" s="62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</row>
    <row r="42" spans="1:19" s="10" customFormat="1" ht="13.5" customHeight="1">
      <c r="A42" s="60"/>
      <c r="B42" s="61"/>
      <c r="C42" s="62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</row>
    <row r="43" spans="1:19" s="10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</row>
    <row r="44" spans="1:19" s="10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</row>
    <row r="45" spans="1:19" s="10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</row>
    <row r="46" spans="1:19" s="10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</row>
    <row r="47" spans="1:19" s="10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</row>
    <row r="48" spans="1:19" s="10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</row>
    <row r="49" spans="1:19" s="10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</row>
    <row r="50" spans="1:19" s="10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</row>
    <row r="51" spans="1:19" s="10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</row>
    <row r="52" spans="1:19" s="10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</row>
    <row r="53" spans="1:19" s="10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</row>
    <row r="54" spans="1:19" s="10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</row>
    <row r="55" spans="1:19" s="10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</row>
    <row r="56" spans="1:19" s="10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</row>
    <row r="57" spans="1:19" s="10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</row>
  </sheetData>
  <sortState ref="A8:S12">
    <sortCondition ref="A8:A12"/>
    <sortCondition ref="B8:B12"/>
    <sortCondition ref="C8:C12"/>
  </sortState>
  <mergeCells count="19">
    <mergeCell ref="J4:J5"/>
    <mergeCell ref="Q4:Q5"/>
    <mergeCell ref="R4:R5"/>
    <mergeCell ref="S4:S5"/>
    <mergeCell ref="M4:M5"/>
    <mergeCell ref="N4:N5"/>
    <mergeCell ref="O4:O5"/>
    <mergeCell ref="P4:P5"/>
    <mergeCell ref="K4:K5"/>
    <mergeCell ref="L4:L5"/>
    <mergeCell ref="G4:G5"/>
    <mergeCell ref="H4:H5"/>
    <mergeCell ref="I4:I5"/>
    <mergeCell ref="A2:A6"/>
    <mergeCell ref="B2:B6"/>
    <mergeCell ref="C2:C6"/>
    <mergeCell ref="D4:D5"/>
    <mergeCell ref="E4:E5"/>
    <mergeCell ref="F4:F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&amp;L委託・許可件数（一部事務組合・広域連合）（平成30年度実績）</oddHeader>
  </headerFooter>
  <colBreaks count="1" manualBreakCount="1">
    <brk id="11" min="1" max="11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J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12.625" style="2" customWidth="1"/>
    <col min="4" max="10" width="9" style="49"/>
    <col min="11" max="16384" width="9" style="2"/>
  </cols>
  <sheetData>
    <row r="1" spans="1:10" ht="17.25">
      <c r="A1" s="38" t="s">
        <v>89</v>
      </c>
      <c r="B1" s="46"/>
      <c r="C1" s="46"/>
      <c r="D1" s="2"/>
      <c r="E1" s="2"/>
      <c r="F1" s="2"/>
      <c r="G1" s="2"/>
      <c r="H1" s="2"/>
      <c r="I1" s="2"/>
      <c r="J1" s="2"/>
    </row>
    <row r="2" spans="1:10" s="11" customFormat="1" ht="13.5" customHeight="1">
      <c r="A2" s="98" t="s">
        <v>1</v>
      </c>
      <c r="B2" s="98" t="s">
        <v>2</v>
      </c>
      <c r="C2" s="100" t="s">
        <v>49</v>
      </c>
      <c r="D2" s="12" t="s">
        <v>50</v>
      </c>
      <c r="E2" s="34"/>
      <c r="F2" s="34"/>
      <c r="G2" s="12" t="s">
        <v>51</v>
      </c>
      <c r="H2" s="34"/>
      <c r="I2" s="34"/>
      <c r="J2" s="35"/>
    </row>
    <row r="3" spans="1:10" s="11" customFormat="1" ht="13.5" customHeight="1">
      <c r="A3" s="99"/>
      <c r="B3" s="99"/>
      <c r="C3" s="95"/>
      <c r="D3" s="95" t="s">
        <v>52</v>
      </c>
      <c r="E3" s="117" t="s">
        <v>36</v>
      </c>
      <c r="F3" s="117" t="s">
        <v>37</v>
      </c>
      <c r="G3" s="95" t="s">
        <v>52</v>
      </c>
      <c r="H3" s="98" t="s">
        <v>39</v>
      </c>
      <c r="I3" s="98" t="s">
        <v>40</v>
      </c>
      <c r="J3" s="98" t="s">
        <v>41</v>
      </c>
    </row>
    <row r="4" spans="1:10" s="11" customFormat="1" ht="18.75" customHeight="1">
      <c r="A4" s="99"/>
      <c r="B4" s="99"/>
      <c r="C4" s="95"/>
      <c r="D4" s="95"/>
      <c r="E4" s="95"/>
      <c r="F4" s="95"/>
      <c r="G4" s="95"/>
      <c r="H4" s="97"/>
      <c r="I4" s="97"/>
      <c r="J4" s="97"/>
    </row>
    <row r="5" spans="1:10" s="11" customFormat="1" ht="22.5" customHeight="1">
      <c r="A5" s="99"/>
      <c r="B5" s="99"/>
      <c r="C5" s="95"/>
      <c r="D5" s="43"/>
      <c r="E5" s="43"/>
      <c r="F5" s="43"/>
      <c r="G5" s="43"/>
      <c r="H5" s="40"/>
      <c r="I5" s="40"/>
      <c r="J5" s="40"/>
    </row>
    <row r="6" spans="1:10" s="45" customFormat="1" ht="13.5" customHeight="1">
      <c r="A6" s="99"/>
      <c r="B6" s="99"/>
      <c r="C6" s="95"/>
      <c r="D6" s="16" t="s">
        <v>53</v>
      </c>
      <c r="E6" s="16" t="s">
        <v>53</v>
      </c>
      <c r="F6" s="16" t="s">
        <v>53</v>
      </c>
      <c r="G6" s="36" t="s">
        <v>54</v>
      </c>
      <c r="H6" s="37" t="s">
        <v>54</v>
      </c>
      <c r="I6" s="37" t="s">
        <v>54</v>
      </c>
      <c r="J6" s="37" t="s">
        <v>54</v>
      </c>
    </row>
    <row r="7" spans="1:10" s="1" customFormat="1" ht="13.5" customHeight="1">
      <c r="A7" s="69" t="str">
        <f>組合状況!A7</f>
        <v>鳥取県</v>
      </c>
      <c r="B7" s="70" t="str">
        <f>組合状況!B7</f>
        <v>31000</v>
      </c>
      <c r="C7" s="69" t="s">
        <v>52</v>
      </c>
      <c r="D7" s="71">
        <f t="shared" ref="D7:J7" si="0">SUM(D$8:D$207)</f>
        <v>197</v>
      </c>
      <c r="E7" s="71">
        <f t="shared" si="0"/>
        <v>181</v>
      </c>
      <c r="F7" s="71">
        <f t="shared" si="0"/>
        <v>21</v>
      </c>
      <c r="G7" s="71">
        <f t="shared" si="0"/>
        <v>1973</v>
      </c>
      <c r="H7" s="71">
        <f t="shared" si="0"/>
        <v>1636</v>
      </c>
      <c r="I7" s="71">
        <f t="shared" si="0"/>
        <v>355</v>
      </c>
      <c r="J7" s="71">
        <f t="shared" si="0"/>
        <v>0</v>
      </c>
    </row>
    <row r="8" spans="1:10" s="10" customFormat="1" ht="13.5" customHeight="1">
      <c r="A8" s="60" t="s">
        <v>80</v>
      </c>
      <c r="B8" s="61" t="s">
        <v>90</v>
      </c>
      <c r="C8" s="62" t="s">
        <v>91</v>
      </c>
      <c r="D8" s="63">
        <v>36</v>
      </c>
      <c r="E8" s="63">
        <v>32</v>
      </c>
      <c r="F8" s="63">
        <v>4</v>
      </c>
      <c r="G8" s="63">
        <v>590</v>
      </c>
      <c r="H8" s="63">
        <v>471</v>
      </c>
      <c r="I8" s="63">
        <v>119</v>
      </c>
      <c r="J8" s="63">
        <v>0</v>
      </c>
    </row>
    <row r="9" spans="1:10" s="10" customFormat="1" ht="13.5" customHeight="1">
      <c r="A9" s="60" t="s">
        <v>80</v>
      </c>
      <c r="B9" s="61" t="s">
        <v>93</v>
      </c>
      <c r="C9" s="62" t="s">
        <v>94</v>
      </c>
      <c r="D9" s="63">
        <v>38</v>
      </c>
      <c r="E9" s="63">
        <v>33</v>
      </c>
      <c r="F9" s="63">
        <v>7</v>
      </c>
      <c r="G9" s="63">
        <v>375</v>
      </c>
      <c r="H9" s="63">
        <v>328</v>
      </c>
      <c r="I9" s="63">
        <v>57</v>
      </c>
      <c r="J9" s="63">
        <v>0</v>
      </c>
    </row>
    <row r="10" spans="1:10" s="10" customFormat="1" ht="13.5" customHeight="1">
      <c r="A10" s="60" t="s">
        <v>80</v>
      </c>
      <c r="B10" s="61" t="s">
        <v>95</v>
      </c>
      <c r="C10" s="62" t="s">
        <v>96</v>
      </c>
      <c r="D10" s="63">
        <v>31</v>
      </c>
      <c r="E10" s="63">
        <v>29</v>
      </c>
      <c r="F10" s="63">
        <v>2</v>
      </c>
      <c r="G10" s="63">
        <v>254</v>
      </c>
      <c r="H10" s="63">
        <v>230</v>
      </c>
      <c r="I10" s="63">
        <v>24</v>
      </c>
      <c r="J10" s="63">
        <v>0</v>
      </c>
    </row>
    <row r="11" spans="1:10" s="10" customFormat="1" ht="13.5" customHeight="1">
      <c r="A11" s="60" t="s">
        <v>80</v>
      </c>
      <c r="B11" s="61" t="s">
        <v>97</v>
      </c>
      <c r="C11" s="62" t="s">
        <v>98</v>
      </c>
      <c r="D11" s="63">
        <v>17</v>
      </c>
      <c r="E11" s="63">
        <v>17</v>
      </c>
      <c r="F11" s="63">
        <v>2</v>
      </c>
      <c r="G11" s="63">
        <v>260</v>
      </c>
      <c r="H11" s="63">
        <v>194</v>
      </c>
      <c r="I11" s="63">
        <v>66</v>
      </c>
      <c r="J11" s="63">
        <v>0</v>
      </c>
    </row>
    <row r="12" spans="1:10" s="10" customFormat="1" ht="13.5" customHeight="1">
      <c r="A12" s="60" t="s">
        <v>80</v>
      </c>
      <c r="B12" s="61" t="s">
        <v>99</v>
      </c>
      <c r="C12" s="62" t="s">
        <v>100</v>
      </c>
      <c r="D12" s="63">
        <v>4</v>
      </c>
      <c r="E12" s="63">
        <v>3</v>
      </c>
      <c r="F12" s="63">
        <v>2</v>
      </c>
      <c r="G12" s="63">
        <v>68</v>
      </c>
      <c r="H12" s="63">
        <v>51</v>
      </c>
      <c r="I12" s="63">
        <v>17</v>
      </c>
      <c r="J12" s="63">
        <v>0</v>
      </c>
    </row>
    <row r="13" spans="1:10" s="10" customFormat="1" ht="13.5" customHeight="1">
      <c r="A13" s="60" t="s">
        <v>80</v>
      </c>
      <c r="B13" s="61" t="s">
        <v>101</v>
      </c>
      <c r="C13" s="62" t="s">
        <v>102</v>
      </c>
      <c r="D13" s="63">
        <v>2</v>
      </c>
      <c r="E13" s="63">
        <v>1</v>
      </c>
      <c r="F13" s="63">
        <v>1</v>
      </c>
      <c r="G13" s="63">
        <v>6</v>
      </c>
      <c r="H13" s="63">
        <v>6</v>
      </c>
      <c r="I13" s="63">
        <v>0</v>
      </c>
      <c r="J13" s="63">
        <v>0</v>
      </c>
    </row>
    <row r="14" spans="1:10" s="10" customFormat="1" ht="13.5" customHeight="1">
      <c r="A14" s="60" t="s">
        <v>80</v>
      </c>
      <c r="B14" s="61" t="s">
        <v>103</v>
      </c>
      <c r="C14" s="62" t="s">
        <v>104</v>
      </c>
      <c r="D14" s="63">
        <v>3</v>
      </c>
      <c r="E14" s="63">
        <v>2</v>
      </c>
      <c r="F14" s="63">
        <v>1</v>
      </c>
      <c r="G14" s="63">
        <v>95</v>
      </c>
      <c r="H14" s="63">
        <v>95</v>
      </c>
      <c r="I14" s="63">
        <v>0</v>
      </c>
      <c r="J14" s="63">
        <v>0</v>
      </c>
    </row>
    <row r="15" spans="1:10" s="10" customFormat="1" ht="13.5" customHeight="1">
      <c r="A15" s="60" t="s">
        <v>80</v>
      </c>
      <c r="B15" s="61" t="s">
        <v>105</v>
      </c>
      <c r="C15" s="62" t="s">
        <v>106</v>
      </c>
      <c r="D15" s="63">
        <v>0</v>
      </c>
      <c r="E15" s="63">
        <v>0</v>
      </c>
      <c r="F15" s="63">
        <v>0</v>
      </c>
      <c r="G15" s="63">
        <v>0</v>
      </c>
      <c r="H15" s="63">
        <v>0</v>
      </c>
      <c r="I15" s="63">
        <v>0</v>
      </c>
      <c r="J15" s="63">
        <v>0</v>
      </c>
    </row>
    <row r="16" spans="1:10" s="10" customFormat="1" ht="13.5" customHeight="1">
      <c r="A16" s="60" t="s">
        <v>80</v>
      </c>
      <c r="B16" s="61" t="s">
        <v>107</v>
      </c>
      <c r="C16" s="62" t="s">
        <v>108</v>
      </c>
      <c r="D16" s="63">
        <v>3</v>
      </c>
      <c r="E16" s="63">
        <v>3</v>
      </c>
      <c r="F16" s="63">
        <v>0</v>
      </c>
      <c r="G16" s="63">
        <v>23</v>
      </c>
      <c r="H16" s="63">
        <v>23</v>
      </c>
      <c r="I16" s="63">
        <v>0</v>
      </c>
      <c r="J16" s="63">
        <v>0</v>
      </c>
    </row>
    <row r="17" spans="1:10" s="10" customFormat="1" ht="13.5" customHeight="1">
      <c r="A17" s="60" t="s">
        <v>80</v>
      </c>
      <c r="B17" s="61" t="s">
        <v>110</v>
      </c>
      <c r="C17" s="62" t="s">
        <v>111</v>
      </c>
      <c r="D17" s="63">
        <v>2</v>
      </c>
      <c r="E17" s="63">
        <v>2</v>
      </c>
      <c r="F17" s="63">
        <v>0</v>
      </c>
      <c r="G17" s="63">
        <v>6</v>
      </c>
      <c r="H17" s="63">
        <v>6</v>
      </c>
      <c r="I17" s="63">
        <v>0</v>
      </c>
      <c r="J17" s="63">
        <v>0</v>
      </c>
    </row>
    <row r="18" spans="1:10" s="10" customFormat="1" ht="13.5" customHeight="1">
      <c r="A18" s="60" t="s">
        <v>80</v>
      </c>
      <c r="B18" s="61" t="s">
        <v>112</v>
      </c>
      <c r="C18" s="62" t="s">
        <v>113</v>
      </c>
      <c r="D18" s="63">
        <v>40</v>
      </c>
      <c r="E18" s="63">
        <v>39</v>
      </c>
      <c r="F18" s="63">
        <v>1</v>
      </c>
      <c r="G18" s="63">
        <v>107</v>
      </c>
      <c r="H18" s="63">
        <v>87</v>
      </c>
      <c r="I18" s="63">
        <v>20</v>
      </c>
      <c r="J18" s="63">
        <v>0</v>
      </c>
    </row>
    <row r="19" spans="1:10" s="10" customFormat="1" ht="13.5" customHeight="1">
      <c r="A19" s="60" t="s">
        <v>80</v>
      </c>
      <c r="B19" s="61" t="s">
        <v>114</v>
      </c>
      <c r="C19" s="62" t="s">
        <v>115</v>
      </c>
      <c r="D19" s="63">
        <v>4</v>
      </c>
      <c r="E19" s="63">
        <v>4</v>
      </c>
      <c r="F19" s="63">
        <v>0</v>
      </c>
      <c r="G19" s="63">
        <v>31</v>
      </c>
      <c r="H19" s="63">
        <v>28</v>
      </c>
      <c r="I19" s="63">
        <v>3</v>
      </c>
      <c r="J19" s="63">
        <v>0</v>
      </c>
    </row>
    <row r="20" spans="1:10" s="10" customFormat="1" ht="13.5" customHeight="1">
      <c r="A20" s="60" t="s">
        <v>80</v>
      </c>
      <c r="B20" s="61" t="s">
        <v>116</v>
      </c>
      <c r="C20" s="62" t="s">
        <v>117</v>
      </c>
      <c r="D20" s="63">
        <v>0</v>
      </c>
      <c r="E20" s="63">
        <v>0</v>
      </c>
      <c r="F20" s="63">
        <v>0</v>
      </c>
      <c r="G20" s="63">
        <v>0</v>
      </c>
      <c r="H20" s="63">
        <v>0</v>
      </c>
      <c r="I20" s="63">
        <v>0</v>
      </c>
      <c r="J20" s="63">
        <v>0</v>
      </c>
    </row>
    <row r="21" spans="1:10" s="10" customFormat="1" ht="13.5" customHeight="1">
      <c r="A21" s="60" t="s">
        <v>80</v>
      </c>
      <c r="B21" s="61" t="s">
        <v>118</v>
      </c>
      <c r="C21" s="62" t="s">
        <v>119</v>
      </c>
      <c r="D21" s="63">
        <v>8</v>
      </c>
      <c r="E21" s="63">
        <v>8</v>
      </c>
      <c r="F21" s="63">
        <v>0</v>
      </c>
      <c r="G21" s="63">
        <v>48</v>
      </c>
      <c r="H21" s="63">
        <v>37</v>
      </c>
      <c r="I21" s="63">
        <v>11</v>
      </c>
      <c r="J21" s="63">
        <v>0</v>
      </c>
    </row>
    <row r="22" spans="1:10" s="10" customFormat="1" ht="13.5" customHeight="1">
      <c r="A22" s="60" t="s">
        <v>80</v>
      </c>
      <c r="B22" s="61" t="s">
        <v>120</v>
      </c>
      <c r="C22" s="62" t="s">
        <v>121</v>
      </c>
      <c r="D22" s="63">
        <v>3</v>
      </c>
      <c r="E22" s="63">
        <v>3</v>
      </c>
      <c r="F22" s="63">
        <v>0</v>
      </c>
      <c r="G22" s="63">
        <v>45</v>
      </c>
      <c r="H22" s="63">
        <v>42</v>
      </c>
      <c r="I22" s="63">
        <v>3</v>
      </c>
      <c r="J22" s="63">
        <v>0</v>
      </c>
    </row>
    <row r="23" spans="1:10" s="10" customFormat="1" ht="13.5" customHeight="1">
      <c r="A23" s="60" t="s">
        <v>80</v>
      </c>
      <c r="B23" s="61" t="s">
        <v>122</v>
      </c>
      <c r="C23" s="62" t="s">
        <v>123</v>
      </c>
      <c r="D23" s="63">
        <v>2</v>
      </c>
      <c r="E23" s="63">
        <v>2</v>
      </c>
      <c r="F23" s="63">
        <v>0</v>
      </c>
      <c r="G23" s="63">
        <v>25</v>
      </c>
      <c r="H23" s="63">
        <v>11</v>
      </c>
      <c r="I23" s="63">
        <v>14</v>
      </c>
      <c r="J23" s="63">
        <v>0</v>
      </c>
    </row>
    <row r="24" spans="1:10" s="10" customFormat="1" ht="13.5" customHeight="1">
      <c r="A24" s="60" t="s">
        <v>80</v>
      </c>
      <c r="B24" s="61" t="s">
        <v>124</v>
      </c>
      <c r="C24" s="62" t="s">
        <v>125</v>
      </c>
      <c r="D24" s="63">
        <v>2</v>
      </c>
      <c r="E24" s="63">
        <v>2</v>
      </c>
      <c r="F24" s="63">
        <v>0</v>
      </c>
      <c r="G24" s="63">
        <v>17</v>
      </c>
      <c r="H24" s="63">
        <v>17</v>
      </c>
      <c r="I24" s="63">
        <v>8</v>
      </c>
      <c r="J24" s="63">
        <v>0</v>
      </c>
    </row>
    <row r="25" spans="1:10" s="10" customFormat="1" ht="13.5" customHeight="1">
      <c r="A25" s="60" t="s">
        <v>80</v>
      </c>
      <c r="B25" s="61" t="s">
        <v>126</v>
      </c>
      <c r="C25" s="62" t="s">
        <v>127</v>
      </c>
      <c r="D25" s="63">
        <v>2</v>
      </c>
      <c r="E25" s="63">
        <v>1</v>
      </c>
      <c r="F25" s="63">
        <v>1</v>
      </c>
      <c r="G25" s="63">
        <v>19</v>
      </c>
      <c r="H25" s="63">
        <v>6</v>
      </c>
      <c r="I25" s="63">
        <v>13</v>
      </c>
      <c r="J25" s="63">
        <v>0</v>
      </c>
    </row>
    <row r="26" spans="1:10" s="10" customFormat="1" ht="13.5" customHeight="1">
      <c r="A26" s="60" t="s">
        <v>80</v>
      </c>
      <c r="B26" s="61" t="s">
        <v>128</v>
      </c>
      <c r="C26" s="62" t="s">
        <v>129</v>
      </c>
      <c r="D26" s="63">
        <v>0</v>
      </c>
      <c r="E26" s="63">
        <v>0</v>
      </c>
      <c r="F26" s="63">
        <v>0</v>
      </c>
      <c r="G26" s="63">
        <v>4</v>
      </c>
      <c r="H26" s="63">
        <v>4</v>
      </c>
      <c r="I26" s="63">
        <v>0</v>
      </c>
      <c r="J26" s="63">
        <v>0</v>
      </c>
    </row>
    <row r="27" spans="1:10" s="10" customFormat="1" ht="13.5" customHeight="1">
      <c r="A27" s="60"/>
      <c r="B27" s="61"/>
      <c r="C27" s="62"/>
      <c r="D27" s="63"/>
      <c r="E27" s="63"/>
      <c r="F27" s="63"/>
      <c r="G27" s="63"/>
      <c r="H27" s="63"/>
      <c r="I27" s="63"/>
      <c r="J27" s="63"/>
    </row>
    <row r="28" spans="1:10" s="10" customFormat="1" ht="13.5" customHeight="1">
      <c r="A28" s="60"/>
      <c r="B28" s="61"/>
      <c r="C28" s="62"/>
      <c r="D28" s="63"/>
      <c r="E28" s="63"/>
      <c r="F28" s="63"/>
      <c r="G28" s="63"/>
      <c r="H28" s="63"/>
      <c r="I28" s="63"/>
      <c r="J28" s="63"/>
    </row>
    <row r="29" spans="1:10" s="10" customFormat="1" ht="13.5" customHeight="1">
      <c r="A29" s="60"/>
      <c r="B29" s="61"/>
      <c r="C29" s="62"/>
      <c r="D29" s="63"/>
      <c r="E29" s="63"/>
      <c r="F29" s="63"/>
      <c r="G29" s="63"/>
      <c r="H29" s="63"/>
      <c r="I29" s="63"/>
      <c r="J29" s="63"/>
    </row>
    <row r="30" spans="1:10" s="10" customFormat="1" ht="13.5" customHeight="1">
      <c r="A30" s="60"/>
      <c r="B30" s="61"/>
      <c r="C30" s="62"/>
      <c r="D30" s="63"/>
      <c r="E30" s="63"/>
      <c r="F30" s="63"/>
      <c r="G30" s="63"/>
      <c r="H30" s="63"/>
      <c r="I30" s="63"/>
      <c r="J30" s="63"/>
    </row>
    <row r="31" spans="1:10" s="10" customFormat="1" ht="13.5" customHeight="1">
      <c r="A31" s="60"/>
      <c r="B31" s="61"/>
      <c r="C31" s="62"/>
      <c r="D31" s="63"/>
      <c r="E31" s="63"/>
      <c r="F31" s="63"/>
      <c r="G31" s="63"/>
      <c r="H31" s="63"/>
      <c r="I31" s="63"/>
      <c r="J31" s="63"/>
    </row>
    <row r="32" spans="1:10" s="10" customFormat="1" ht="13.5" customHeight="1">
      <c r="A32" s="60"/>
      <c r="B32" s="61"/>
      <c r="C32" s="62"/>
      <c r="D32" s="63"/>
      <c r="E32" s="63"/>
      <c r="F32" s="63"/>
      <c r="G32" s="63"/>
      <c r="H32" s="63"/>
      <c r="I32" s="63"/>
      <c r="J32" s="63"/>
    </row>
    <row r="33" spans="1:10" s="10" customFormat="1" ht="13.5" customHeight="1">
      <c r="A33" s="60"/>
      <c r="B33" s="61"/>
      <c r="C33" s="62"/>
      <c r="D33" s="63"/>
      <c r="E33" s="63"/>
      <c r="F33" s="63"/>
      <c r="G33" s="63"/>
      <c r="H33" s="63"/>
      <c r="I33" s="63"/>
      <c r="J33" s="63"/>
    </row>
    <row r="34" spans="1:10" s="10" customFormat="1" ht="13.5" customHeight="1">
      <c r="A34" s="60"/>
      <c r="B34" s="61"/>
      <c r="C34" s="62"/>
      <c r="D34" s="63"/>
      <c r="E34" s="63"/>
      <c r="F34" s="63"/>
      <c r="G34" s="63"/>
      <c r="H34" s="63"/>
      <c r="I34" s="63"/>
      <c r="J34" s="63"/>
    </row>
    <row r="35" spans="1:10" s="10" customFormat="1" ht="13.5" customHeight="1">
      <c r="A35" s="60"/>
      <c r="B35" s="61"/>
      <c r="C35" s="62"/>
      <c r="D35" s="63"/>
      <c r="E35" s="63"/>
      <c r="F35" s="63"/>
      <c r="G35" s="63"/>
      <c r="H35" s="63"/>
      <c r="I35" s="63"/>
      <c r="J35" s="63"/>
    </row>
    <row r="36" spans="1:10" s="10" customFormat="1" ht="13.5" customHeight="1">
      <c r="A36" s="60"/>
      <c r="B36" s="61"/>
      <c r="C36" s="62"/>
      <c r="D36" s="63"/>
      <c r="E36" s="63"/>
      <c r="F36" s="63"/>
      <c r="G36" s="63"/>
      <c r="H36" s="63"/>
      <c r="I36" s="63"/>
      <c r="J36" s="63"/>
    </row>
    <row r="37" spans="1:10" s="10" customFormat="1" ht="13.5" customHeight="1">
      <c r="A37" s="60"/>
      <c r="B37" s="61"/>
      <c r="C37" s="62"/>
      <c r="D37" s="63"/>
      <c r="E37" s="63"/>
      <c r="F37" s="63"/>
      <c r="G37" s="63"/>
      <c r="H37" s="63"/>
      <c r="I37" s="63"/>
      <c r="J37" s="63"/>
    </row>
    <row r="38" spans="1:10" s="10" customFormat="1" ht="13.5" customHeight="1">
      <c r="A38" s="60"/>
      <c r="B38" s="61"/>
      <c r="C38" s="62"/>
      <c r="D38" s="63"/>
      <c r="E38" s="63"/>
      <c r="F38" s="63"/>
      <c r="G38" s="63"/>
      <c r="H38" s="63"/>
      <c r="I38" s="63"/>
      <c r="J38" s="63"/>
    </row>
    <row r="39" spans="1:10" s="10" customFormat="1" ht="13.5" customHeight="1">
      <c r="A39" s="60"/>
      <c r="B39" s="61"/>
      <c r="C39" s="62"/>
      <c r="D39" s="63"/>
      <c r="E39" s="63"/>
      <c r="F39" s="63"/>
      <c r="G39" s="63"/>
      <c r="H39" s="63"/>
      <c r="I39" s="63"/>
      <c r="J39" s="63"/>
    </row>
    <row r="40" spans="1:10" s="10" customFormat="1" ht="13.5" customHeight="1">
      <c r="A40" s="60"/>
      <c r="B40" s="61"/>
      <c r="C40" s="62"/>
      <c r="D40" s="63"/>
      <c r="E40" s="63"/>
      <c r="F40" s="63"/>
      <c r="G40" s="63"/>
      <c r="H40" s="63"/>
      <c r="I40" s="63"/>
      <c r="J40" s="63"/>
    </row>
    <row r="41" spans="1:10" s="10" customFormat="1" ht="13.5" customHeight="1">
      <c r="A41" s="60"/>
      <c r="B41" s="61"/>
      <c r="C41" s="62"/>
      <c r="D41" s="63"/>
      <c r="E41" s="63"/>
      <c r="F41" s="63"/>
      <c r="G41" s="63"/>
      <c r="H41" s="63"/>
      <c r="I41" s="63"/>
      <c r="J41" s="63"/>
    </row>
    <row r="42" spans="1:10" s="10" customFormat="1" ht="13.5" customHeight="1">
      <c r="A42" s="60"/>
      <c r="B42" s="61"/>
      <c r="C42" s="62"/>
      <c r="D42" s="63"/>
      <c r="E42" s="63"/>
      <c r="F42" s="63"/>
      <c r="G42" s="63"/>
      <c r="H42" s="63"/>
      <c r="I42" s="63"/>
      <c r="J42" s="63"/>
    </row>
    <row r="43" spans="1:10" s="10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</row>
    <row r="44" spans="1:10" s="10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</row>
    <row r="45" spans="1:10" s="10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</row>
    <row r="46" spans="1:10" s="10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</row>
    <row r="47" spans="1:10" s="10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</row>
    <row r="48" spans="1:10" s="10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</row>
    <row r="49" spans="1:10" s="10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</row>
    <row r="50" spans="1:10" s="10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</row>
    <row r="51" spans="1:10" s="10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</row>
    <row r="52" spans="1:10" s="10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</row>
    <row r="53" spans="1:10" s="10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</row>
    <row r="54" spans="1:10" s="10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</row>
    <row r="55" spans="1:10" s="10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</row>
    <row r="56" spans="1:10" s="10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</row>
    <row r="57" spans="1:10" s="10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</row>
    <row r="58" spans="1:10" s="10" customFormat="1" ht="13.5" customHeight="1">
      <c r="A58" s="60"/>
      <c r="B58" s="61"/>
      <c r="C58" s="62"/>
      <c r="D58" s="63"/>
      <c r="E58" s="63"/>
      <c r="F58" s="63"/>
      <c r="G58" s="63"/>
      <c r="H58" s="63"/>
      <c r="I58" s="63"/>
      <c r="J58" s="63"/>
    </row>
    <row r="59" spans="1:10" s="10" customFormat="1" ht="13.5" customHeight="1">
      <c r="A59" s="60"/>
      <c r="B59" s="61"/>
      <c r="C59" s="62"/>
      <c r="D59" s="63"/>
      <c r="E59" s="63"/>
      <c r="F59" s="63"/>
      <c r="G59" s="63"/>
      <c r="H59" s="63"/>
      <c r="I59" s="63"/>
      <c r="J59" s="63"/>
    </row>
    <row r="60" spans="1:10" s="10" customFormat="1" ht="13.5" customHeight="1">
      <c r="A60" s="60"/>
      <c r="B60" s="61"/>
      <c r="C60" s="62"/>
      <c r="D60" s="63"/>
      <c r="E60" s="63"/>
      <c r="F60" s="63"/>
      <c r="G60" s="63"/>
      <c r="H60" s="63"/>
      <c r="I60" s="63"/>
      <c r="J60" s="63"/>
    </row>
    <row r="61" spans="1:10" s="10" customFormat="1" ht="13.5" customHeight="1">
      <c r="A61" s="60"/>
      <c r="B61" s="61"/>
      <c r="C61" s="62"/>
      <c r="D61" s="63"/>
      <c r="E61" s="63"/>
      <c r="F61" s="63"/>
      <c r="G61" s="63"/>
      <c r="H61" s="63"/>
      <c r="I61" s="63"/>
      <c r="J61" s="63"/>
    </row>
    <row r="62" spans="1:10" s="10" customFormat="1" ht="13.5" customHeight="1">
      <c r="A62" s="60"/>
      <c r="B62" s="61"/>
      <c r="C62" s="62"/>
      <c r="D62" s="63"/>
      <c r="E62" s="63"/>
      <c r="F62" s="63"/>
      <c r="G62" s="63"/>
      <c r="H62" s="63"/>
      <c r="I62" s="63"/>
      <c r="J62" s="63"/>
    </row>
    <row r="63" spans="1:10" s="10" customFormat="1" ht="13.5" customHeight="1">
      <c r="A63" s="60"/>
      <c r="B63" s="61"/>
      <c r="C63" s="62"/>
      <c r="D63" s="63"/>
      <c r="E63" s="63"/>
      <c r="F63" s="63"/>
      <c r="G63" s="63"/>
      <c r="H63" s="63"/>
      <c r="I63" s="63"/>
      <c r="J63" s="63"/>
    </row>
    <row r="64" spans="1:10" s="10" customFormat="1" ht="13.5" customHeight="1">
      <c r="A64" s="60"/>
      <c r="B64" s="61"/>
      <c r="C64" s="62"/>
      <c r="D64" s="63"/>
      <c r="E64" s="63"/>
      <c r="F64" s="63"/>
      <c r="G64" s="63"/>
      <c r="H64" s="63"/>
      <c r="I64" s="63"/>
      <c r="J64" s="63"/>
    </row>
    <row r="65" spans="1:10" s="10" customFormat="1" ht="13.5" customHeight="1">
      <c r="A65" s="60"/>
      <c r="B65" s="61"/>
      <c r="C65" s="62"/>
      <c r="D65" s="63"/>
      <c r="E65" s="63"/>
      <c r="F65" s="63"/>
      <c r="G65" s="63"/>
      <c r="H65" s="63"/>
      <c r="I65" s="63"/>
      <c r="J65" s="63"/>
    </row>
    <row r="66" spans="1:10" s="10" customFormat="1" ht="13.5" customHeight="1">
      <c r="A66" s="60"/>
      <c r="B66" s="61"/>
      <c r="C66" s="62"/>
      <c r="D66" s="63"/>
      <c r="E66" s="63"/>
      <c r="F66" s="63"/>
      <c r="G66" s="63"/>
      <c r="H66" s="63"/>
      <c r="I66" s="63"/>
      <c r="J66" s="63"/>
    </row>
    <row r="67" spans="1:10" s="10" customFormat="1" ht="13.5" customHeight="1">
      <c r="A67" s="60"/>
      <c r="B67" s="61"/>
      <c r="C67" s="62"/>
      <c r="D67" s="63"/>
      <c r="E67" s="63"/>
      <c r="F67" s="63"/>
      <c r="G67" s="63"/>
      <c r="H67" s="63"/>
      <c r="I67" s="63"/>
      <c r="J67" s="63"/>
    </row>
    <row r="68" spans="1:10" s="10" customFormat="1" ht="13.5" customHeight="1">
      <c r="A68" s="60"/>
      <c r="B68" s="61"/>
      <c r="C68" s="62"/>
      <c r="D68" s="63"/>
      <c r="E68" s="63"/>
      <c r="F68" s="63"/>
      <c r="G68" s="63"/>
      <c r="H68" s="63"/>
      <c r="I68" s="63"/>
      <c r="J68" s="63"/>
    </row>
    <row r="69" spans="1:10" s="10" customFormat="1" ht="13.5" customHeight="1">
      <c r="A69" s="60"/>
      <c r="B69" s="61"/>
      <c r="C69" s="62"/>
      <c r="D69" s="63"/>
      <c r="E69" s="63"/>
      <c r="F69" s="63"/>
      <c r="G69" s="63"/>
      <c r="H69" s="63"/>
      <c r="I69" s="63"/>
      <c r="J69" s="63"/>
    </row>
    <row r="70" spans="1:10" s="10" customFormat="1" ht="13.5" customHeight="1">
      <c r="A70" s="60"/>
      <c r="B70" s="61"/>
      <c r="C70" s="62"/>
      <c r="D70" s="63"/>
      <c r="E70" s="63"/>
      <c r="F70" s="63"/>
      <c r="G70" s="63"/>
      <c r="H70" s="63"/>
      <c r="I70" s="63"/>
      <c r="J70" s="63"/>
    </row>
    <row r="71" spans="1:10" s="10" customFormat="1" ht="13.5" customHeight="1">
      <c r="A71" s="60"/>
      <c r="B71" s="61"/>
      <c r="C71" s="62"/>
      <c r="D71" s="63"/>
      <c r="E71" s="63"/>
      <c r="F71" s="63"/>
      <c r="G71" s="63"/>
      <c r="H71" s="63"/>
      <c r="I71" s="63"/>
      <c r="J71" s="63"/>
    </row>
    <row r="72" spans="1:10" s="10" customFormat="1" ht="13.5" customHeight="1">
      <c r="A72" s="60"/>
      <c r="B72" s="61"/>
      <c r="C72" s="62"/>
      <c r="D72" s="63"/>
      <c r="E72" s="63"/>
      <c r="F72" s="63"/>
      <c r="G72" s="63"/>
      <c r="H72" s="63"/>
      <c r="I72" s="63"/>
      <c r="J72" s="63"/>
    </row>
    <row r="73" spans="1:10" s="10" customFormat="1" ht="13.5" customHeight="1">
      <c r="A73" s="60"/>
      <c r="B73" s="61"/>
      <c r="C73" s="62"/>
      <c r="D73" s="63"/>
      <c r="E73" s="63"/>
      <c r="F73" s="63"/>
      <c r="G73" s="63"/>
      <c r="H73" s="63"/>
      <c r="I73" s="63"/>
      <c r="J73" s="63"/>
    </row>
    <row r="74" spans="1:10" s="10" customFormat="1" ht="13.5" customHeight="1">
      <c r="A74" s="60"/>
      <c r="B74" s="61"/>
      <c r="C74" s="62"/>
      <c r="D74" s="63"/>
      <c r="E74" s="63"/>
      <c r="F74" s="63"/>
      <c r="G74" s="63"/>
      <c r="H74" s="63"/>
      <c r="I74" s="63"/>
      <c r="J74" s="63"/>
    </row>
    <row r="75" spans="1:10" s="10" customFormat="1" ht="13.5" customHeight="1">
      <c r="A75" s="60"/>
      <c r="B75" s="61"/>
      <c r="C75" s="62"/>
      <c r="D75" s="63"/>
      <c r="E75" s="63"/>
      <c r="F75" s="63"/>
      <c r="G75" s="63"/>
      <c r="H75" s="63"/>
      <c r="I75" s="63"/>
      <c r="J75" s="63"/>
    </row>
    <row r="76" spans="1:10" s="10" customFormat="1" ht="13.5" customHeight="1">
      <c r="A76" s="60"/>
      <c r="B76" s="61"/>
      <c r="C76" s="62"/>
      <c r="D76" s="63"/>
      <c r="E76" s="63"/>
      <c r="F76" s="63"/>
      <c r="G76" s="63"/>
      <c r="H76" s="63"/>
      <c r="I76" s="63"/>
      <c r="J76" s="63"/>
    </row>
    <row r="77" spans="1:10" s="10" customFormat="1" ht="13.5" customHeight="1">
      <c r="A77" s="60"/>
      <c r="B77" s="61"/>
      <c r="C77" s="62"/>
      <c r="D77" s="63"/>
      <c r="E77" s="63"/>
      <c r="F77" s="63"/>
      <c r="G77" s="63"/>
      <c r="H77" s="63"/>
      <c r="I77" s="63"/>
      <c r="J77" s="63"/>
    </row>
    <row r="78" spans="1:10" s="10" customFormat="1" ht="13.5" customHeight="1">
      <c r="A78" s="60"/>
      <c r="B78" s="61"/>
      <c r="C78" s="62"/>
      <c r="D78" s="63"/>
      <c r="E78" s="63"/>
      <c r="F78" s="63"/>
      <c r="G78" s="63"/>
      <c r="H78" s="63"/>
      <c r="I78" s="63"/>
      <c r="J78" s="63"/>
    </row>
    <row r="79" spans="1:10" s="10" customFormat="1" ht="13.5" customHeight="1">
      <c r="A79" s="60"/>
      <c r="B79" s="61"/>
      <c r="C79" s="62"/>
      <c r="D79" s="63"/>
      <c r="E79" s="63"/>
      <c r="F79" s="63"/>
      <c r="G79" s="63"/>
      <c r="H79" s="63"/>
      <c r="I79" s="63"/>
      <c r="J79" s="63"/>
    </row>
    <row r="80" spans="1:10" s="10" customFormat="1" ht="13.5" customHeight="1">
      <c r="A80" s="60"/>
      <c r="B80" s="61"/>
      <c r="C80" s="62"/>
      <c r="D80" s="63"/>
      <c r="E80" s="63"/>
      <c r="F80" s="63"/>
      <c r="G80" s="63"/>
      <c r="H80" s="63"/>
      <c r="I80" s="63"/>
      <c r="J80" s="63"/>
    </row>
    <row r="81" spans="1:10" s="10" customFormat="1" ht="13.5" customHeight="1">
      <c r="A81" s="60"/>
      <c r="B81" s="61"/>
      <c r="C81" s="62"/>
      <c r="D81" s="63"/>
      <c r="E81" s="63"/>
      <c r="F81" s="63"/>
      <c r="G81" s="63"/>
      <c r="H81" s="63"/>
      <c r="I81" s="63"/>
      <c r="J81" s="63"/>
    </row>
    <row r="82" spans="1:10" s="10" customFormat="1" ht="13.5" customHeight="1">
      <c r="A82" s="60"/>
      <c r="B82" s="61"/>
      <c r="C82" s="62"/>
      <c r="D82" s="63"/>
      <c r="E82" s="63"/>
      <c r="F82" s="63"/>
      <c r="G82" s="63"/>
      <c r="H82" s="63"/>
      <c r="I82" s="63"/>
      <c r="J82" s="63"/>
    </row>
    <row r="83" spans="1:10" s="10" customFormat="1" ht="13.5" customHeight="1">
      <c r="A83" s="60"/>
      <c r="B83" s="61"/>
      <c r="C83" s="62"/>
      <c r="D83" s="63"/>
      <c r="E83" s="63"/>
      <c r="F83" s="63"/>
      <c r="G83" s="63"/>
      <c r="H83" s="63"/>
      <c r="I83" s="63"/>
      <c r="J83" s="63"/>
    </row>
    <row r="84" spans="1:10" s="10" customFormat="1" ht="13.5" customHeight="1">
      <c r="A84" s="60"/>
      <c r="B84" s="61"/>
      <c r="C84" s="62"/>
      <c r="D84" s="63"/>
      <c r="E84" s="63"/>
      <c r="F84" s="63"/>
      <c r="G84" s="63"/>
      <c r="H84" s="63"/>
      <c r="I84" s="63"/>
      <c r="J84" s="63"/>
    </row>
    <row r="85" spans="1:10" s="10" customFormat="1" ht="13.5" customHeight="1">
      <c r="A85" s="60"/>
      <c r="B85" s="61"/>
      <c r="C85" s="62"/>
      <c r="D85" s="63"/>
      <c r="E85" s="63"/>
      <c r="F85" s="63"/>
      <c r="G85" s="63"/>
      <c r="H85" s="63"/>
      <c r="I85" s="63"/>
      <c r="J85" s="63"/>
    </row>
    <row r="86" spans="1:10" s="10" customFormat="1" ht="13.5" customHeight="1">
      <c r="A86" s="60"/>
      <c r="B86" s="61"/>
      <c r="C86" s="62"/>
      <c r="D86" s="63"/>
      <c r="E86" s="63"/>
      <c r="F86" s="63"/>
      <c r="G86" s="63"/>
      <c r="H86" s="63"/>
      <c r="I86" s="63"/>
      <c r="J86" s="63"/>
    </row>
    <row r="87" spans="1:10" s="10" customFormat="1" ht="13.5" customHeight="1">
      <c r="A87" s="60"/>
      <c r="B87" s="61"/>
      <c r="C87" s="62"/>
      <c r="D87" s="63"/>
      <c r="E87" s="63"/>
      <c r="F87" s="63"/>
      <c r="G87" s="63"/>
      <c r="H87" s="63"/>
      <c r="I87" s="63"/>
      <c r="J87" s="63"/>
    </row>
    <row r="88" spans="1:10" s="10" customFormat="1" ht="13.5" customHeight="1">
      <c r="A88" s="60"/>
      <c r="B88" s="61"/>
      <c r="C88" s="62"/>
      <c r="D88" s="63"/>
      <c r="E88" s="63"/>
      <c r="F88" s="63"/>
      <c r="G88" s="63"/>
      <c r="H88" s="63"/>
      <c r="I88" s="63"/>
      <c r="J88" s="63"/>
    </row>
    <row r="89" spans="1:10" s="10" customFormat="1" ht="13.5" customHeight="1">
      <c r="A89" s="60"/>
      <c r="B89" s="61"/>
      <c r="C89" s="62"/>
      <c r="D89" s="63"/>
      <c r="E89" s="63"/>
      <c r="F89" s="63"/>
      <c r="G89" s="63"/>
      <c r="H89" s="63"/>
      <c r="I89" s="63"/>
      <c r="J89" s="63"/>
    </row>
    <row r="90" spans="1:10" s="10" customFormat="1" ht="13.5" customHeight="1">
      <c r="A90" s="60"/>
      <c r="B90" s="61"/>
      <c r="C90" s="62"/>
      <c r="D90" s="63"/>
      <c r="E90" s="63"/>
      <c r="F90" s="63"/>
      <c r="G90" s="63"/>
      <c r="H90" s="63"/>
      <c r="I90" s="63"/>
      <c r="J90" s="63"/>
    </row>
    <row r="91" spans="1:10" s="10" customFormat="1" ht="13.5" customHeight="1">
      <c r="A91" s="60"/>
      <c r="B91" s="61"/>
      <c r="C91" s="62"/>
      <c r="D91" s="63"/>
      <c r="E91" s="63"/>
      <c r="F91" s="63"/>
      <c r="G91" s="63"/>
      <c r="H91" s="63"/>
      <c r="I91" s="63"/>
      <c r="J91" s="63"/>
    </row>
    <row r="92" spans="1:10" s="10" customFormat="1" ht="13.5" customHeight="1">
      <c r="A92" s="60"/>
      <c r="B92" s="61"/>
      <c r="C92" s="62"/>
      <c r="D92" s="63"/>
      <c r="E92" s="63"/>
      <c r="F92" s="63"/>
      <c r="G92" s="63"/>
      <c r="H92" s="63"/>
      <c r="I92" s="63"/>
      <c r="J92" s="63"/>
    </row>
    <row r="93" spans="1:10" s="10" customFormat="1" ht="13.5" customHeight="1">
      <c r="A93" s="60"/>
      <c r="B93" s="61"/>
      <c r="C93" s="62"/>
      <c r="D93" s="63"/>
      <c r="E93" s="63"/>
      <c r="F93" s="63"/>
      <c r="G93" s="63"/>
      <c r="H93" s="63"/>
      <c r="I93" s="63"/>
      <c r="J93" s="63"/>
    </row>
    <row r="94" spans="1:10" s="10" customFormat="1" ht="13.5" customHeight="1">
      <c r="A94" s="60"/>
      <c r="B94" s="61"/>
      <c r="C94" s="62"/>
      <c r="D94" s="63"/>
      <c r="E94" s="63"/>
      <c r="F94" s="63"/>
      <c r="G94" s="63"/>
      <c r="H94" s="63"/>
      <c r="I94" s="63"/>
      <c r="J94" s="63"/>
    </row>
    <row r="95" spans="1:10" s="10" customFormat="1" ht="13.5" customHeight="1">
      <c r="A95" s="60"/>
      <c r="B95" s="61"/>
      <c r="C95" s="62"/>
      <c r="D95" s="63"/>
      <c r="E95" s="63"/>
      <c r="F95" s="63"/>
      <c r="G95" s="63"/>
      <c r="H95" s="63"/>
      <c r="I95" s="63"/>
      <c r="J95" s="63"/>
    </row>
    <row r="96" spans="1:10" s="10" customFormat="1" ht="13.5" customHeight="1">
      <c r="A96" s="60"/>
      <c r="B96" s="61"/>
      <c r="C96" s="62"/>
      <c r="D96" s="63"/>
      <c r="E96" s="63"/>
      <c r="F96" s="63"/>
      <c r="G96" s="63"/>
      <c r="H96" s="63"/>
      <c r="I96" s="63"/>
      <c r="J96" s="63"/>
    </row>
    <row r="97" spans="1:10" s="10" customFormat="1" ht="13.5" customHeight="1">
      <c r="A97" s="60"/>
      <c r="B97" s="61"/>
      <c r="C97" s="62"/>
      <c r="D97" s="63"/>
      <c r="E97" s="63"/>
      <c r="F97" s="63"/>
      <c r="G97" s="63"/>
      <c r="H97" s="63"/>
      <c r="I97" s="63"/>
      <c r="J97" s="63"/>
    </row>
    <row r="98" spans="1:10" s="10" customFormat="1" ht="13.5" customHeight="1">
      <c r="A98" s="60"/>
      <c r="B98" s="61"/>
      <c r="C98" s="62"/>
      <c r="D98" s="63"/>
      <c r="E98" s="63"/>
      <c r="F98" s="63"/>
      <c r="G98" s="63"/>
      <c r="H98" s="63"/>
      <c r="I98" s="63"/>
      <c r="J98" s="63"/>
    </row>
    <row r="99" spans="1:10" s="10" customFormat="1" ht="13.5" customHeight="1">
      <c r="A99" s="60"/>
      <c r="B99" s="61"/>
      <c r="C99" s="62"/>
      <c r="D99" s="63"/>
      <c r="E99" s="63"/>
      <c r="F99" s="63"/>
      <c r="G99" s="63"/>
      <c r="H99" s="63"/>
      <c r="I99" s="63"/>
      <c r="J99" s="63"/>
    </row>
    <row r="100" spans="1:10" s="10" customFormat="1" ht="13.5" customHeigh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</row>
    <row r="101" spans="1:10" s="10" customFormat="1" ht="13.5" customHeigh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</row>
    <row r="102" spans="1:10" s="10" customFormat="1" ht="13.5" customHeigh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</row>
    <row r="103" spans="1:10" s="10" customFormat="1" ht="13.5" customHeigh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</row>
    <row r="104" spans="1:10" s="10" customFormat="1" ht="13.5" customHeigh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</row>
    <row r="105" spans="1:10" s="10" customFormat="1" ht="13.5" customHeigh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</row>
    <row r="106" spans="1:10" s="10" customFormat="1" ht="13.5" customHeigh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</row>
    <row r="107" spans="1:10" s="10" customFormat="1" ht="13.5" customHeigh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</row>
    <row r="108" spans="1:10" s="10" customFormat="1" ht="13.5" customHeigh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</row>
    <row r="109" spans="1:10" s="10" customFormat="1" ht="13.5" customHeigh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</row>
    <row r="110" spans="1:10" s="10" customFormat="1" ht="13.5" customHeigh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</row>
    <row r="111" spans="1:10" s="10" customFormat="1" ht="13.5" customHeigh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</row>
    <row r="112" spans="1:10" s="10" customFormat="1" ht="13.5" customHeigh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</row>
    <row r="113" spans="1:10" s="10" customFormat="1" ht="13.5" customHeigh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</row>
    <row r="114" spans="1:10" s="10" customFormat="1" ht="13.5" customHeigh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</row>
    <row r="115" spans="1:10" s="10" customFormat="1" ht="13.5" customHeigh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</row>
    <row r="116" spans="1:10" s="10" customFormat="1" ht="13.5" customHeigh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</row>
    <row r="117" spans="1:10" s="10" customFormat="1" ht="13.5" customHeigh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</row>
    <row r="118" spans="1:10" s="10" customFormat="1" ht="13.5" customHeigh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</row>
    <row r="119" spans="1:10" s="10" customFormat="1" ht="13.5" customHeigh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</row>
    <row r="120" spans="1:10" s="10" customFormat="1" ht="13.5" customHeigh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</row>
    <row r="121" spans="1:10" s="10" customFormat="1" ht="13.5" customHeigh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</row>
    <row r="122" spans="1:10" s="10" customFormat="1" ht="13.5" customHeigh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</row>
    <row r="123" spans="1:10" s="10" customFormat="1" ht="13.5" customHeigh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</row>
    <row r="124" spans="1:10" s="10" customFormat="1" ht="13.5" customHeigh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</row>
    <row r="125" spans="1:10" s="10" customFormat="1" ht="13.5" customHeigh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</row>
    <row r="126" spans="1:10" s="10" customFormat="1" ht="13.5" customHeigh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</row>
    <row r="127" spans="1:10" s="10" customFormat="1" ht="13.5" customHeigh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</row>
    <row r="128" spans="1:10" s="10" customFormat="1" ht="13.5" customHeigh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</row>
    <row r="129" spans="1:10" s="10" customFormat="1" ht="13.5" customHeigh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</row>
    <row r="130" spans="1:10" s="10" customFormat="1" ht="13.5" customHeigh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</row>
    <row r="131" spans="1:10" s="10" customFormat="1" ht="13.5" customHeigh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</row>
    <row r="132" spans="1:10" s="10" customFormat="1" ht="13.5" customHeigh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</row>
    <row r="133" spans="1:10" s="10" customFormat="1" ht="13.5" customHeigh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</row>
    <row r="134" spans="1:10" s="10" customFormat="1" ht="13.5" customHeigh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</row>
    <row r="135" spans="1:10" s="10" customFormat="1" ht="13.5" customHeigh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</row>
    <row r="136" spans="1:10" s="10" customFormat="1" ht="13.5" customHeigh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</row>
    <row r="137" spans="1:10" s="10" customFormat="1" ht="13.5" customHeigh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</row>
    <row r="138" spans="1:10" s="10" customFormat="1" ht="13.5" customHeigh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</row>
    <row r="139" spans="1:10" s="10" customFormat="1" ht="13.5" customHeigh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</row>
    <row r="140" spans="1:10" s="10" customFormat="1" ht="13.5" customHeigh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</row>
    <row r="141" spans="1:10" s="10" customFormat="1" ht="13.5" customHeigh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</row>
    <row r="142" spans="1:10" s="10" customFormat="1" ht="13.5" customHeigh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</row>
    <row r="143" spans="1:10" s="10" customFormat="1" ht="13.5" customHeigh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</row>
    <row r="144" spans="1:10" s="10" customFormat="1" ht="13.5" customHeigh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</row>
    <row r="145" spans="1:10" s="10" customFormat="1" ht="13.5" customHeigh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</row>
    <row r="146" spans="1:10" s="10" customFormat="1" ht="13.5" customHeigh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</row>
    <row r="147" spans="1:10" s="10" customFormat="1" ht="13.5" customHeigh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</row>
    <row r="148" spans="1:10" s="10" customFormat="1" ht="13.5" customHeigh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</row>
    <row r="149" spans="1:10" s="10" customFormat="1" ht="13.5" customHeigh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</row>
    <row r="150" spans="1:10" s="10" customFormat="1" ht="13.5" customHeigh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</row>
    <row r="151" spans="1:10" s="10" customFormat="1" ht="13.5" customHeigh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</row>
    <row r="152" spans="1:10" s="10" customFormat="1" ht="13.5" customHeigh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</row>
    <row r="153" spans="1:10" s="10" customFormat="1" ht="13.5" customHeigh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</row>
    <row r="154" spans="1:10" s="10" customFormat="1" ht="13.5" customHeigh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</row>
    <row r="155" spans="1:10" s="10" customFormat="1" ht="13.5" customHeigh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</row>
    <row r="156" spans="1:10" s="10" customFormat="1" ht="13.5" customHeigh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</row>
    <row r="157" spans="1:10" s="10" customFormat="1" ht="13.5" customHeigh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</row>
    <row r="158" spans="1:10" s="10" customFormat="1" ht="13.5" customHeigh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</row>
    <row r="159" spans="1:10" s="10" customFormat="1" ht="13.5" customHeigh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</row>
    <row r="160" spans="1:10" s="10" customFormat="1" ht="13.5" customHeigh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</row>
    <row r="161" spans="1:10" s="10" customFormat="1" ht="13.5" customHeigh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</row>
    <row r="162" spans="1:10" s="10" customFormat="1" ht="13.5" customHeigh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</row>
    <row r="163" spans="1:10" s="10" customFormat="1" ht="13.5" customHeigh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</row>
    <row r="164" spans="1:10" s="10" customFormat="1" ht="13.5" customHeigh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</row>
    <row r="165" spans="1:10" s="10" customFormat="1" ht="13.5" customHeigh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</row>
    <row r="166" spans="1:10" s="10" customFormat="1" ht="13.5" customHeigh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</row>
    <row r="167" spans="1:10" s="10" customFormat="1" ht="13.5" customHeigh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</row>
    <row r="168" spans="1:10" s="10" customFormat="1" ht="13.5" customHeigh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</row>
    <row r="169" spans="1:10" s="10" customFormat="1" ht="13.5" customHeigh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</row>
    <row r="170" spans="1:10" s="10" customFormat="1" ht="13.5" customHeigh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</row>
    <row r="171" spans="1:10" s="10" customFormat="1" ht="13.5" customHeigh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</row>
    <row r="172" spans="1:10" s="10" customFormat="1" ht="13.5" customHeigh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</row>
    <row r="173" spans="1:10" s="10" customFormat="1" ht="13.5" customHeigh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</row>
    <row r="174" spans="1:10" s="10" customFormat="1" ht="13.5" customHeigh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</row>
    <row r="175" spans="1:10" s="10" customFormat="1" ht="13.5" customHeigh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</row>
    <row r="176" spans="1:10" s="10" customFormat="1" ht="13.5" customHeigh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</row>
    <row r="177" spans="1:10" s="10" customFormat="1" ht="13.5" customHeigh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</row>
    <row r="178" spans="1:10" s="10" customFormat="1" ht="13.5" customHeigh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</row>
    <row r="179" spans="1:10" s="10" customFormat="1" ht="13.5" customHeigh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</row>
    <row r="180" spans="1:10" s="10" customFormat="1" ht="13.5" customHeigh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</row>
    <row r="181" spans="1:10" s="10" customFormat="1" ht="13.5" customHeigh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</row>
    <row r="182" spans="1:10" s="10" customFormat="1" ht="13.5" customHeigh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</row>
    <row r="183" spans="1:10" s="10" customFormat="1" ht="13.5" customHeigh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</row>
    <row r="184" spans="1:10" s="10" customFormat="1" ht="13.5" customHeigh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</row>
    <row r="185" spans="1:10" s="10" customFormat="1" ht="13.5" customHeigh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</row>
    <row r="186" spans="1:10" s="10" customFormat="1" ht="13.5" customHeigh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</row>
    <row r="187" spans="1:10" s="10" customFormat="1" ht="13.5" customHeigh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</row>
    <row r="188" spans="1:10" s="10" customFormat="1" ht="13.5" customHeigh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</row>
    <row r="189" spans="1:10" s="10" customFormat="1" ht="13.5" customHeigh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</row>
    <row r="190" spans="1:10" s="10" customFormat="1" ht="13.5" customHeigh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</row>
    <row r="191" spans="1:10" s="10" customFormat="1" ht="13.5" customHeigh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</row>
    <row r="192" spans="1:10" s="10" customFormat="1" ht="13.5" customHeigh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</row>
    <row r="193" spans="1:10" s="10" customFormat="1" ht="13.5" customHeigh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</row>
    <row r="194" spans="1:10" s="10" customFormat="1" ht="13.5" customHeigh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</row>
    <row r="195" spans="1:10" s="10" customFormat="1" ht="13.5" customHeigh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</row>
    <row r="196" spans="1:10" s="10" customFormat="1" ht="13.5" customHeigh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</row>
    <row r="197" spans="1:10" s="10" customFormat="1" ht="13.5" customHeigh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</row>
    <row r="198" spans="1:10" s="10" customFormat="1" ht="13.5" customHeigh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</row>
    <row r="199" spans="1:10" s="10" customFormat="1" ht="13.5" customHeigh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</row>
    <row r="200" spans="1:10" s="10" customFormat="1" ht="13.5" customHeigh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</row>
    <row r="201" spans="1:10" s="10" customFormat="1" ht="13.5" customHeigh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</row>
    <row r="202" spans="1:10" s="10" customFormat="1" ht="13.5" customHeigh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</row>
    <row r="203" spans="1:10" s="10" customFormat="1" ht="13.5" customHeigh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</row>
    <row r="204" spans="1:10" s="10" customFormat="1" ht="13.5" customHeigh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</row>
    <row r="205" spans="1:10" s="10" customFormat="1" ht="13.5" customHeigh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</row>
    <row r="206" spans="1:10" s="10" customFormat="1" ht="13.5" customHeigh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</row>
    <row r="207" spans="1:10" s="10" customFormat="1" ht="13.5" customHeight="1">
      <c r="A207" s="60"/>
      <c r="B207" s="61"/>
      <c r="C207" s="62"/>
      <c r="D207" s="63"/>
      <c r="E207" s="63"/>
      <c r="F207" s="63"/>
      <c r="G207" s="63"/>
      <c r="H207" s="63"/>
      <c r="I207" s="63"/>
      <c r="J207" s="63"/>
    </row>
  </sheetData>
  <sortState ref="A8:J26">
    <sortCondition ref="A8:A26"/>
    <sortCondition ref="B8:B26"/>
    <sortCondition ref="C8:C26"/>
  </sortState>
  <mergeCells count="10">
    <mergeCell ref="J3:J4"/>
    <mergeCell ref="A2:A6"/>
    <mergeCell ref="B2:B6"/>
    <mergeCell ref="C2:C6"/>
    <mergeCell ref="E3:E4"/>
    <mergeCell ref="F3:F4"/>
    <mergeCell ref="H3:H4"/>
    <mergeCell ref="I3:I4"/>
    <mergeCell ref="D3:D4"/>
    <mergeCell ref="G3:G4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&amp;L処理業者と従業員数（平成30年度実績）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16</vt:i4>
      </vt:variant>
    </vt:vector>
  </HeadingPairs>
  <TitlesOfParts>
    <vt:vector size="24" baseType="lpstr">
      <vt:lpstr>組合状況</vt:lpstr>
      <vt:lpstr>廃棄物処理従事職員数（市町村）</vt:lpstr>
      <vt:lpstr>廃棄物処理従事職員数（組合）</vt:lpstr>
      <vt:lpstr>収集運搬機材（市町村）</vt:lpstr>
      <vt:lpstr>収集運搬機材（組合）</vt:lpstr>
      <vt:lpstr>委託許可件数（市町村）</vt:lpstr>
      <vt:lpstr>委託許可件数（組合）</vt:lpstr>
      <vt:lpstr>処理業者と従業員数</vt:lpstr>
      <vt:lpstr>'委託許可件数（市町村）'!Print_Area</vt:lpstr>
      <vt:lpstr>'委託許可件数（組合）'!Print_Area</vt:lpstr>
      <vt:lpstr>'収集運搬機材（市町村）'!Print_Area</vt:lpstr>
      <vt:lpstr>'収集運搬機材（組合）'!Print_Area</vt:lpstr>
      <vt:lpstr>処理業者と従業員数!Print_Area</vt:lpstr>
      <vt:lpstr>組合状況!Print_Area</vt:lpstr>
      <vt:lpstr>'廃棄物処理従事職員数（市町村）'!Print_Area</vt:lpstr>
      <vt:lpstr>'廃棄物処理従事職員数（組合）'!Print_Area</vt:lpstr>
      <vt:lpstr>'委託許可件数（市町村）'!Print_Titles</vt:lpstr>
      <vt:lpstr>'委託許可件数（組合）'!Print_Titles</vt:lpstr>
      <vt:lpstr>'収集運搬機材（市町村）'!Print_Titles</vt:lpstr>
      <vt:lpstr>'収集運搬機材（組合）'!Print_Titles</vt:lpstr>
      <vt:lpstr>処理業者と従業員数!Print_Titles</vt:lpstr>
      <vt:lpstr>組合状況!Print_Titles</vt:lpstr>
      <vt:lpstr>'廃棄物処理従事職員数（市町村）'!Print_Titles</vt:lpstr>
      <vt:lpstr>'廃棄物処理従事職員数（組合）'!Print_Titles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ocr</cp:lastModifiedBy>
  <cp:lastPrinted>2016-10-26T02:57:45Z</cp:lastPrinted>
  <dcterms:created xsi:type="dcterms:W3CDTF">2008-01-06T09:25:24Z</dcterms:created>
  <dcterms:modified xsi:type="dcterms:W3CDTF">2020-02-18T06:03:54Z</dcterms:modified>
</cp:coreProperties>
</file>