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1鳥取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'収集運搬（生活系）'!$A$6:$FH$25</definedName>
    <definedName name="_xlnm.Print_Area" localSheetId="5">'手数料（事業系）'!$2:$26</definedName>
    <definedName name="_xlnm.Print_Area" localSheetId="6">'手数料（事業系直接搬入）'!$2:$26</definedName>
    <definedName name="_xlnm.Print_Area" localSheetId="3">'手数料（生活系）'!$2:$26</definedName>
    <definedName name="_xlnm.Print_Area" localSheetId="4">'手数料（生活系直接搬入）'!$2:$26</definedName>
    <definedName name="_xlnm.Print_Area" localSheetId="1">'収集運搬（事業系）'!$2:$26</definedName>
    <definedName name="_xlnm.Print_Area" localSheetId="0">'収集運搬（生活系）'!$2:$26</definedName>
    <definedName name="_xlnm.Print_Area" localSheetId="2">分別数等!$2:$26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<sst xmlns="http://schemas.openxmlformats.org/spreadsheetml/2006/main" count="7328" uniqueCount="190">
  <si>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</si>
  <si>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</si>
  <si>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</si>
  <si>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</si>
  <si>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</si>
  <si>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</si>
  <si>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</si>
  <si>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</si>
  <si>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</si>
  <si>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</si>
  <si>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</si>
  <si>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</si>
  <si>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</si>
  <si>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</si>
  <si>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</si>
  <si>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</si>
  <si>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</si>
  <si>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</si>
  <si>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</si>
  <si>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</si>
  <si>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</si>
  <si>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</si>
  <si>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</si>
  <si>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</si>
  <si>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</si>
  <si>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</si>
  <si>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</si>
  <si>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</si>
  <si>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</si>
  <si>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</si>
  <si>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</si>
  <si>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</si>
  <si>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</si>
  <si>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</si>
  <si>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</si>
  <si>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</si>
  <si>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</si>
  <si>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</si>
  <si>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</si>
  <si>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</si>
  <si>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</si>
  <si>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</si>
  <si>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</si>
  <si>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</si>
  <si>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</si>
  <si>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</si>
  <si>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</si>
  <si>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</si>
  <si>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</si>
  <si>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</si>
  <si>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</si>
  <si>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</si>
  <si>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</si>
  <si>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</si>
  <si>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</si>
  <si>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</si>
  <si>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</si>
  <si>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</si>
  <si>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</si>
  <si>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</si>
  <si>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</si>
  <si>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</si>
  <si>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</si>
  <si>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</si>
  <si>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</si>
  <si>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</si>
  <si>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</si>
  <si>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</si>
  <si>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</si>
  <si>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</si>
  <si>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</si>
  <si>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</si>
  <si>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</si>
  <si>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</si>
  <si>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</si>
  <si>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</si>
  <si>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</si>
  <si>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</si>
  <si>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</si>
  <si>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</si>
  <si>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</si>
  <si>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</si>
  <si>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</si>
  <si>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</si>
  <si>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</si>
  <si>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</si>
  <si>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</si>
  <si>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</si>
  <si>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</si>
  <si>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</si>
  <si>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</si>
  <si>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</si>
  <si>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</si>
  <si>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</si>
  <si>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</si>
  <si>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</si>
  <si>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</si>
  <si>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</si>
  <si>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</si>
  <si>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</si>
  <si>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</si>
  <si>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</si>
  <si>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</si>
  <si>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</si>
  <si>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</si>
  <si>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</si>
  <si>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</si>
  <si>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</si>
  <si>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</si>
  <si>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</si>
  <si>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</si>
  <si>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</si>
  <si>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</si>
  <si>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</si>
  <si>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</si>
  <si>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</si>
  <si>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</si>
  <si>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</si>
  <si>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</si>
  <si>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</si>
  <si>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</si>
  <si>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</si>
  <si>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</si>
  <si>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</si>
  <si>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</si>
  <si>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</si>
  <si>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</si>
  <si>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</si>
  <si>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鳥取県</t>
  </si>
  <si>
    <t>31000</t>
  </si>
  <si>
    <t>ごみ収集運搬の状況【生活系ごみ】（平成30年度実績）</t>
    <phoneticPr fontId="2"/>
  </si>
  <si>
    <t>ごみ収集運搬の状況【事業系ごみ】（平成30年度実績）</t>
    <phoneticPr fontId="2"/>
  </si>
  <si>
    <t>ごみ分別数と処理処分の実施形態の状況（平成30年度実績）</t>
    <phoneticPr fontId="2"/>
  </si>
  <si>
    <t>ごみ手数料の状況【生活系ごみ】（平成30年度実績）</t>
    <phoneticPr fontId="2"/>
  </si>
  <si>
    <t>ごみ手数料の状況【生活系直接搬入ごみ】（平成30年度実績）</t>
    <phoneticPr fontId="2"/>
  </si>
  <si>
    <t>ごみ手数料の状況【事業系ごみ】（平成30年度実績）</t>
    <phoneticPr fontId="2"/>
  </si>
  <si>
    <t>ごみ手数料の状況【事業系直接搬入ごみ】（平成30年度実績）</t>
    <phoneticPr fontId="2"/>
  </si>
  <si>
    <t>31201</t>
  </si>
  <si>
    <t>鳥取市</t>
  </si>
  <si>
    <t>○</t>
  </si>
  <si>
    <t/>
  </si>
  <si>
    <t>２回</t>
  </si>
  <si>
    <t>ステーション方式</t>
  </si>
  <si>
    <t>４回</t>
  </si>
  <si>
    <t>１回</t>
  </si>
  <si>
    <t>その他</t>
  </si>
  <si>
    <t>１回未満</t>
  </si>
  <si>
    <t>不定期</t>
  </si>
  <si>
    <t>各戸収集方式</t>
  </si>
  <si>
    <t>31202</t>
  </si>
  <si>
    <t>米子市</t>
  </si>
  <si>
    <t>併用</t>
  </si>
  <si>
    <t>31203</t>
  </si>
  <si>
    <t>倉吉市</t>
  </si>
  <si>
    <t>31204</t>
  </si>
  <si>
    <t>境港市</t>
  </si>
  <si>
    <t>７回以上</t>
  </si>
  <si>
    <t>無し</t>
  </si>
  <si>
    <t>31302</t>
  </si>
  <si>
    <t>岩美町</t>
  </si>
  <si>
    <t>31325</t>
  </si>
  <si>
    <t>若桜町</t>
  </si>
  <si>
    <t>31328</t>
  </si>
  <si>
    <t>智頭町</t>
  </si>
  <si>
    <t>３回</t>
  </si>
  <si>
    <t>31329</t>
  </si>
  <si>
    <t>八頭町</t>
  </si>
  <si>
    <t>31364</t>
  </si>
  <si>
    <t>三朝町</t>
  </si>
  <si>
    <t>５回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</si>
  <si>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</si>
  <si>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</si>
  <si>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</si>
  <si>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</si>
  <si>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</si>
  <si>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</si>
  <si>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</si>
  <si>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</si>
  <si>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</si>
  <si>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</si>
  <si>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</si>
  <si>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</si>
  <si>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31390</t>
  </si>
  <si>
    <t>伯耆町</t>
  </si>
  <si>
    <t>31401</t>
  </si>
  <si>
    <t>日南町</t>
  </si>
  <si>
    <t>31402</t>
  </si>
  <si>
    <t>日野町</t>
  </si>
  <si>
    <t>31403</t>
  </si>
  <si>
    <t>江府町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</si>
</sst>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2</v>
      </c>
      <c r="F7" s="46">
        <f t="shared" si="0"/>
        <v>0</v>
      </c>
      <c r="G7" s="46">
        <f t="shared" si="0"/>
        <v>17</v>
      </c>
      <c r="H7" s="46">
        <f t="shared" si="0"/>
        <v>2</v>
      </c>
      <c r="I7" s="46">
        <f t="shared" si="0"/>
        <v>0</v>
      </c>
      <c r="J7" s="46">
        <f>COUNTIF(J$8:J$207,"&lt;&gt;")</f>
        <v>2</v>
      </c>
      <c r="K7" s="46">
        <f>COUNTIF(K$8:K$207,"&lt;&gt;")</f>
        <v>2</v>
      </c>
      <c r="L7" s="46">
        <f t="shared" ref="L7:Q7" si="1">COUNTIF(L$8:L$207,"○")</f>
        <v>1</v>
      </c>
      <c r="M7" s="46">
        <f t="shared" si="1"/>
        <v>19</v>
      </c>
      <c r="N7" s="46">
        <f t="shared" si="1"/>
        <v>1</v>
      </c>
      <c r="O7" s="46">
        <f t="shared" si="1"/>
        <v>0</v>
      </c>
      <c r="P7" s="46">
        <f t="shared" si="1"/>
        <v>19</v>
      </c>
      <c r="Q7" s="46">
        <f t="shared" si="1"/>
        <v>0</v>
      </c>
      <c r="R7" s="46">
        <f>COUNTIF(R$8:R$207,"&lt;&gt;")</f>
        <v>19</v>
      </c>
      <c r="S7" s="46">
        <f>COUNTIF(S$8:S$207,"&lt;&gt;")</f>
        <v>19</v>
      </c>
      <c r="T7" s="46">
        <f t="shared" ref="T7:Y7" si="2">COUNTIF(T$8:T$207,"○")</f>
        <v>0</v>
      </c>
      <c r="U7" s="46">
        <f t="shared" si="2"/>
        <v>19</v>
      </c>
      <c r="V7" s="46">
        <f t="shared" si="2"/>
        <v>1</v>
      </c>
      <c r="W7" s="46">
        <f t="shared" si="2"/>
        <v>0</v>
      </c>
      <c r="X7" s="46">
        <f t="shared" si="2"/>
        <v>19</v>
      </c>
      <c r="Y7" s="46">
        <f t="shared" si="2"/>
        <v>0</v>
      </c>
      <c r="Z7" s="46">
        <f>COUNTIF(Z$8:Z$207,"&lt;&gt;")</f>
        <v>19</v>
      </c>
      <c r="AA7" s="46">
        <f>COUNTIF(AA$8:AA$207,"&lt;&gt;")</f>
        <v>19</v>
      </c>
      <c r="AB7" s="46">
        <f t="shared" ref="AB7:AG7" si="3">COUNTIF(AB$8:AB$207,"○")</f>
        <v>1</v>
      </c>
      <c r="AC7" s="46">
        <f t="shared" si="3"/>
        <v>17</v>
      </c>
      <c r="AD7" s="46">
        <f t="shared" si="3"/>
        <v>1</v>
      </c>
      <c r="AE7" s="46">
        <f t="shared" si="3"/>
        <v>2</v>
      </c>
      <c r="AF7" s="46">
        <f t="shared" si="3"/>
        <v>16</v>
      </c>
      <c r="AG7" s="46">
        <f t="shared" si="3"/>
        <v>1</v>
      </c>
      <c r="AH7" s="46">
        <f>COUNTIF(AH$8:AH$207,"&lt;&gt;")</f>
        <v>17</v>
      </c>
      <c r="AI7" s="46">
        <f>COUNTIF(AI$8:AI$207,"&lt;&gt;")</f>
        <v>17</v>
      </c>
      <c r="AJ7" s="46">
        <f t="shared" ref="AJ7:AO7" si="4">COUNTIF(AJ$8:AJ$207,"○")</f>
        <v>1</v>
      </c>
      <c r="AK7" s="46">
        <f t="shared" si="4"/>
        <v>17</v>
      </c>
      <c r="AL7" s="46">
        <f t="shared" si="4"/>
        <v>1</v>
      </c>
      <c r="AM7" s="46">
        <f t="shared" si="4"/>
        <v>2</v>
      </c>
      <c r="AN7" s="46">
        <f t="shared" si="4"/>
        <v>16</v>
      </c>
      <c r="AO7" s="46">
        <f t="shared" si="4"/>
        <v>1</v>
      </c>
      <c r="AP7" s="46">
        <f>COUNTIF(AP$8:AP$207,"&lt;&gt;")</f>
        <v>17</v>
      </c>
      <c r="AQ7" s="46">
        <f>COUNTIF(AQ$8:AQ$207,"&lt;&gt;")</f>
        <v>17</v>
      </c>
      <c r="AR7" s="46">
        <f t="shared" ref="AR7:AW7" si="5">COUNTIF(AR$8:AR$207,"○")</f>
        <v>1</v>
      </c>
      <c r="AS7" s="46">
        <f t="shared" si="5"/>
        <v>16</v>
      </c>
      <c r="AT7" s="46">
        <f t="shared" si="5"/>
        <v>1</v>
      </c>
      <c r="AU7" s="46">
        <f t="shared" si="5"/>
        <v>3</v>
      </c>
      <c r="AV7" s="46">
        <f t="shared" si="5"/>
        <v>15</v>
      </c>
      <c r="AW7" s="46">
        <f t="shared" si="5"/>
        <v>1</v>
      </c>
      <c r="AX7" s="46">
        <f>COUNTIF(AX$8:AX$207,"&lt;&gt;")</f>
        <v>16</v>
      </c>
      <c r="AY7" s="46">
        <f>COUNTIF(AY$8:AY$207,"&lt;&gt;")</f>
        <v>16</v>
      </c>
      <c r="AZ7" s="46">
        <f t="shared" ref="AZ7:BE7" si="6">COUNTIF(AZ$8:AZ$207,"○")</f>
        <v>0</v>
      </c>
      <c r="BA7" s="46">
        <f t="shared" si="6"/>
        <v>18</v>
      </c>
      <c r="BB7" s="46">
        <f t="shared" si="6"/>
        <v>1</v>
      </c>
      <c r="BC7" s="46">
        <f t="shared" si="6"/>
        <v>1</v>
      </c>
      <c r="BD7" s="46">
        <f t="shared" si="6"/>
        <v>18</v>
      </c>
      <c r="BE7" s="46">
        <f t="shared" si="6"/>
        <v>0</v>
      </c>
      <c r="BF7" s="46">
        <f>COUNTIF(BF$8:BF$207,"&lt;&gt;")</f>
        <v>18</v>
      </c>
      <c r="BG7" s="46">
        <f>COUNTIF(BG$8:BG$207,"&lt;&gt;")</f>
        <v>18</v>
      </c>
      <c r="BH7" s="46">
        <f t="shared" ref="BH7:BM7" si="7">COUNTIF(BH$8:BH$207,"○")</f>
        <v>0</v>
      </c>
      <c r="BI7" s="46">
        <f t="shared" si="7"/>
        <v>19</v>
      </c>
      <c r="BJ7" s="46">
        <f t="shared" si="7"/>
        <v>1</v>
      </c>
      <c r="BK7" s="46">
        <f t="shared" si="7"/>
        <v>0</v>
      </c>
      <c r="BL7" s="46">
        <f t="shared" si="7"/>
        <v>19</v>
      </c>
      <c r="BM7" s="46">
        <f t="shared" si="7"/>
        <v>0</v>
      </c>
      <c r="BN7" s="46">
        <f>COUNTIF(BN$8:BN$207,"&lt;&gt;")</f>
        <v>19</v>
      </c>
      <c r="BO7" s="46">
        <f>COUNTIF(BO$8:BO$207,"&lt;&gt;")</f>
        <v>19</v>
      </c>
      <c r="BP7" s="46">
        <f t="shared" ref="BP7:BU7" si="8">COUNTIF(BP$8:BP$207,"○")</f>
        <v>1</v>
      </c>
      <c r="BQ7" s="46">
        <f t="shared" si="8"/>
        <v>18</v>
      </c>
      <c r="BR7" s="46">
        <f t="shared" si="8"/>
        <v>1</v>
      </c>
      <c r="BS7" s="46">
        <f t="shared" si="8"/>
        <v>0</v>
      </c>
      <c r="BT7" s="46">
        <f t="shared" si="8"/>
        <v>19</v>
      </c>
      <c r="BU7" s="46">
        <f t="shared" si="8"/>
        <v>0</v>
      </c>
      <c r="BV7" s="46">
        <f>COUNTIF(BV$8:BV$207,"&lt;&gt;")</f>
        <v>19</v>
      </c>
      <c r="BW7" s="46">
        <f>COUNTIF(BW$8:BW$207,"&lt;&gt;")</f>
        <v>19</v>
      </c>
      <c r="BX7" s="46">
        <f t="shared" ref="BX7:CC7" si="9">COUNTIF(BX$8:BX$207,"○")</f>
        <v>1</v>
      </c>
      <c r="BY7" s="46">
        <f t="shared" si="9"/>
        <v>18</v>
      </c>
      <c r="BZ7" s="46">
        <f t="shared" si="9"/>
        <v>1</v>
      </c>
      <c r="CA7" s="46">
        <f t="shared" si="9"/>
        <v>0</v>
      </c>
      <c r="CB7" s="46">
        <f t="shared" si="9"/>
        <v>19</v>
      </c>
      <c r="CC7" s="46">
        <f t="shared" si="9"/>
        <v>0</v>
      </c>
      <c r="CD7" s="46">
        <f>COUNTIF(CD$8:CD$207,"&lt;&gt;")</f>
        <v>19</v>
      </c>
      <c r="CE7" s="46">
        <f>COUNTIF(CE$8:CE$207,"&lt;&gt;")</f>
        <v>19</v>
      </c>
      <c r="CF7" s="46">
        <f t="shared" ref="CF7:CK7" si="10">COUNTIF(CF$8:CF$207,"○")</f>
        <v>1</v>
      </c>
      <c r="CG7" s="46">
        <f t="shared" si="10"/>
        <v>11</v>
      </c>
      <c r="CH7" s="46">
        <f t="shared" si="10"/>
        <v>0</v>
      </c>
      <c r="CI7" s="46">
        <f t="shared" si="10"/>
        <v>7</v>
      </c>
      <c r="CJ7" s="46">
        <f t="shared" si="10"/>
        <v>12</v>
      </c>
      <c r="CK7" s="46">
        <f t="shared" si="10"/>
        <v>0</v>
      </c>
      <c r="CL7" s="46">
        <f>COUNTIF(CL$8:CL$207,"&lt;&gt;")</f>
        <v>12</v>
      </c>
      <c r="CM7" s="46">
        <f>COUNTIF(CM$8:CM$207,"&lt;&gt;")</f>
        <v>12</v>
      </c>
      <c r="CN7" s="46">
        <f t="shared" ref="CN7:CS7" si="11">COUNTIF(CN$8:CN$207,"○")</f>
        <v>1</v>
      </c>
      <c r="CO7" s="46">
        <f t="shared" si="11"/>
        <v>11</v>
      </c>
      <c r="CP7" s="46">
        <f t="shared" si="11"/>
        <v>0</v>
      </c>
      <c r="CQ7" s="46">
        <f t="shared" si="11"/>
        <v>7</v>
      </c>
      <c r="CR7" s="46">
        <f t="shared" si="11"/>
        <v>12</v>
      </c>
      <c r="CS7" s="46">
        <f t="shared" si="11"/>
        <v>0</v>
      </c>
      <c r="CT7" s="46">
        <f>COUNTIF(CT$8:CT$207,"&lt;&gt;")</f>
        <v>12</v>
      </c>
      <c r="CU7" s="46">
        <f>COUNTIF(CU$8:CU$207,"&lt;&gt;")</f>
        <v>12</v>
      </c>
      <c r="CV7" s="46">
        <f t="shared" ref="CV7:DA7" si="12">COUNTIF(CV$8:CV$207,"○")</f>
        <v>0</v>
      </c>
      <c r="CW7" s="46">
        <f t="shared" si="12"/>
        <v>10</v>
      </c>
      <c r="CX7" s="46">
        <f t="shared" si="12"/>
        <v>0</v>
      </c>
      <c r="CY7" s="46">
        <f t="shared" si="12"/>
        <v>9</v>
      </c>
      <c r="CZ7" s="46">
        <f t="shared" si="12"/>
        <v>9</v>
      </c>
      <c r="DA7" s="46">
        <f t="shared" si="12"/>
        <v>1</v>
      </c>
      <c r="DB7" s="46">
        <f>COUNTIF(DB$8:DB$207,"&lt;&gt;")</f>
        <v>10</v>
      </c>
      <c r="DC7" s="46">
        <f>COUNTIF(DC$8:DC$207,"&lt;&gt;")</f>
        <v>10</v>
      </c>
      <c r="DD7" s="46">
        <f t="shared" ref="DD7:DI7" si="13">COUNTIF(DD$8:DD$207,"○")</f>
        <v>1</v>
      </c>
      <c r="DE7" s="46">
        <f t="shared" si="13"/>
        <v>3</v>
      </c>
      <c r="DF7" s="46">
        <f t="shared" si="13"/>
        <v>1</v>
      </c>
      <c r="DG7" s="46">
        <f t="shared" si="13"/>
        <v>15</v>
      </c>
      <c r="DH7" s="46">
        <f t="shared" si="13"/>
        <v>0</v>
      </c>
      <c r="DI7" s="46">
        <f t="shared" si="13"/>
        <v>4</v>
      </c>
      <c r="DJ7" s="46">
        <f>COUNTIF(DJ$8:DJ$207,"&lt;&gt;")</f>
        <v>4</v>
      </c>
      <c r="DK7" s="46">
        <f>COUNTIF(DK$8:DK$207,"&lt;&gt;")</f>
        <v>4</v>
      </c>
      <c r="DL7" s="46">
        <f t="shared" ref="DL7:DQ7" si="14">COUNTIF(DL$8:DL$207,"○")</f>
        <v>2</v>
      </c>
      <c r="DM7" s="46">
        <f t="shared" si="14"/>
        <v>3</v>
      </c>
      <c r="DN7" s="46">
        <f t="shared" si="14"/>
        <v>1</v>
      </c>
      <c r="DO7" s="46">
        <f t="shared" si="14"/>
        <v>13</v>
      </c>
      <c r="DP7" s="46">
        <f t="shared" si="14"/>
        <v>6</v>
      </c>
      <c r="DQ7" s="46">
        <f t="shared" si="14"/>
        <v>0</v>
      </c>
      <c r="DR7" s="46">
        <f>COUNTIF(DR$8:DR$207,"&lt;&gt;")</f>
        <v>6</v>
      </c>
      <c r="DS7" s="46">
        <f>COUNTIF(DS$8:DS$207,"&lt;&gt;")</f>
        <v>6</v>
      </c>
      <c r="DT7" s="46">
        <f t="shared" ref="DT7:DY7" si="15">COUNTIF(DT$8:DT$207,"○")</f>
        <v>1</v>
      </c>
      <c r="DU7" s="46">
        <f t="shared" si="15"/>
        <v>0</v>
      </c>
      <c r="DV7" s="46">
        <f t="shared" si="15"/>
        <v>0</v>
      </c>
      <c r="DW7" s="46">
        <f t="shared" si="15"/>
        <v>18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4</v>
      </c>
      <c r="EC7" s="46">
        <f t="shared" si="16"/>
        <v>9</v>
      </c>
      <c r="ED7" s="46">
        <f t="shared" si="16"/>
        <v>0</v>
      </c>
      <c r="EE7" s="46">
        <f t="shared" si="16"/>
        <v>6</v>
      </c>
      <c r="EF7" s="46">
        <f t="shared" si="16"/>
        <v>12</v>
      </c>
      <c r="EG7" s="46">
        <f t="shared" si="16"/>
        <v>1</v>
      </c>
      <c r="EH7" s="46">
        <f>COUNTIF(EH$8:EH$207,"&lt;&gt;")</f>
        <v>13</v>
      </c>
      <c r="EI7" s="46">
        <f>COUNTIF(EI$8:EI$207,"&lt;&gt;")</f>
        <v>13</v>
      </c>
      <c r="EJ7" s="46">
        <f t="shared" ref="EJ7:EO7" si="17">COUNTIF(EJ$8:EJ$207,"○")</f>
        <v>1</v>
      </c>
      <c r="EK7" s="46">
        <f t="shared" si="17"/>
        <v>4</v>
      </c>
      <c r="EL7" s="46">
        <f t="shared" si="17"/>
        <v>0</v>
      </c>
      <c r="EM7" s="46">
        <f t="shared" si="17"/>
        <v>14</v>
      </c>
      <c r="EN7" s="46">
        <f t="shared" si="17"/>
        <v>5</v>
      </c>
      <c r="EO7" s="46">
        <f t="shared" si="17"/>
        <v>0</v>
      </c>
      <c r="EP7" s="46">
        <f>COUNTIF(EP$8:EP$207,"&lt;&gt;")</f>
        <v>5</v>
      </c>
      <c r="EQ7" s="46">
        <f>COUNTIF(EQ$8:EQ$207,"&lt;&gt;")</f>
        <v>5</v>
      </c>
      <c r="ER7" s="46">
        <f t="shared" ref="ER7:EW7" si="18">COUNTIF(ER$8:ER$207,"○")</f>
        <v>0</v>
      </c>
      <c r="ES7" s="46">
        <f t="shared" si="18"/>
        <v>10</v>
      </c>
      <c r="ET7" s="46">
        <f t="shared" si="18"/>
        <v>1</v>
      </c>
      <c r="EU7" s="46">
        <f t="shared" si="18"/>
        <v>9</v>
      </c>
      <c r="EV7" s="46">
        <f t="shared" si="18"/>
        <v>10</v>
      </c>
      <c r="EW7" s="46">
        <f t="shared" si="18"/>
        <v>0</v>
      </c>
      <c r="EX7" s="46">
        <f>COUNTIF(EX$8:EX$207,"&lt;&gt;")</f>
        <v>10</v>
      </c>
      <c r="EY7" s="46">
        <f>COUNTIF(EY$8:EY$207,"&lt;&gt;")</f>
        <v>10</v>
      </c>
      <c r="EZ7" s="46">
        <f t="shared" ref="EZ7:FE7" si="19">COUNTIF(EZ$8:EZ$207,"○")</f>
        <v>1</v>
      </c>
      <c r="FA7" s="46">
        <f t="shared" si="19"/>
        <v>17</v>
      </c>
      <c r="FB7" s="46">
        <f t="shared" si="19"/>
        <v>1</v>
      </c>
      <c r="FC7" s="46">
        <f t="shared" si="19"/>
        <v>1</v>
      </c>
      <c r="FD7" s="46">
        <f t="shared" si="19"/>
        <v>18</v>
      </c>
      <c r="FE7" s="46">
        <f t="shared" si="19"/>
        <v>0</v>
      </c>
      <c r="FF7" s="46">
        <f>COUNTIF(FF$8:FF$207,"&lt;&gt;")</f>
        <v>18</v>
      </c>
      <c r="FG7" s="46">
        <f>COUNTIF(FG$8:FG$207,"&lt;&gt;")</f>
        <v>18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/>
      <c r="U8" s="40" t="s">
        <v>139</v>
      </c>
      <c r="V8" s="40"/>
      <c r="W8" s="40"/>
      <c r="X8" s="40" t="s">
        <v>139</v>
      </c>
      <c r="Y8" s="40"/>
      <c r="Z8" s="40" t="s">
        <v>143</v>
      </c>
      <c r="AA8" s="40" t="s">
        <v>142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144</v>
      </c>
      <c r="AI8" s="40" t="s">
        <v>142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144</v>
      </c>
      <c r="AQ8" s="40" t="s">
        <v>142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144</v>
      </c>
      <c r="AY8" s="40" t="s">
        <v>142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143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143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141</v>
      </c>
      <c r="BW8" s="40" t="s">
        <v>142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143</v>
      </c>
      <c r="CE8" s="40" t="s">
        <v>142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143</v>
      </c>
      <c r="CM8" s="40" t="s">
        <v>142</v>
      </c>
      <c r="CN8" s="40"/>
      <c r="CO8" s="40" t="s">
        <v>139</v>
      </c>
      <c r="CP8" s="40"/>
      <c r="CQ8" s="40"/>
      <c r="CR8" s="40" t="s">
        <v>139</v>
      </c>
      <c r="CS8" s="40"/>
      <c r="CT8" s="40" t="s">
        <v>143</v>
      </c>
      <c r="CU8" s="40" t="s">
        <v>142</v>
      </c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 t="s">
        <v>139</v>
      </c>
      <c r="ED8" s="40"/>
      <c r="EE8" s="40"/>
      <c r="EF8" s="40" t="s">
        <v>139</v>
      </c>
      <c r="EG8" s="40"/>
      <c r="EH8" s="40" t="s">
        <v>143</v>
      </c>
      <c r="EI8" s="40" t="s">
        <v>145</v>
      </c>
      <c r="EJ8" s="40"/>
      <c r="EK8" s="40" t="s">
        <v>139</v>
      </c>
      <c r="EL8" s="40"/>
      <c r="EM8" s="40"/>
      <c r="EN8" s="40" t="s">
        <v>139</v>
      </c>
      <c r="EO8" s="40"/>
      <c r="EP8" s="40" t="s">
        <v>146</v>
      </c>
      <c r="EQ8" s="40" t="s">
        <v>142</v>
      </c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 t="s">
        <v>139</v>
      </c>
      <c r="FB8" s="40"/>
      <c r="FC8" s="40"/>
      <c r="FD8" s="40" t="s">
        <v>139</v>
      </c>
      <c r="FE8" s="40"/>
      <c r="FF8" s="40" t="s">
        <v>147</v>
      </c>
      <c r="FG8" s="40" t="s">
        <v>148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151</v>
      </c>
      <c r="T9" s="40"/>
      <c r="U9" s="40" t="s">
        <v>139</v>
      </c>
      <c r="V9" s="40"/>
      <c r="W9" s="40"/>
      <c r="X9" s="40" t="s">
        <v>139</v>
      </c>
      <c r="Y9" s="40"/>
      <c r="Z9" s="40" t="s">
        <v>141</v>
      </c>
      <c r="AA9" s="40" t="s">
        <v>142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141</v>
      </c>
      <c r="AI9" s="40" t="s">
        <v>151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144</v>
      </c>
      <c r="AQ9" s="40" t="s">
        <v>142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141</v>
      </c>
      <c r="AY9" s="40" t="s">
        <v>151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141</v>
      </c>
      <c r="BG9" s="40" t="s">
        <v>142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142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141</v>
      </c>
      <c r="CE9" s="40" t="s">
        <v>142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141</v>
      </c>
      <c r="CM9" s="40" t="s">
        <v>142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 t="s">
        <v>139</v>
      </c>
      <c r="ED9" s="40"/>
      <c r="EE9" s="40"/>
      <c r="EF9" s="40" t="s">
        <v>139</v>
      </c>
      <c r="EG9" s="40"/>
      <c r="EH9" s="40" t="s">
        <v>147</v>
      </c>
      <c r="EI9" s="40" t="s">
        <v>145</v>
      </c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 t="s">
        <v>139</v>
      </c>
      <c r="ET9" s="40"/>
      <c r="EU9" s="40"/>
      <c r="EV9" s="40" t="s">
        <v>139</v>
      </c>
      <c r="EW9" s="40"/>
      <c r="EX9" s="40" t="s">
        <v>146</v>
      </c>
      <c r="EY9" s="40" t="s">
        <v>142</v>
      </c>
      <c r="EZ9" s="40"/>
      <c r="FA9" s="40" t="s">
        <v>139</v>
      </c>
      <c r="FB9" s="40"/>
      <c r="FC9" s="40"/>
      <c r="FD9" s="40" t="s">
        <v>139</v>
      </c>
      <c r="FE9" s="40"/>
      <c r="FF9" s="40" t="s">
        <v>141</v>
      </c>
      <c r="FG9" s="40" t="s">
        <v>142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144</v>
      </c>
      <c r="AA10" s="40" t="s">
        <v>142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144</v>
      </c>
      <c r="AI10" s="40" t="s">
        <v>142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144</v>
      </c>
      <c r="AQ10" s="40" t="s">
        <v>142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144</v>
      </c>
      <c r="AY10" s="40" t="s">
        <v>142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141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144</v>
      </c>
      <c r="BO10" s="40" t="s">
        <v>142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144</v>
      </c>
      <c r="BW10" s="40" t="s">
        <v>142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144</v>
      </c>
      <c r="CE10" s="40" t="s">
        <v>142</v>
      </c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144</v>
      </c>
      <c r="DC10" s="40" t="s">
        <v>142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 t="s">
        <v>139</v>
      </c>
      <c r="DO10" s="40"/>
      <c r="DP10" s="40" t="s">
        <v>139</v>
      </c>
      <c r="DQ10" s="40"/>
      <c r="DR10" s="40" t="s">
        <v>144</v>
      </c>
      <c r="DS10" s="40" t="s">
        <v>142</v>
      </c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 t="s">
        <v>139</v>
      </c>
      <c r="ED10" s="40"/>
      <c r="EE10" s="40"/>
      <c r="EF10" s="40" t="s">
        <v>139</v>
      </c>
      <c r="EG10" s="40"/>
      <c r="EH10" s="40" t="s">
        <v>146</v>
      </c>
      <c r="EI10" s="40" t="s">
        <v>142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 t="s">
        <v>139</v>
      </c>
      <c r="FB10" s="40"/>
      <c r="FC10" s="40"/>
      <c r="FD10" s="40" t="s">
        <v>139</v>
      </c>
      <c r="FE10" s="40"/>
      <c r="FF10" s="40" t="s">
        <v>146</v>
      </c>
      <c r="FG10" s="40" t="s">
        <v>142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 t="s">
        <v>139</v>
      </c>
      <c r="M11" s="40" t="s">
        <v>139</v>
      </c>
      <c r="N11" s="40" t="s">
        <v>139</v>
      </c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 t="s">
        <v>139</v>
      </c>
      <c r="W11" s="40"/>
      <c r="X11" s="40" t="s">
        <v>139</v>
      </c>
      <c r="Y11" s="40"/>
      <c r="Z11" s="40" t="s">
        <v>144</v>
      </c>
      <c r="AA11" s="40" t="s">
        <v>142</v>
      </c>
      <c r="AB11" s="40" t="s">
        <v>139</v>
      </c>
      <c r="AC11" s="40" t="s">
        <v>139</v>
      </c>
      <c r="AD11" s="40" t="s">
        <v>139</v>
      </c>
      <c r="AE11" s="40"/>
      <c r="AF11" s="40" t="s">
        <v>139</v>
      </c>
      <c r="AG11" s="40"/>
      <c r="AH11" s="40" t="s">
        <v>144</v>
      </c>
      <c r="AI11" s="40" t="s">
        <v>142</v>
      </c>
      <c r="AJ11" s="40" t="s">
        <v>139</v>
      </c>
      <c r="AK11" s="40" t="s">
        <v>139</v>
      </c>
      <c r="AL11" s="40" t="s">
        <v>139</v>
      </c>
      <c r="AM11" s="40"/>
      <c r="AN11" s="40" t="s">
        <v>139</v>
      </c>
      <c r="AO11" s="40"/>
      <c r="AP11" s="40" t="s">
        <v>144</v>
      </c>
      <c r="AQ11" s="40" t="s">
        <v>142</v>
      </c>
      <c r="AR11" s="40" t="s">
        <v>139</v>
      </c>
      <c r="AS11" s="40" t="s">
        <v>139</v>
      </c>
      <c r="AT11" s="40" t="s">
        <v>139</v>
      </c>
      <c r="AU11" s="40"/>
      <c r="AV11" s="40" t="s">
        <v>139</v>
      </c>
      <c r="AW11" s="40"/>
      <c r="AX11" s="40" t="s">
        <v>144</v>
      </c>
      <c r="AY11" s="40" t="s">
        <v>142</v>
      </c>
      <c r="AZ11" s="40"/>
      <c r="BA11" s="40" t="s">
        <v>139</v>
      </c>
      <c r="BB11" s="40" t="s">
        <v>139</v>
      </c>
      <c r="BC11" s="40"/>
      <c r="BD11" s="40" t="s">
        <v>139</v>
      </c>
      <c r="BE11" s="40"/>
      <c r="BF11" s="40" t="s">
        <v>141</v>
      </c>
      <c r="BG11" s="40" t="s">
        <v>142</v>
      </c>
      <c r="BH11" s="40"/>
      <c r="BI11" s="40" t="s">
        <v>139</v>
      </c>
      <c r="BJ11" s="40" t="s">
        <v>139</v>
      </c>
      <c r="BK11" s="40"/>
      <c r="BL11" s="40" t="s">
        <v>139</v>
      </c>
      <c r="BM11" s="40"/>
      <c r="BN11" s="40" t="s">
        <v>141</v>
      </c>
      <c r="BO11" s="40" t="s">
        <v>142</v>
      </c>
      <c r="BP11" s="40" t="s">
        <v>139</v>
      </c>
      <c r="BQ11" s="40"/>
      <c r="BR11" s="40" t="s">
        <v>139</v>
      </c>
      <c r="BS11" s="40"/>
      <c r="BT11" s="40" t="s">
        <v>139</v>
      </c>
      <c r="BU11" s="40"/>
      <c r="BV11" s="40" t="s">
        <v>156</v>
      </c>
      <c r="BW11" s="40" t="s">
        <v>145</v>
      </c>
      <c r="BX11" s="40" t="s">
        <v>139</v>
      </c>
      <c r="BY11" s="40"/>
      <c r="BZ11" s="40" t="s">
        <v>139</v>
      </c>
      <c r="CA11" s="40"/>
      <c r="CB11" s="40" t="s">
        <v>139</v>
      </c>
      <c r="CC11" s="40"/>
      <c r="CD11" s="40" t="s">
        <v>156</v>
      </c>
      <c r="CE11" s="40" t="s">
        <v>145</v>
      </c>
      <c r="CF11" s="40" t="s">
        <v>139</v>
      </c>
      <c r="CG11" s="40"/>
      <c r="CH11" s="40"/>
      <c r="CI11" s="40"/>
      <c r="CJ11" s="40" t="s">
        <v>139</v>
      </c>
      <c r="CK11" s="40"/>
      <c r="CL11" s="40" t="s">
        <v>143</v>
      </c>
      <c r="CM11" s="40" t="s">
        <v>142</v>
      </c>
      <c r="CN11" s="40" t="s">
        <v>139</v>
      </c>
      <c r="CO11" s="40"/>
      <c r="CP11" s="40"/>
      <c r="CQ11" s="40"/>
      <c r="CR11" s="40" t="s">
        <v>139</v>
      </c>
      <c r="CS11" s="40"/>
      <c r="CT11" s="40" t="s">
        <v>143</v>
      </c>
      <c r="CU11" s="40" t="s">
        <v>142</v>
      </c>
      <c r="CV11" s="40"/>
      <c r="CW11" s="40"/>
      <c r="CX11" s="40"/>
      <c r="CY11" s="40" t="s">
        <v>139</v>
      </c>
      <c r="CZ11" s="40"/>
      <c r="DA11" s="40"/>
      <c r="DB11" s="40"/>
      <c r="DC11" s="40"/>
      <c r="DD11" s="40" t="s">
        <v>139</v>
      </c>
      <c r="DE11" s="40"/>
      <c r="DF11" s="40" t="s">
        <v>139</v>
      </c>
      <c r="DG11" s="40"/>
      <c r="DH11" s="40"/>
      <c r="DI11" s="40" t="s">
        <v>139</v>
      </c>
      <c r="DJ11" s="40" t="s">
        <v>156</v>
      </c>
      <c r="DK11" s="40" t="s">
        <v>145</v>
      </c>
      <c r="DL11" s="40" t="s">
        <v>139</v>
      </c>
      <c r="DM11" s="40"/>
      <c r="DN11" s="40"/>
      <c r="DO11" s="40"/>
      <c r="DP11" s="40" t="s">
        <v>139</v>
      </c>
      <c r="DQ11" s="40"/>
      <c r="DR11" s="40" t="s">
        <v>144</v>
      </c>
      <c r="DS11" s="40" t="s">
        <v>145</v>
      </c>
      <c r="DT11" s="40" t="s">
        <v>139</v>
      </c>
      <c r="DU11" s="40"/>
      <c r="DV11" s="40"/>
      <c r="DW11" s="40"/>
      <c r="DX11" s="40" t="s">
        <v>139</v>
      </c>
      <c r="DY11" s="40"/>
      <c r="DZ11" s="40" t="s">
        <v>147</v>
      </c>
      <c r="EA11" s="40" t="s">
        <v>148</v>
      </c>
      <c r="EB11" s="40"/>
      <c r="EC11" s="40" t="s">
        <v>139</v>
      </c>
      <c r="ED11" s="40"/>
      <c r="EE11" s="40"/>
      <c r="EF11" s="40" t="s">
        <v>139</v>
      </c>
      <c r="EG11" s="40"/>
      <c r="EH11" s="40" t="s">
        <v>157</v>
      </c>
      <c r="EI11" s="40" t="s">
        <v>142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 t="s">
        <v>139</v>
      </c>
      <c r="ET11" s="40" t="s">
        <v>139</v>
      </c>
      <c r="EU11" s="40"/>
      <c r="EV11" s="40" t="s">
        <v>139</v>
      </c>
      <c r="EW11" s="40"/>
      <c r="EX11" s="40" t="s">
        <v>146</v>
      </c>
      <c r="EY11" s="40" t="s">
        <v>142</v>
      </c>
      <c r="EZ11" s="40" t="s">
        <v>139</v>
      </c>
      <c r="FA11" s="40"/>
      <c r="FB11" s="40" t="s">
        <v>139</v>
      </c>
      <c r="FC11" s="40"/>
      <c r="FD11" s="40" t="s">
        <v>139</v>
      </c>
      <c r="FE11" s="40"/>
      <c r="FF11" s="40" t="s">
        <v>147</v>
      </c>
      <c r="FG11" s="40" t="s">
        <v>148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158</v>
      </c>
      <c r="C12" s="40" t="s">
        <v>159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141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141</v>
      </c>
      <c r="AI12" s="40" t="s">
        <v>142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141</v>
      </c>
      <c r="AQ12" s="40" t="s">
        <v>142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141</v>
      </c>
      <c r="AY12" s="40" t="s">
        <v>142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141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141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141</v>
      </c>
      <c r="BW12" s="40" t="s">
        <v>142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141</v>
      </c>
      <c r="CE12" s="40" t="s">
        <v>142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143</v>
      </c>
      <c r="CM12" s="40" t="s">
        <v>142</v>
      </c>
      <c r="CN12" s="40"/>
      <c r="CO12" s="40" t="s">
        <v>139</v>
      </c>
      <c r="CP12" s="40"/>
      <c r="CQ12" s="40"/>
      <c r="CR12" s="40" t="s">
        <v>139</v>
      </c>
      <c r="CS12" s="40"/>
      <c r="CT12" s="40" t="s">
        <v>143</v>
      </c>
      <c r="CU12" s="40" t="s">
        <v>142</v>
      </c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 t="s">
        <v>139</v>
      </c>
      <c r="EC12" s="40"/>
      <c r="ED12" s="40"/>
      <c r="EE12" s="40"/>
      <c r="EF12" s="40" t="s">
        <v>139</v>
      </c>
      <c r="EG12" s="40"/>
      <c r="EH12" s="40" t="s">
        <v>147</v>
      </c>
      <c r="EI12" s="40" t="s">
        <v>145</v>
      </c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 t="s">
        <v>139</v>
      </c>
      <c r="ET12" s="40"/>
      <c r="EU12" s="40"/>
      <c r="EV12" s="40" t="s">
        <v>139</v>
      </c>
      <c r="EW12" s="40"/>
      <c r="EX12" s="40" t="s">
        <v>141</v>
      </c>
      <c r="EY12" s="40" t="s">
        <v>142</v>
      </c>
      <c r="EZ12" s="40"/>
      <c r="FA12" s="40" t="s">
        <v>139</v>
      </c>
      <c r="FB12" s="40"/>
      <c r="FC12" s="40"/>
      <c r="FD12" s="40" t="s">
        <v>139</v>
      </c>
      <c r="FE12" s="40"/>
      <c r="FF12" s="40" t="s">
        <v>146</v>
      </c>
      <c r="FG12" s="40" t="s">
        <v>142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160</v>
      </c>
      <c r="C13" s="40" t="s">
        <v>161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141</v>
      </c>
      <c r="AA13" s="40" t="s">
        <v>142</v>
      </c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 t="s">
        <v>139</v>
      </c>
      <c r="BB13" s="40"/>
      <c r="BC13" s="40"/>
      <c r="BD13" s="40" t="s">
        <v>139</v>
      </c>
      <c r="BE13" s="40"/>
      <c r="BF13" s="40" t="s">
        <v>141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143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141</v>
      </c>
      <c r="BW13" s="40" t="s">
        <v>142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144</v>
      </c>
      <c r="CE13" s="40" t="s">
        <v>142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143</v>
      </c>
      <c r="CM13" s="40" t="s">
        <v>142</v>
      </c>
      <c r="CN13" s="40"/>
      <c r="CO13" s="40" t="s">
        <v>139</v>
      </c>
      <c r="CP13" s="40"/>
      <c r="CQ13" s="40"/>
      <c r="CR13" s="40" t="s">
        <v>139</v>
      </c>
      <c r="CS13" s="40"/>
      <c r="CT13" s="40" t="s">
        <v>143</v>
      </c>
      <c r="CU13" s="40" t="s">
        <v>142</v>
      </c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 t="s">
        <v>139</v>
      </c>
      <c r="FB13" s="40"/>
      <c r="FC13" s="40"/>
      <c r="FD13" s="40" t="s">
        <v>139</v>
      </c>
      <c r="FE13" s="40"/>
      <c r="FF13" s="40" t="s">
        <v>146</v>
      </c>
      <c r="FG13" s="40" t="s">
        <v>142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144</v>
      </c>
      <c r="AA14" s="40" t="s">
        <v>142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 t="s">
        <v>139</v>
      </c>
      <c r="BB14" s="40"/>
      <c r="BC14" s="40"/>
      <c r="BD14" s="40" t="s">
        <v>139</v>
      </c>
      <c r="BE14" s="40"/>
      <c r="BF14" s="40" t="s">
        <v>164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164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144</v>
      </c>
      <c r="BW14" s="40" t="s">
        <v>142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144</v>
      </c>
      <c r="CE14" s="40" t="s">
        <v>142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164</v>
      </c>
      <c r="CM14" s="40" t="s">
        <v>142</v>
      </c>
      <c r="CN14" s="40"/>
      <c r="CO14" s="40" t="s">
        <v>139</v>
      </c>
      <c r="CP14" s="40"/>
      <c r="CQ14" s="40"/>
      <c r="CR14" s="40" t="s">
        <v>139</v>
      </c>
      <c r="CS14" s="40"/>
      <c r="CT14" s="40" t="s">
        <v>164</v>
      </c>
      <c r="CU14" s="40" t="s">
        <v>142</v>
      </c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 t="s">
        <v>139</v>
      </c>
      <c r="DF14" s="40"/>
      <c r="DG14" s="40"/>
      <c r="DH14" s="40"/>
      <c r="DI14" s="40" t="s">
        <v>139</v>
      </c>
      <c r="DJ14" s="40" t="s">
        <v>156</v>
      </c>
      <c r="DK14" s="40" t="s">
        <v>142</v>
      </c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 t="s">
        <v>139</v>
      </c>
      <c r="EL14" s="40"/>
      <c r="EM14" s="40"/>
      <c r="EN14" s="40" t="s">
        <v>139</v>
      </c>
      <c r="EO14" s="40"/>
      <c r="EP14" s="40" t="s">
        <v>146</v>
      </c>
      <c r="EQ14" s="40" t="s">
        <v>142</v>
      </c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 t="s">
        <v>139</v>
      </c>
      <c r="FB14" s="40"/>
      <c r="FC14" s="40"/>
      <c r="FD14" s="40" t="s">
        <v>139</v>
      </c>
      <c r="FE14" s="40"/>
      <c r="FF14" s="40" t="s">
        <v>144</v>
      </c>
      <c r="FG14" s="40" t="s">
        <v>142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165</v>
      </c>
      <c r="C15" s="40" t="s">
        <v>166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144</v>
      </c>
      <c r="AA15" s="40" t="s">
        <v>142</v>
      </c>
      <c r="AB15" s="40"/>
      <c r="AC15" s="40" t="s">
        <v>139</v>
      </c>
      <c r="AD15" s="40"/>
      <c r="AE15" s="40"/>
      <c r="AF15" s="40"/>
      <c r="AG15" s="40" t="s">
        <v>139</v>
      </c>
      <c r="AH15" s="40" t="s">
        <v>146</v>
      </c>
      <c r="AI15" s="40" t="s">
        <v>142</v>
      </c>
      <c r="AJ15" s="40"/>
      <c r="AK15" s="40" t="s">
        <v>139</v>
      </c>
      <c r="AL15" s="40"/>
      <c r="AM15" s="40"/>
      <c r="AN15" s="40"/>
      <c r="AO15" s="40" t="s">
        <v>139</v>
      </c>
      <c r="AP15" s="40" t="s">
        <v>146</v>
      </c>
      <c r="AQ15" s="40" t="s">
        <v>142</v>
      </c>
      <c r="AR15" s="40"/>
      <c r="AS15" s="40" t="s">
        <v>139</v>
      </c>
      <c r="AT15" s="40"/>
      <c r="AU15" s="40"/>
      <c r="AV15" s="40"/>
      <c r="AW15" s="40" t="s">
        <v>139</v>
      </c>
      <c r="AX15" s="40" t="s">
        <v>146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164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164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144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144</v>
      </c>
      <c r="CE15" s="40" t="s">
        <v>142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143</v>
      </c>
      <c r="CM15" s="40" t="s">
        <v>142</v>
      </c>
      <c r="CN15" s="40"/>
      <c r="CO15" s="40" t="s">
        <v>139</v>
      </c>
      <c r="CP15" s="40"/>
      <c r="CQ15" s="40"/>
      <c r="CR15" s="40" t="s">
        <v>139</v>
      </c>
      <c r="CS15" s="40"/>
      <c r="CT15" s="40" t="s">
        <v>143</v>
      </c>
      <c r="CU15" s="40" t="s">
        <v>142</v>
      </c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 t="s">
        <v>139</v>
      </c>
      <c r="DF15" s="40"/>
      <c r="DG15" s="40"/>
      <c r="DH15" s="40"/>
      <c r="DI15" s="40" t="s">
        <v>139</v>
      </c>
      <c r="DJ15" s="40" t="s">
        <v>156</v>
      </c>
      <c r="DK15" s="40" t="s">
        <v>151</v>
      </c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 t="s">
        <v>139</v>
      </c>
      <c r="ET15" s="40"/>
      <c r="EU15" s="40"/>
      <c r="EV15" s="40" t="s">
        <v>139</v>
      </c>
      <c r="EW15" s="40"/>
      <c r="EX15" s="40" t="s">
        <v>146</v>
      </c>
      <c r="EY15" s="40" t="s">
        <v>142</v>
      </c>
      <c r="EZ15" s="40"/>
      <c r="FA15" s="40" t="s">
        <v>139</v>
      </c>
      <c r="FB15" s="40"/>
      <c r="FC15" s="40"/>
      <c r="FD15" s="40" t="s">
        <v>139</v>
      </c>
      <c r="FE15" s="40"/>
      <c r="FF15" s="40" t="s">
        <v>144</v>
      </c>
      <c r="FG15" s="40" t="s">
        <v>142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167</v>
      </c>
      <c r="C16" s="40" t="s">
        <v>168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164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144</v>
      </c>
      <c r="AA16" s="40" t="s">
        <v>142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144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144</v>
      </c>
      <c r="AQ16" s="40" t="s">
        <v>142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144</v>
      </c>
      <c r="AY16" s="40" t="s">
        <v>142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141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144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141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156</v>
      </c>
      <c r="CE16" s="40" t="s">
        <v>142</v>
      </c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144</v>
      </c>
      <c r="DC16" s="40" t="s">
        <v>142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 t="s">
        <v>139</v>
      </c>
      <c r="ED16" s="40"/>
      <c r="EE16" s="40"/>
      <c r="EF16" s="40" t="s">
        <v>139</v>
      </c>
      <c r="EG16" s="40"/>
      <c r="EH16" s="40" t="s">
        <v>144</v>
      </c>
      <c r="EI16" s="40" t="s">
        <v>142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144</v>
      </c>
      <c r="FG16" s="40" t="s">
        <v>142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170</v>
      </c>
      <c r="C17" s="40" t="s">
        <v>171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144</v>
      </c>
      <c r="AA17" s="40" t="s">
        <v>142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144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144</v>
      </c>
      <c r="AQ17" s="40" t="s">
        <v>142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144</v>
      </c>
      <c r="AY17" s="40" t="s">
        <v>142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144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144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144</v>
      </c>
      <c r="BW17" s="40" t="s">
        <v>142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144</v>
      </c>
      <c r="CE17" s="40" t="s">
        <v>142</v>
      </c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 t="s">
        <v>139</v>
      </c>
      <c r="CX17" s="40"/>
      <c r="CY17" s="40"/>
      <c r="CZ17" s="40" t="s">
        <v>139</v>
      </c>
      <c r="DA17" s="40"/>
      <c r="DB17" s="40" t="s">
        <v>144</v>
      </c>
      <c r="DC17" s="40" t="s">
        <v>142</v>
      </c>
      <c r="DD17" s="40"/>
      <c r="DE17" s="40" t="s">
        <v>139</v>
      </c>
      <c r="DF17" s="40"/>
      <c r="DG17" s="40"/>
      <c r="DH17" s="40"/>
      <c r="DI17" s="40" t="s">
        <v>139</v>
      </c>
      <c r="DJ17" s="40" t="s">
        <v>156</v>
      </c>
      <c r="DK17" s="40" t="s">
        <v>142</v>
      </c>
      <c r="DL17" s="40"/>
      <c r="DM17" s="40" t="s">
        <v>139</v>
      </c>
      <c r="DN17" s="40"/>
      <c r="DO17" s="40"/>
      <c r="DP17" s="40" t="s">
        <v>139</v>
      </c>
      <c r="DQ17" s="40"/>
      <c r="DR17" s="40" t="s">
        <v>144</v>
      </c>
      <c r="DS17" s="40" t="s">
        <v>142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 t="s">
        <v>139</v>
      </c>
      <c r="ED17" s="40"/>
      <c r="EE17" s="40"/>
      <c r="EF17" s="40"/>
      <c r="EG17" s="40" t="s">
        <v>139</v>
      </c>
      <c r="EH17" s="40" t="s">
        <v>144</v>
      </c>
      <c r="EI17" s="40" t="s">
        <v>142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146</v>
      </c>
      <c r="FG17" s="40" t="s">
        <v>142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172</v>
      </c>
      <c r="C18" s="40" t="s">
        <v>173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144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144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144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144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141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144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144</v>
      </c>
      <c r="BW18" s="40" t="s">
        <v>142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144</v>
      </c>
      <c r="CE18" s="40" t="s">
        <v>142</v>
      </c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 t="s">
        <v>139</v>
      </c>
      <c r="CX18" s="40"/>
      <c r="CY18" s="40"/>
      <c r="CZ18" s="40" t="s">
        <v>139</v>
      </c>
      <c r="DA18" s="40"/>
      <c r="DB18" s="40" t="s">
        <v>144</v>
      </c>
      <c r="DC18" s="40" t="s">
        <v>142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 t="s">
        <v>139</v>
      </c>
      <c r="ED18" s="40"/>
      <c r="EE18" s="40"/>
      <c r="EF18" s="40" t="s">
        <v>139</v>
      </c>
      <c r="EG18" s="40"/>
      <c r="EH18" s="40" t="s">
        <v>144</v>
      </c>
      <c r="EI18" s="40" t="s">
        <v>151</v>
      </c>
      <c r="EJ18" s="40"/>
      <c r="EK18" s="40" t="s">
        <v>139</v>
      </c>
      <c r="EL18" s="40"/>
      <c r="EM18" s="40"/>
      <c r="EN18" s="40" t="s">
        <v>139</v>
      </c>
      <c r="EO18" s="40"/>
      <c r="EP18" s="40" t="s">
        <v>146</v>
      </c>
      <c r="EQ18" s="40" t="s">
        <v>142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146</v>
      </c>
      <c r="FG18" s="40" t="s">
        <v>142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174</v>
      </c>
      <c r="C19" s="40" t="s">
        <v>175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144</v>
      </c>
      <c r="AA19" s="40" t="s">
        <v>142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144</v>
      </c>
      <c r="AI19" s="40" t="s">
        <v>142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144</v>
      </c>
      <c r="AQ19" s="40" t="s">
        <v>142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144</v>
      </c>
      <c r="AY19" s="40" t="s">
        <v>142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144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144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144</v>
      </c>
      <c r="BW19" s="40" t="s">
        <v>142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144</v>
      </c>
      <c r="CE19" s="40" t="s">
        <v>142</v>
      </c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 t="s">
        <v>139</v>
      </c>
      <c r="CX19" s="40"/>
      <c r="CY19" s="40"/>
      <c r="CZ19" s="40" t="s">
        <v>139</v>
      </c>
      <c r="DA19" s="40"/>
      <c r="DB19" s="40" t="s">
        <v>144</v>
      </c>
      <c r="DC19" s="40" t="s">
        <v>142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 t="s">
        <v>139</v>
      </c>
      <c r="DN19" s="40"/>
      <c r="DO19" s="40"/>
      <c r="DP19" s="40" t="s">
        <v>139</v>
      </c>
      <c r="DQ19" s="40"/>
      <c r="DR19" s="40" t="s">
        <v>144</v>
      </c>
      <c r="DS19" s="40" t="s">
        <v>142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 t="s">
        <v>139</v>
      </c>
      <c r="ED19" s="40"/>
      <c r="EE19" s="40"/>
      <c r="EF19" s="40" t="s">
        <v>139</v>
      </c>
      <c r="EG19" s="40"/>
      <c r="EH19" s="40" t="s">
        <v>144</v>
      </c>
      <c r="EI19" s="40" t="s">
        <v>142</v>
      </c>
      <c r="EJ19" s="40" t="s">
        <v>139</v>
      </c>
      <c r="EK19" s="40"/>
      <c r="EL19" s="40"/>
      <c r="EM19" s="40"/>
      <c r="EN19" s="40" t="s">
        <v>139</v>
      </c>
      <c r="EO19" s="40"/>
      <c r="EP19" s="40" t="s">
        <v>146</v>
      </c>
      <c r="EQ19" s="40" t="s">
        <v>145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 t="s">
        <v>139</v>
      </c>
      <c r="FB19" s="40"/>
      <c r="FC19" s="40"/>
      <c r="FD19" s="40" t="s">
        <v>139</v>
      </c>
      <c r="FE19" s="40"/>
      <c r="FF19" s="40" t="s">
        <v>146</v>
      </c>
      <c r="FG19" s="40" t="s">
        <v>142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176</v>
      </c>
      <c r="C20" s="40" t="s">
        <v>177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143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143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143</v>
      </c>
      <c r="AQ20" s="40" t="s">
        <v>142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143</v>
      </c>
      <c r="AY20" s="40" t="s">
        <v>142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143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143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143</v>
      </c>
      <c r="BW20" s="40" t="s">
        <v>142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144</v>
      </c>
      <c r="CE20" s="40" t="s">
        <v>142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143</v>
      </c>
      <c r="CM20" s="40" t="s">
        <v>142</v>
      </c>
      <c r="CN20" s="40"/>
      <c r="CO20" s="40" t="s">
        <v>139</v>
      </c>
      <c r="CP20" s="40"/>
      <c r="CQ20" s="40"/>
      <c r="CR20" s="40" t="s">
        <v>139</v>
      </c>
      <c r="CS20" s="40"/>
      <c r="CT20" s="40" t="s">
        <v>143</v>
      </c>
      <c r="CU20" s="40" t="s">
        <v>142</v>
      </c>
      <c r="CV20" s="40"/>
      <c r="CW20" s="40" t="s">
        <v>139</v>
      </c>
      <c r="CX20" s="40"/>
      <c r="CY20" s="40"/>
      <c r="CZ20" s="40" t="s">
        <v>139</v>
      </c>
      <c r="DA20" s="40"/>
      <c r="DB20" s="40" t="s">
        <v>143</v>
      </c>
      <c r="DC20" s="40" t="s">
        <v>142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 t="s">
        <v>139</v>
      </c>
      <c r="ED20" s="40"/>
      <c r="EE20" s="40"/>
      <c r="EF20" s="40" t="s">
        <v>139</v>
      </c>
      <c r="EG20" s="40"/>
      <c r="EH20" s="40" t="s">
        <v>147</v>
      </c>
      <c r="EI20" s="40" t="s">
        <v>142</v>
      </c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 t="s">
        <v>139</v>
      </c>
      <c r="ET20" s="40"/>
      <c r="EU20" s="40"/>
      <c r="EV20" s="40" t="s">
        <v>139</v>
      </c>
      <c r="EW20" s="40"/>
      <c r="EX20" s="40" t="s">
        <v>144</v>
      </c>
      <c r="EY20" s="40" t="s">
        <v>142</v>
      </c>
      <c r="EZ20" s="40"/>
      <c r="FA20" s="40"/>
      <c r="FB20" s="40"/>
      <c r="FC20" s="40" t="s">
        <v>139</v>
      </c>
      <c r="FD20" s="40"/>
      <c r="FE20" s="40"/>
      <c r="FF20" s="40"/>
      <c r="FG20" s="40"/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178</v>
      </c>
      <c r="C21" s="40" t="s">
        <v>179</v>
      </c>
      <c r="D21" s="40"/>
      <c r="E21" s="40" t="s">
        <v>139</v>
      </c>
      <c r="F21" s="40"/>
      <c r="G21" s="40"/>
      <c r="H21" s="40" t="s">
        <v>139</v>
      </c>
      <c r="I21" s="40"/>
      <c r="J21" s="40" t="s">
        <v>146</v>
      </c>
      <c r="K21" s="40" t="s">
        <v>145</v>
      </c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141</v>
      </c>
      <c r="AA21" s="40" t="s">
        <v>142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141</v>
      </c>
      <c r="AI21" s="40" t="s">
        <v>142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141</v>
      </c>
      <c r="AQ21" s="40" t="s">
        <v>142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144</v>
      </c>
      <c r="AY21" s="40" t="s">
        <v>142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144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144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144</v>
      </c>
      <c r="BW21" s="40" t="s">
        <v>142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144</v>
      </c>
      <c r="CE21" s="40" t="s">
        <v>142</v>
      </c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 t="s">
        <v>139</v>
      </c>
      <c r="ET21" s="40"/>
      <c r="EU21" s="40"/>
      <c r="EV21" s="40" t="s">
        <v>139</v>
      </c>
      <c r="EW21" s="40"/>
      <c r="EX21" s="40" t="s">
        <v>146</v>
      </c>
      <c r="EY21" s="40" t="s">
        <v>142</v>
      </c>
      <c r="EZ21" s="40"/>
      <c r="FA21" s="40" t="s">
        <v>139</v>
      </c>
      <c r="FB21" s="40"/>
      <c r="FC21" s="40"/>
      <c r="FD21" s="40" t="s">
        <v>139</v>
      </c>
      <c r="FE21" s="40"/>
      <c r="FF21" s="40" t="s">
        <v>146</v>
      </c>
      <c r="FG21" s="40" t="s">
        <v>142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180</v>
      </c>
      <c r="C22" s="40" t="s">
        <v>181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144</v>
      </c>
      <c r="AA22" s="40" t="s">
        <v>142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144</v>
      </c>
      <c r="AI22" s="40" t="s">
        <v>142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144</v>
      </c>
      <c r="AQ22" s="40" t="s">
        <v>142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144</v>
      </c>
      <c r="AY22" s="40" t="s">
        <v>142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144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144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144</v>
      </c>
      <c r="BW22" s="40" t="s">
        <v>142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144</v>
      </c>
      <c r="CE22" s="40" t="s">
        <v>142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144</v>
      </c>
      <c r="CM22" s="40" t="s">
        <v>142</v>
      </c>
      <c r="CN22" s="40"/>
      <c r="CO22" s="40" t="s">
        <v>139</v>
      </c>
      <c r="CP22" s="40"/>
      <c r="CQ22" s="40"/>
      <c r="CR22" s="40" t="s">
        <v>139</v>
      </c>
      <c r="CS22" s="40"/>
      <c r="CT22" s="40" t="s">
        <v>144</v>
      </c>
      <c r="CU22" s="40" t="s">
        <v>142</v>
      </c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 t="s">
        <v>139</v>
      </c>
      <c r="EC22" s="40"/>
      <c r="ED22" s="40"/>
      <c r="EE22" s="40"/>
      <c r="EF22" s="40" t="s">
        <v>139</v>
      </c>
      <c r="EG22" s="40"/>
      <c r="EH22" s="40" t="s">
        <v>147</v>
      </c>
      <c r="EI22" s="40" t="s">
        <v>145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 t="s">
        <v>139</v>
      </c>
      <c r="ET22" s="40"/>
      <c r="EU22" s="40"/>
      <c r="EV22" s="40" t="s">
        <v>139</v>
      </c>
      <c r="EW22" s="40"/>
      <c r="EX22" s="40" t="s">
        <v>144</v>
      </c>
      <c r="EY22" s="40" t="s">
        <v>142</v>
      </c>
      <c r="EZ22" s="40"/>
      <c r="FA22" s="40" t="s">
        <v>139</v>
      </c>
      <c r="FB22" s="40"/>
      <c r="FC22" s="40"/>
      <c r="FD22" s="40" t="s">
        <v>139</v>
      </c>
      <c r="FE22" s="40"/>
      <c r="FF22" s="40" t="s">
        <v>144</v>
      </c>
      <c r="FG22" s="40" t="s">
        <v>142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182</v>
      </c>
      <c r="C23" s="40" t="s">
        <v>183</v>
      </c>
      <c r="D23" s="40"/>
      <c r="E23" s="40" t="s">
        <v>139</v>
      </c>
      <c r="F23" s="40"/>
      <c r="G23" s="40"/>
      <c r="H23" s="40" t="s">
        <v>139</v>
      </c>
      <c r="I23" s="40"/>
      <c r="J23" s="40" t="s">
        <v>147</v>
      </c>
      <c r="K23" s="40" t="s">
        <v>145</v>
      </c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151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144</v>
      </c>
      <c r="AA23" s="40" t="s">
        <v>151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144</v>
      </c>
      <c r="AI23" s="40" t="s">
        <v>151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144</v>
      </c>
      <c r="AQ23" s="40" t="s">
        <v>151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144</v>
      </c>
      <c r="AY23" s="40" t="s">
        <v>151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144</v>
      </c>
      <c r="BG23" s="40" t="s">
        <v>151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144</v>
      </c>
      <c r="BO23" s="40" t="s">
        <v>151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144</v>
      </c>
      <c r="BW23" s="40" t="s">
        <v>151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141</v>
      </c>
      <c r="CE23" s="40" t="s">
        <v>151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141</v>
      </c>
      <c r="CM23" s="40" t="s">
        <v>151</v>
      </c>
      <c r="CN23" s="40"/>
      <c r="CO23" s="40" t="s">
        <v>139</v>
      </c>
      <c r="CP23" s="40"/>
      <c r="CQ23" s="40"/>
      <c r="CR23" s="40" t="s">
        <v>139</v>
      </c>
      <c r="CS23" s="40"/>
      <c r="CT23" s="40" t="s">
        <v>144</v>
      </c>
      <c r="CU23" s="40" t="s">
        <v>151</v>
      </c>
      <c r="CV23" s="40"/>
      <c r="CW23" s="40" t="s">
        <v>139</v>
      </c>
      <c r="CX23" s="40"/>
      <c r="CY23" s="40"/>
      <c r="CZ23" s="40"/>
      <c r="DA23" s="40" t="s">
        <v>139</v>
      </c>
      <c r="DB23" s="40" t="s">
        <v>147</v>
      </c>
      <c r="DC23" s="40" t="s">
        <v>145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146</v>
      </c>
      <c r="FG23" s="40" t="s">
        <v>151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184</v>
      </c>
      <c r="C24" s="40" t="s">
        <v>185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144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144</v>
      </c>
      <c r="AI24" s="40" t="s">
        <v>142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144</v>
      </c>
      <c r="AQ24" s="40" t="s">
        <v>142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144</v>
      </c>
      <c r="AY24" s="40" t="s">
        <v>142</v>
      </c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 t="s">
        <v>139</v>
      </c>
      <c r="BJ24" s="40"/>
      <c r="BK24" s="40"/>
      <c r="BL24" s="40" t="s">
        <v>139</v>
      </c>
      <c r="BM24" s="40"/>
      <c r="BN24" s="40" t="s">
        <v>144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144</v>
      </c>
      <c r="BW24" s="40" t="s">
        <v>142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144</v>
      </c>
      <c r="CE24" s="40" t="s">
        <v>142</v>
      </c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 t="s">
        <v>139</v>
      </c>
      <c r="CP24" s="40"/>
      <c r="CQ24" s="40"/>
      <c r="CR24" s="40" t="s">
        <v>139</v>
      </c>
      <c r="CS24" s="40"/>
      <c r="CT24" s="40" t="s">
        <v>144</v>
      </c>
      <c r="CU24" s="40" t="s">
        <v>142</v>
      </c>
      <c r="CV24" s="40"/>
      <c r="CW24" s="40" t="s">
        <v>139</v>
      </c>
      <c r="CX24" s="40"/>
      <c r="CY24" s="40"/>
      <c r="CZ24" s="40" t="s">
        <v>139</v>
      </c>
      <c r="DA24" s="40"/>
      <c r="DB24" s="40" t="s">
        <v>146</v>
      </c>
      <c r="DC24" s="40" t="s">
        <v>142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 t="s">
        <v>139</v>
      </c>
      <c r="DM24" s="40"/>
      <c r="DN24" s="40"/>
      <c r="DO24" s="40"/>
      <c r="DP24" s="40" t="s">
        <v>139</v>
      </c>
      <c r="DQ24" s="40"/>
      <c r="DR24" s="40" t="s">
        <v>147</v>
      </c>
      <c r="DS24" s="40" t="s">
        <v>142</v>
      </c>
      <c r="DT24" s="40"/>
      <c r="DU24" s="40"/>
      <c r="DV24" s="40"/>
      <c r="DW24" s="40" t="s">
        <v>139</v>
      </c>
      <c r="DX24" s="40"/>
      <c r="DY24" s="40"/>
      <c r="DZ24" s="40"/>
      <c r="EA24" s="40"/>
      <c r="EB24" s="40" t="s">
        <v>139</v>
      </c>
      <c r="EC24" s="40"/>
      <c r="ED24" s="40"/>
      <c r="EE24" s="40"/>
      <c r="EF24" s="40" t="s">
        <v>139</v>
      </c>
      <c r="EG24" s="40"/>
      <c r="EH24" s="40" t="s">
        <v>147</v>
      </c>
      <c r="EI24" s="40" t="s">
        <v>145</v>
      </c>
      <c r="EJ24" s="40"/>
      <c r="EK24" s="40" t="s">
        <v>139</v>
      </c>
      <c r="EL24" s="40"/>
      <c r="EM24" s="40"/>
      <c r="EN24" s="40" t="s">
        <v>139</v>
      </c>
      <c r="EO24" s="40"/>
      <c r="EP24" s="40" t="s">
        <v>144</v>
      </c>
      <c r="EQ24" s="40" t="s">
        <v>148</v>
      </c>
      <c r="ER24" s="40"/>
      <c r="ES24" s="40" t="s">
        <v>139</v>
      </c>
      <c r="ET24" s="40"/>
      <c r="EU24" s="40"/>
      <c r="EV24" s="40" t="s">
        <v>139</v>
      </c>
      <c r="EW24" s="40"/>
      <c r="EX24" s="40" t="s">
        <v>144</v>
      </c>
      <c r="EY24" s="40" t="s">
        <v>142</v>
      </c>
      <c r="EZ24" s="40"/>
      <c r="FA24" s="40" t="s">
        <v>139</v>
      </c>
      <c r="FB24" s="40"/>
      <c r="FC24" s="40"/>
      <c r="FD24" s="40" t="s">
        <v>139</v>
      </c>
      <c r="FE24" s="40"/>
      <c r="FF24" s="40" t="s">
        <v>147</v>
      </c>
      <c r="FG24" s="40" t="s">
        <v>145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186</v>
      </c>
      <c r="C25" s="40" t="s">
        <v>187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151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144</v>
      </c>
      <c r="AA25" s="40" t="s">
        <v>142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144</v>
      </c>
      <c r="AI25" s="40" t="s">
        <v>142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144</v>
      </c>
      <c r="AQ25" s="40" t="s">
        <v>142</v>
      </c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 t="s">
        <v>139</v>
      </c>
      <c r="BB25" s="40"/>
      <c r="BC25" s="40"/>
      <c r="BD25" s="40" t="s">
        <v>139</v>
      </c>
      <c r="BE25" s="40"/>
      <c r="BF25" s="40" t="s">
        <v>144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144</v>
      </c>
      <c r="BO25" s="40" t="s">
        <v>142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144</v>
      </c>
      <c r="BW25" s="40" t="s">
        <v>142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146</v>
      </c>
      <c r="CE25" s="40" t="s">
        <v>142</v>
      </c>
      <c r="CF25" s="40"/>
      <c r="CG25" s="40" t="s">
        <v>139</v>
      </c>
      <c r="CH25" s="40"/>
      <c r="CI25" s="40"/>
      <c r="CJ25" s="40" t="s">
        <v>139</v>
      </c>
      <c r="CK25" s="40"/>
      <c r="CL25" s="40" t="s">
        <v>141</v>
      </c>
      <c r="CM25" s="40" t="s">
        <v>142</v>
      </c>
      <c r="CN25" s="40"/>
      <c r="CO25" s="40" t="s">
        <v>139</v>
      </c>
      <c r="CP25" s="40"/>
      <c r="CQ25" s="40"/>
      <c r="CR25" s="40" t="s">
        <v>139</v>
      </c>
      <c r="CS25" s="40"/>
      <c r="CT25" s="40" t="s">
        <v>144</v>
      </c>
      <c r="CU25" s="40" t="s">
        <v>142</v>
      </c>
      <c r="CV25" s="40"/>
      <c r="CW25" s="40" t="s">
        <v>139</v>
      </c>
      <c r="CX25" s="40"/>
      <c r="CY25" s="40"/>
      <c r="CZ25" s="40" t="s">
        <v>139</v>
      </c>
      <c r="DA25" s="40"/>
      <c r="DB25" s="40" t="s">
        <v>144</v>
      </c>
      <c r="DC25" s="40" t="s">
        <v>142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 t="s">
        <v>139</v>
      </c>
      <c r="DN25" s="40"/>
      <c r="DO25" s="40"/>
      <c r="DP25" s="40" t="s">
        <v>139</v>
      </c>
      <c r="DQ25" s="40"/>
      <c r="DR25" s="40" t="s">
        <v>146</v>
      </c>
      <c r="DS25" s="40" t="s">
        <v>142</v>
      </c>
      <c r="DT25" s="40"/>
      <c r="DU25" s="40"/>
      <c r="DV25" s="40"/>
      <c r="DW25" s="40" t="s">
        <v>139</v>
      </c>
      <c r="DX25" s="40"/>
      <c r="DY25" s="40"/>
      <c r="DZ25" s="40"/>
      <c r="EA25" s="40"/>
      <c r="EB25" s="40" t="s">
        <v>139</v>
      </c>
      <c r="EC25" s="40"/>
      <c r="ED25" s="40"/>
      <c r="EE25" s="40"/>
      <c r="EF25" s="40" t="s">
        <v>139</v>
      </c>
      <c r="EG25" s="40"/>
      <c r="EH25" s="40" t="s">
        <v>147</v>
      </c>
      <c r="EI25" s="40" t="s">
        <v>142</v>
      </c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 t="s">
        <v>139</v>
      </c>
      <c r="ET25" s="40"/>
      <c r="EU25" s="40"/>
      <c r="EV25" s="40" t="s">
        <v>139</v>
      </c>
      <c r="EW25" s="40"/>
      <c r="EX25" s="40" t="s">
        <v>146</v>
      </c>
      <c r="EY25" s="40" t="s">
        <v>142</v>
      </c>
      <c r="EZ25" s="40"/>
      <c r="FA25" s="40" t="s">
        <v>139</v>
      </c>
      <c r="FB25" s="40"/>
      <c r="FC25" s="40"/>
      <c r="FD25" s="40" t="s">
        <v>139</v>
      </c>
      <c r="FE25" s="40"/>
      <c r="FF25" s="40" t="s">
        <v>146</v>
      </c>
      <c r="FG25" s="40" t="s">
        <v>142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188</v>
      </c>
      <c r="C26" s="40" t="s">
        <v>189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144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144</v>
      </c>
      <c r="AI26" s="40" t="s">
        <v>142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144</v>
      </c>
      <c r="AQ26" s="40" t="s">
        <v>142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144</v>
      </c>
      <c r="AY26" s="40" t="s">
        <v>142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144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144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144</v>
      </c>
      <c r="BW26" s="40" t="s">
        <v>142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144</v>
      </c>
      <c r="CE26" s="40" t="s">
        <v>142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144</v>
      </c>
      <c r="CM26" s="40" t="s">
        <v>142</v>
      </c>
      <c r="CN26" s="40"/>
      <c r="CO26" s="40" t="s">
        <v>139</v>
      </c>
      <c r="CP26" s="40"/>
      <c r="CQ26" s="40"/>
      <c r="CR26" s="40" t="s">
        <v>139</v>
      </c>
      <c r="CS26" s="40"/>
      <c r="CT26" s="40" t="s">
        <v>144</v>
      </c>
      <c r="CU26" s="40" t="s">
        <v>142</v>
      </c>
      <c r="CV26" s="40"/>
      <c r="CW26" s="40" t="s">
        <v>139</v>
      </c>
      <c r="CX26" s="40"/>
      <c r="CY26" s="40"/>
      <c r="CZ26" s="40" t="s">
        <v>139</v>
      </c>
      <c r="DA26" s="40"/>
      <c r="DB26" s="40" t="s">
        <v>144</v>
      </c>
      <c r="DC26" s="40" t="s">
        <v>142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 t="s">
        <v>139</v>
      </c>
      <c r="ET26" s="40"/>
      <c r="EU26" s="40"/>
      <c r="EV26" s="40" t="s">
        <v>139</v>
      </c>
      <c r="EW26" s="40"/>
      <c r="EX26" s="40" t="s">
        <v>146</v>
      </c>
      <c r="EY26" s="40" t="s">
        <v>142</v>
      </c>
      <c r="EZ26" s="40"/>
      <c r="FA26" s="40" t="s">
        <v>139</v>
      </c>
      <c r="FB26" s="40"/>
      <c r="FC26" s="40"/>
      <c r="FD26" s="40" t="s">
        <v>139</v>
      </c>
      <c r="FE26" s="40"/>
      <c r="FF26" s="40" t="s">
        <v>146</v>
      </c>
      <c r="FG26" s="40" t="s">
        <v>142</v>
      </c>
      <c r="FH26" s="119" t="s">
        <v>140</v>
      </c>
      <c r="FI26" s="118"/>
    </row>
    <row r="27" spans="1:165" s="15" customFormat="1" ht="13.5" customHeight="1" x14ac:dyDescent="0.15">
      <c r="A27" s="40"/>
      <c r="B27" s="41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118"/>
      <c r="FI27" s="118"/>
    </row>
    <row r="28" spans="1:165" s="15" customFormat="1" ht="13.5" customHeight="1" x14ac:dyDescent="0.15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118"/>
      <c r="FI28" s="118"/>
    </row>
    <row r="29" spans="1:165" s="15" customFormat="1" ht="13.5" customHeight="1" x14ac:dyDescent="0.15">
      <c r="A29" s="40"/>
      <c r="B29" s="41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118"/>
      <c r="FI29" s="118"/>
    </row>
    <row r="30" spans="1:165" s="15" customFormat="1" ht="13.5" customHeight="1" x14ac:dyDescent="0.15">
      <c r="A30" s="40"/>
      <c r="B30" s="41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118"/>
      <c r="FI30" s="118"/>
    </row>
    <row r="31" spans="1:165" s="15" customFormat="1" ht="13.5" customHeight="1" x14ac:dyDescent="0.15">
      <c r="A31" s="40"/>
      <c r="B31" s="4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118"/>
      <c r="FI31" s="118"/>
    </row>
    <row r="32" spans="1:165" s="15" customFormat="1" ht="13.5" customHeight="1" x14ac:dyDescent="0.15">
      <c r="A32" s="40"/>
      <c r="B32" s="4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118"/>
      <c r="FI32" s="118"/>
    </row>
    <row r="33" spans="1:165" s="15" customFormat="1" ht="13.5" customHeight="1" x14ac:dyDescent="0.15">
      <c r="A33" s="40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118"/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26">
    <sortCondition ref="A8:A26"/>
    <sortCondition ref="B8:B26"/>
    <sortCondition ref="C8:C26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&amp;Lごみ収集運搬の状況【生活系ごみ】（平成30年度実績）</oddHeader>
  </headerFooter>
  <colBreaks count="9" manualBreakCount="9">
    <brk id="19" min="1" max="25" man="1"/>
    <brk id="35" min="1" max="25" man="1"/>
    <brk id="51" min="1" max="25" man="1"/>
    <brk id="67" min="1" max="25" man="1"/>
    <brk id="83" min="1" max="25" man="1"/>
    <brk id="99" min="1" max="25" man="1"/>
    <brk id="115" min="1" max="25" man="1"/>
    <brk id="131" min="1" max="25" man="1"/>
    <brk id="147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鳥取県</v>
      </c>
      <c r="B7" s="45" t="str">
        <f>'収集運搬（生活系）'!B7</f>
        <v>31000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1</v>
      </c>
      <c r="M7" s="46">
        <f t="shared" si="1"/>
        <v>7</v>
      </c>
      <c r="N7" s="46">
        <f t="shared" si="1"/>
        <v>12</v>
      </c>
      <c r="O7" s="46">
        <f t="shared" si="1"/>
        <v>1</v>
      </c>
      <c r="P7" s="46">
        <f t="shared" si="1"/>
        <v>18</v>
      </c>
      <c r="Q7" s="46">
        <f t="shared" si="1"/>
        <v>0</v>
      </c>
      <c r="R7" s="46">
        <f>COUNTIF(R$8:R$207,"&lt;&gt;")</f>
        <v>18</v>
      </c>
      <c r="S7" s="46">
        <f>COUNTIF(S$8:S$207,"&lt;&gt;")</f>
        <v>18</v>
      </c>
      <c r="T7" s="46">
        <f t="shared" ref="T7:Y7" si="2">COUNTIF(T$8:T$207,"○")</f>
        <v>1</v>
      </c>
      <c r="U7" s="46">
        <f t="shared" si="2"/>
        <v>6</v>
      </c>
      <c r="V7" s="46">
        <f t="shared" si="2"/>
        <v>9</v>
      </c>
      <c r="W7" s="46">
        <f t="shared" si="2"/>
        <v>5</v>
      </c>
      <c r="X7" s="46">
        <f t="shared" si="2"/>
        <v>14</v>
      </c>
      <c r="Y7" s="46">
        <f t="shared" si="2"/>
        <v>0</v>
      </c>
      <c r="Z7" s="46">
        <f>COUNTIF(Z$8:Z$207,"&lt;&gt;")</f>
        <v>14</v>
      </c>
      <c r="AA7" s="46">
        <f>COUNTIF(AA$8:AA$207,"&lt;&gt;")</f>
        <v>14</v>
      </c>
      <c r="AB7" s="46">
        <f t="shared" ref="AB7:AG7" si="3">COUNTIF(AB$8:AB$207,"○")</f>
        <v>1</v>
      </c>
      <c r="AC7" s="46">
        <f t="shared" si="3"/>
        <v>4</v>
      </c>
      <c r="AD7" s="46">
        <f t="shared" si="3"/>
        <v>10</v>
      </c>
      <c r="AE7" s="46">
        <f t="shared" si="3"/>
        <v>6</v>
      </c>
      <c r="AF7" s="46">
        <f t="shared" si="3"/>
        <v>13</v>
      </c>
      <c r="AG7" s="46">
        <f t="shared" si="3"/>
        <v>0</v>
      </c>
      <c r="AH7" s="46">
        <f>COUNTIF(AH$8:AH$207,"&lt;&gt;")</f>
        <v>13</v>
      </c>
      <c r="AI7" s="46">
        <f>COUNTIF(AI$8:AI$207,"&lt;&gt;")</f>
        <v>13</v>
      </c>
      <c r="AJ7" s="46">
        <f t="shared" ref="AJ7:AO7" si="4">COUNTIF(AJ$8:AJ$207,"○")</f>
        <v>1</v>
      </c>
      <c r="AK7" s="46">
        <f t="shared" si="4"/>
        <v>4</v>
      </c>
      <c r="AL7" s="46">
        <f t="shared" si="4"/>
        <v>9</v>
      </c>
      <c r="AM7" s="46">
        <f t="shared" si="4"/>
        <v>7</v>
      </c>
      <c r="AN7" s="46">
        <f t="shared" si="4"/>
        <v>12</v>
      </c>
      <c r="AO7" s="46">
        <f t="shared" si="4"/>
        <v>0</v>
      </c>
      <c r="AP7" s="46">
        <f>COUNTIF(AP$8:AP$207,"&lt;&gt;")</f>
        <v>12</v>
      </c>
      <c r="AQ7" s="46">
        <f>COUNTIF(AQ$8:AQ$207,"&lt;&gt;")</f>
        <v>12</v>
      </c>
      <c r="AR7" s="46">
        <f t="shared" ref="AR7:AW7" si="5">COUNTIF(AR$8:AR$207,"○")</f>
        <v>1</v>
      </c>
      <c r="AS7" s="46">
        <f t="shared" si="5"/>
        <v>4</v>
      </c>
      <c r="AT7" s="46">
        <f t="shared" si="5"/>
        <v>9</v>
      </c>
      <c r="AU7" s="46">
        <f t="shared" si="5"/>
        <v>7</v>
      </c>
      <c r="AV7" s="46">
        <f t="shared" si="5"/>
        <v>12</v>
      </c>
      <c r="AW7" s="46">
        <f t="shared" si="5"/>
        <v>0</v>
      </c>
      <c r="AX7" s="46">
        <f>COUNTIF(AX$8:AX$207,"&lt;&gt;")</f>
        <v>12</v>
      </c>
      <c r="AY7" s="46">
        <f>COUNTIF(AY$8:AY$207,"&lt;&gt;")</f>
        <v>12</v>
      </c>
      <c r="AZ7" s="46">
        <f t="shared" ref="AZ7:BE7" si="6">COUNTIF(AZ$8:AZ$207,"○")</f>
        <v>0</v>
      </c>
      <c r="BA7" s="46">
        <f t="shared" si="6"/>
        <v>5</v>
      </c>
      <c r="BB7" s="46">
        <f t="shared" si="6"/>
        <v>10</v>
      </c>
      <c r="BC7" s="46">
        <f t="shared" si="6"/>
        <v>5</v>
      </c>
      <c r="BD7" s="46">
        <f t="shared" si="6"/>
        <v>14</v>
      </c>
      <c r="BE7" s="46">
        <f t="shared" si="6"/>
        <v>0</v>
      </c>
      <c r="BF7" s="46">
        <f>COUNTIF(BF$8:BF$207,"&lt;&gt;")</f>
        <v>14</v>
      </c>
      <c r="BG7" s="46">
        <f>COUNTIF(BG$8:BG$207,"&lt;&gt;")</f>
        <v>14</v>
      </c>
      <c r="BH7" s="46">
        <f t="shared" ref="BH7:BM7" si="7">COUNTIF(BH$8:BH$207,"○")</f>
        <v>0</v>
      </c>
      <c r="BI7" s="46">
        <f t="shared" si="7"/>
        <v>5</v>
      </c>
      <c r="BJ7" s="46">
        <f t="shared" si="7"/>
        <v>11</v>
      </c>
      <c r="BK7" s="46">
        <f t="shared" si="7"/>
        <v>4</v>
      </c>
      <c r="BL7" s="46">
        <f t="shared" si="7"/>
        <v>15</v>
      </c>
      <c r="BM7" s="46">
        <f t="shared" si="7"/>
        <v>0</v>
      </c>
      <c r="BN7" s="46">
        <f>COUNTIF(BN$8:BN$207,"&lt;&gt;")</f>
        <v>15</v>
      </c>
      <c r="BO7" s="46">
        <f>COUNTIF(BO$8:BO$207,"&lt;&gt;")</f>
        <v>15</v>
      </c>
      <c r="BP7" s="46">
        <f t="shared" ref="BP7:BU7" si="8">COUNTIF(BP$8:BP$207,"○")</f>
        <v>1</v>
      </c>
      <c r="BQ7" s="46">
        <f t="shared" si="8"/>
        <v>4</v>
      </c>
      <c r="BR7" s="46">
        <f t="shared" si="8"/>
        <v>10</v>
      </c>
      <c r="BS7" s="46">
        <f t="shared" si="8"/>
        <v>4</v>
      </c>
      <c r="BT7" s="46">
        <f t="shared" si="8"/>
        <v>15</v>
      </c>
      <c r="BU7" s="46">
        <f t="shared" si="8"/>
        <v>0</v>
      </c>
      <c r="BV7" s="46">
        <f>COUNTIF(BV$8:BV$207,"&lt;&gt;")</f>
        <v>15</v>
      </c>
      <c r="BW7" s="46">
        <f>COUNTIF(BW$8:BW$207,"&lt;&gt;")</f>
        <v>15</v>
      </c>
      <c r="BX7" s="46">
        <f t="shared" ref="BX7:CC7" si="9">COUNTIF(BX$8:BX$207,"○")</f>
        <v>1</v>
      </c>
      <c r="BY7" s="46">
        <f t="shared" si="9"/>
        <v>3</v>
      </c>
      <c r="BZ7" s="46">
        <f t="shared" si="9"/>
        <v>6</v>
      </c>
      <c r="CA7" s="46">
        <f t="shared" si="9"/>
        <v>9</v>
      </c>
      <c r="CB7" s="46">
        <f t="shared" si="9"/>
        <v>10</v>
      </c>
      <c r="CC7" s="46">
        <f t="shared" si="9"/>
        <v>0</v>
      </c>
      <c r="CD7" s="46">
        <f>COUNTIF(CD$8:CD$207,"&lt;&gt;")</f>
        <v>10</v>
      </c>
      <c r="CE7" s="46">
        <f>COUNTIF(CE$8:CE$207,"&lt;&gt;")</f>
        <v>10</v>
      </c>
      <c r="CF7" s="46">
        <f t="shared" ref="CF7:CK7" si="10">COUNTIF(CF$8:CF$207,"○")</f>
        <v>0</v>
      </c>
      <c r="CG7" s="46">
        <f t="shared" si="10"/>
        <v>3</v>
      </c>
      <c r="CH7" s="46">
        <f t="shared" si="10"/>
        <v>1</v>
      </c>
      <c r="CI7" s="46">
        <f t="shared" si="10"/>
        <v>15</v>
      </c>
      <c r="CJ7" s="46">
        <f t="shared" si="10"/>
        <v>4</v>
      </c>
      <c r="CK7" s="46">
        <f t="shared" si="10"/>
        <v>0</v>
      </c>
      <c r="CL7" s="46">
        <f>COUNTIF(CL$8:CL$207,"&lt;&gt;")</f>
        <v>4</v>
      </c>
      <c r="CM7" s="46">
        <f>COUNTIF(CM$8:CM$207,"&lt;&gt;")</f>
        <v>4</v>
      </c>
      <c r="CN7" s="46">
        <f t="shared" ref="CN7:CS7" si="11">COUNTIF(CN$8:CN$207,"○")</f>
        <v>0</v>
      </c>
      <c r="CO7" s="46">
        <f t="shared" si="11"/>
        <v>3</v>
      </c>
      <c r="CP7" s="46">
        <f t="shared" si="11"/>
        <v>2</v>
      </c>
      <c r="CQ7" s="46">
        <f t="shared" si="11"/>
        <v>14</v>
      </c>
      <c r="CR7" s="46">
        <f t="shared" si="11"/>
        <v>5</v>
      </c>
      <c r="CS7" s="46">
        <f t="shared" si="11"/>
        <v>0</v>
      </c>
      <c r="CT7" s="46">
        <f>COUNTIF(CT$8:CT$207,"&lt;&gt;")</f>
        <v>5</v>
      </c>
      <c r="CU7" s="46">
        <f>COUNTIF(CU$8:CU$207,"&lt;&gt;")</f>
        <v>5</v>
      </c>
      <c r="CV7" s="46">
        <f t="shared" ref="CV7:DA7" si="12">COUNTIF(CV$8:CV$207,"○")</f>
        <v>0</v>
      </c>
      <c r="CW7" s="46">
        <f t="shared" si="12"/>
        <v>1</v>
      </c>
      <c r="CX7" s="46">
        <f t="shared" si="12"/>
        <v>3</v>
      </c>
      <c r="CY7" s="46">
        <f t="shared" si="12"/>
        <v>15</v>
      </c>
      <c r="CZ7" s="46">
        <f t="shared" si="12"/>
        <v>4</v>
      </c>
      <c r="DA7" s="46">
        <f t="shared" si="12"/>
        <v>0</v>
      </c>
      <c r="DB7" s="46">
        <f>COUNTIF(DB$8:DB$207,"&lt;&gt;")</f>
        <v>4</v>
      </c>
      <c r="DC7" s="46">
        <f>COUNTIF(DC$8:DC$207,"&lt;&gt;")</f>
        <v>4</v>
      </c>
      <c r="DD7" s="46">
        <f t="shared" ref="DD7:DI7" si="13">COUNTIF(DD$8:DD$207,"○")</f>
        <v>0</v>
      </c>
      <c r="DE7" s="46">
        <f t="shared" si="13"/>
        <v>2</v>
      </c>
      <c r="DF7" s="46">
        <f t="shared" si="13"/>
        <v>4</v>
      </c>
      <c r="DG7" s="46">
        <f t="shared" si="13"/>
        <v>13</v>
      </c>
      <c r="DH7" s="46">
        <f t="shared" si="13"/>
        <v>4</v>
      </c>
      <c r="DI7" s="46">
        <f t="shared" si="13"/>
        <v>2</v>
      </c>
      <c r="DJ7" s="46">
        <f>COUNTIF(DJ$8:DJ$207,"&lt;&gt;")</f>
        <v>6</v>
      </c>
      <c r="DK7" s="46">
        <f>COUNTIF(DK$8:DK$207,"&lt;&gt;")</f>
        <v>6</v>
      </c>
      <c r="DL7" s="46">
        <f t="shared" ref="DL7:DQ7" si="14">COUNTIF(DL$8:DL$207,"○")</f>
        <v>1</v>
      </c>
      <c r="DM7" s="46">
        <f t="shared" si="14"/>
        <v>0</v>
      </c>
      <c r="DN7" s="46">
        <f t="shared" si="14"/>
        <v>4</v>
      </c>
      <c r="DO7" s="46">
        <f t="shared" si="14"/>
        <v>14</v>
      </c>
      <c r="DP7" s="46">
        <f t="shared" si="14"/>
        <v>5</v>
      </c>
      <c r="DQ7" s="46">
        <f t="shared" si="14"/>
        <v>0</v>
      </c>
      <c r="DR7" s="46">
        <f>COUNTIF(DR$8:DR$207,"&lt;&gt;")</f>
        <v>5</v>
      </c>
      <c r="DS7" s="46">
        <f>COUNTIF(DS$8:DS$207,"&lt;&gt;")</f>
        <v>5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2</v>
      </c>
      <c r="DW7" s="46">
        <f t="shared" si="15"/>
        <v>17</v>
      </c>
      <c r="DX7" s="46">
        <f t="shared" si="15"/>
        <v>2</v>
      </c>
      <c r="DY7" s="46">
        <f t="shared" si="15"/>
        <v>0</v>
      </c>
      <c r="DZ7" s="46">
        <f>COUNTIF(DZ$8:DZ$207,"&lt;&gt;")</f>
        <v>2</v>
      </c>
      <c r="EA7" s="46">
        <f>COUNTIF(EA$8:EA$207,"&lt;&gt;")</f>
        <v>2</v>
      </c>
      <c r="EB7" s="46">
        <f t="shared" ref="EB7:EG7" si="16">COUNTIF(EB$8:EB$207,"○")</f>
        <v>1</v>
      </c>
      <c r="EC7" s="46">
        <f t="shared" si="16"/>
        <v>0</v>
      </c>
      <c r="ED7" s="46">
        <f t="shared" si="16"/>
        <v>0</v>
      </c>
      <c r="EE7" s="46">
        <f t="shared" si="16"/>
        <v>18</v>
      </c>
      <c r="EF7" s="46">
        <f t="shared" si="16"/>
        <v>1</v>
      </c>
      <c r="EG7" s="46">
        <f t="shared" si="16"/>
        <v>0</v>
      </c>
      <c r="EH7" s="46">
        <f>COUNTIF(EH$8:EH$207,"&lt;&gt;")</f>
        <v>1</v>
      </c>
      <c r="EI7" s="46">
        <f>COUNTIF(EI$8:EI$207,"&lt;&gt;")</f>
        <v>1</v>
      </c>
      <c r="EJ7" s="46">
        <f t="shared" ref="EJ7:EO7" si="17">COUNTIF(EJ$8:EJ$207,"○")</f>
        <v>0</v>
      </c>
      <c r="EK7" s="46">
        <f t="shared" si="17"/>
        <v>1</v>
      </c>
      <c r="EL7" s="46">
        <f t="shared" si="17"/>
        <v>1</v>
      </c>
      <c r="EM7" s="46">
        <f t="shared" si="17"/>
        <v>17</v>
      </c>
      <c r="EN7" s="46">
        <f t="shared" si="17"/>
        <v>2</v>
      </c>
      <c r="EO7" s="46">
        <f t="shared" si="17"/>
        <v>0</v>
      </c>
      <c r="EP7" s="46">
        <f>COUNTIF(EP$8:EP$207,"&lt;&gt;")</f>
        <v>2</v>
      </c>
      <c r="EQ7" s="46">
        <f>COUNTIF(EQ$8:EQ$207,"&lt;&gt;")</f>
        <v>2</v>
      </c>
      <c r="ER7" s="46">
        <f t="shared" ref="ER7:EW7" si="18">COUNTIF(ER$8:ER$207,"○")</f>
        <v>0</v>
      </c>
      <c r="ES7" s="46">
        <f t="shared" si="18"/>
        <v>3</v>
      </c>
      <c r="ET7" s="46">
        <f t="shared" si="18"/>
        <v>4</v>
      </c>
      <c r="EU7" s="46">
        <f t="shared" si="18"/>
        <v>13</v>
      </c>
      <c r="EV7" s="46">
        <f t="shared" si="18"/>
        <v>6</v>
      </c>
      <c r="EW7" s="46">
        <f t="shared" si="18"/>
        <v>0</v>
      </c>
      <c r="EX7" s="46">
        <f>COUNTIF(EX$8:EX$207,"&lt;&gt;")</f>
        <v>6</v>
      </c>
      <c r="EY7" s="46">
        <f>COUNTIF(EY$8:EY$207,"&lt;&gt;")</f>
        <v>6</v>
      </c>
      <c r="EZ7" s="46">
        <f t="shared" ref="EZ7:FE7" si="19">COUNTIF(EZ$8:EZ$207,"○")</f>
        <v>1</v>
      </c>
      <c r="FA7" s="46">
        <f t="shared" si="19"/>
        <v>1</v>
      </c>
      <c r="FB7" s="46">
        <f t="shared" si="19"/>
        <v>9</v>
      </c>
      <c r="FC7" s="46">
        <f t="shared" si="19"/>
        <v>8</v>
      </c>
      <c r="FD7" s="46">
        <f t="shared" si="19"/>
        <v>11</v>
      </c>
      <c r="FE7" s="46">
        <f t="shared" si="19"/>
        <v>0</v>
      </c>
      <c r="FF7" s="46">
        <f>COUNTIF(FF$8:FF$207,"&lt;&gt;")</f>
        <v>11</v>
      </c>
      <c r="FG7" s="46">
        <f>COUNTIF(FG$8:FG$207,"&lt;&gt;")</f>
        <v>11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147</v>
      </c>
      <c r="S8" s="40" t="s">
        <v>148</v>
      </c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147</v>
      </c>
      <c r="S9" s="40" t="s">
        <v>148</v>
      </c>
      <c r="T9" s="40"/>
      <c r="U9" s="40"/>
      <c r="V9" s="40"/>
      <c r="W9" s="40" t="s">
        <v>139</v>
      </c>
      <c r="X9" s="40"/>
      <c r="Y9" s="40"/>
      <c r="Z9" s="40"/>
      <c r="AA9" s="40"/>
      <c r="AB9" s="40"/>
      <c r="AC9" s="40"/>
      <c r="AD9" s="40" t="s">
        <v>139</v>
      </c>
      <c r="AE9" s="40"/>
      <c r="AF9" s="40" t="s">
        <v>139</v>
      </c>
      <c r="AG9" s="40"/>
      <c r="AH9" s="40" t="s">
        <v>147</v>
      </c>
      <c r="AI9" s="40" t="s">
        <v>148</v>
      </c>
      <c r="AJ9" s="40"/>
      <c r="AK9" s="40"/>
      <c r="AL9" s="40" t="s">
        <v>139</v>
      </c>
      <c r="AM9" s="40"/>
      <c r="AN9" s="40" t="s">
        <v>139</v>
      </c>
      <c r="AO9" s="40"/>
      <c r="AP9" s="40" t="s">
        <v>147</v>
      </c>
      <c r="AQ9" s="40" t="s">
        <v>148</v>
      </c>
      <c r="AR9" s="40"/>
      <c r="AS9" s="40"/>
      <c r="AT9" s="40" t="s">
        <v>139</v>
      </c>
      <c r="AU9" s="40"/>
      <c r="AV9" s="40" t="s">
        <v>139</v>
      </c>
      <c r="AW9" s="40"/>
      <c r="AX9" s="40" t="s">
        <v>147</v>
      </c>
      <c r="AY9" s="40" t="s">
        <v>148</v>
      </c>
      <c r="AZ9" s="40"/>
      <c r="BA9" s="40"/>
      <c r="BB9" s="40" t="s">
        <v>139</v>
      </c>
      <c r="BC9" s="40"/>
      <c r="BD9" s="40" t="s">
        <v>139</v>
      </c>
      <c r="BE9" s="40"/>
      <c r="BF9" s="40" t="s">
        <v>147</v>
      </c>
      <c r="BG9" s="40" t="s">
        <v>148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147</v>
      </c>
      <c r="BO9" s="40" t="s">
        <v>148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147</v>
      </c>
      <c r="BW9" s="40" t="s">
        <v>148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</row>
    <row r="10" spans="1:16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147</v>
      </c>
      <c r="S10" s="40" t="s">
        <v>148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147</v>
      </c>
      <c r="AA10" s="40" t="s">
        <v>148</v>
      </c>
      <c r="AB10" s="40"/>
      <c r="AC10" s="40"/>
      <c r="AD10" s="40" t="s">
        <v>139</v>
      </c>
      <c r="AE10" s="40"/>
      <c r="AF10" s="40" t="s">
        <v>139</v>
      </c>
      <c r="AG10" s="40"/>
      <c r="AH10" s="40" t="s">
        <v>147</v>
      </c>
      <c r="AI10" s="40" t="s">
        <v>148</v>
      </c>
      <c r="AJ10" s="40"/>
      <c r="AK10" s="40"/>
      <c r="AL10" s="40" t="s">
        <v>139</v>
      </c>
      <c r="AM10" s="40"/>
      <c r="AN10" s="40" t="s">
        <v>139</v>
      </c>
      <c r="AO10" s="40"/>
      <c r="AP10" s="40" t="s">
        <v>147</v>
      </c>
      <c r="AQ10" s="40" t="s">
        <v>148</v>
      </c>
      <c r="AR10" s="40"/>
      <c r="AS10" s="40"/>
      <c r="AT10" s="40" t="s">
        <v>139</v>
      </c>
      <c r="AU10" s="40"/>
      <c r="AV10" s="40" t="s">
        <v>139</v>
      </c>
      <c r="AW10" s="40"/>
      <c r="AX10" s="40" t="s">
        <v>147</v>
      </c>
      <c r="AY10" s="40" t="s">
        <v>148</v>
      </c>
      <c r="AZ10" s="40"/>
      <c r="BA10" s="40"/>
      <c r="BB10" s="40" t="s">
        <v>139</v>
      </c>
      <c r="BC10" s="40"/>
      <c r="BD10" s="40" t="s">
        <v>139</v>
      </c>
      <c r="BE10" s="40"/>
      <c r="BF10" s="40" t="s">
        <v>147</v>
      </c>
      <c r="BG10" s="40" t="s">
        <v>148</v>
      </c>
      <c r="BH10" s="40"/>
      <c r="BI10" s="40"/>
      <c r="BJ10" s="40" t="s">
        <v>139</v>
      </c>
      <c r="BK10" s="40"/>
      <c r="BL10" s="40" t="s">
        <v>139</v>
      </c>
      <c r="BM10" s="40"/>
      <c r="BN10" s="40" t="s">
        <v>147</v>
      </c>
      <c r="BO10" s="40" t="s">
        <v>148</v>
      </c>
      <c r="BP10" s="40"/>
      <c r="BQ10" s="40"/>
      <c r="BR10" s="40" t="s">
        <v>139</v>
      </c>
      <c r="BS10" s="40"/>
      <c r="BT10" s="40" t="s">
        <v>139</v>
      </c>
      <c r="BU10" s="40"/>
      <c r="BV10" s="40" t="s">
        <v>147</v>
      </c>
      <c r="BW10" s="40" t="s">
        <v>148</v>
      </c>
      <c r="BX10" s="40"/>
      <c r="BY10" s="40"/>
      <c r="BZ10" s="40" t="s">
        <v>139</v>
      </c>
      <c r="CA10" s="40"/>
      <c r="CB10" s="40" t="s">
        <v>139</v>
      </c>
      <c r="CC10" s="40"/>
      <c r="CD10" s="40" t="s">
        <v>147</v>
      </c>
      <c r="CE10" s="40" t="s">
        <v>148</v>
      </c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 t="s">
        <v>139</v>
      </c>
      <c r="DG10" s="40"/>
      <c r="DH10" s="40" t="s">
        <v>139</v>
      </c>
      <c r="DI10" s="40"/>
      <c r="DJ10" s="40" t="s">
        <v>147</v>
      </c>
      <c r="DK10" s="40" t="s">
        <v>148</v>
      </c>
      <c r="DL10" s="40"/>
      <c r="DM10" s="40"/>
      <c r="DN10" s="40" t="s">
        <v>139</v>
      </c>
      <c r="DO10" s="40"/>
      <c r="DP10" s="40" t="s">
        <v>139</v>
      </c>
      <c r="DQ10" s="40"/>
      <c r="DR10" s="40" t="s">
        <v>147</v>
      </c>
      <c r="DS10" s="40" t="s">
        <v>148</v>
      </c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 t="s">
        <v>139</v>
      </c>
      <c r="FC10" s="40"/>
      <c r="FD10" s="40" t="s">
        <v>139</v>
      </c>
      <c r="FE10" s="40"/>
      <c r="FF10" s="40" t="s">
        <v>147</v>
      </c>
      <c r="FG10" s="40" t="s">
        <v>148</v>
      </c>
    </row>
    <row r="11" spans="1:16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 t="s">
        <v>139</v>
      </c>
      <c r="M11" s="40" t="s">
        <v>139</v>
      </c>
      <c r="N11" s="40" t="s">
        <v>139</v>
      </c>
      <c r="O11" s="40"/>
      <c r="P11" s="40" t="s">
        <v>139</v>
      </c>
      <c r="Q11" s="40"/>
      <c r="R11" s="40" t="s">
        <v>141</v>
      </c>
      <c r="S11" s="40" t="s">
        <v>142</v>
      </c>
      <c r="T11" s="40" t="s">
        <v>139</v>
      </c>
      <c r="U11" s="40" t="s">
        <v>139</v>
      </c>
      <c r="V11" s="40" t="s">
        <v>139</v>
      </c>
      <c r="W11" s="40"/>
      <c r="X11" s="40" t="s">
        <v>139</v>
      </c>
      <c r="Y11" s="40"/>
      <c r="Z11" s="40" t="s">
        <v>144</v>
      </c>
      <c r="AA11" s="40" t="s">
        <v>142</v>
      </c>
      <c r="AB11" s="40" t="s">
        <v>139</v>
      </c>
      <c r="AC11" s="40" t="s">
        <v>139</v>
      </c>
      <c r="AD11" s="40" t="s">
        <v>139</v>
      </c>
      <c r="AE11" s="40"/>
      <c r="AF11" s="40" t="s">
        <v>139</v>
      </c>
      <c r="AG11" s="40"/>
      <c r="AH11" s="40" t="s">
        <v>144</v>
      </c>
      <c r="AI11" s="40" t="s">
        <v>142</v>
      </c>
      <c r="AJ11" s="40" t="s">
        <v>139</v>
      </c>
      <c r="AK11" s="40" t="s">
        <v>139</v>
      </c>
      <c r="AL11" s="40" t="s">
        <v>139</v>
      </c>
      <c r="AM11" s="40"/>
      <c r="AN11" s="40" t="s">
        <v>139</v>
      </c>
      <c r="AO11" s="40"/>
      <c r="AP11" s="40" t="s">
        <v>144</v>
      </c>
      <c r="AQ11" s="40" t="s">
        <v>142</v>
      </c>
      <c r="AR11" s="40" t="s">
        <v>139</v>
      </c>
      <c r="AS11" s="40" t="s">
        <v>139</v>
      </c>
      <c r="AT11" s="40" t="s">
        <v>139</v>
      </c>
      <c r="AU11" s="40"/>
      <c r="AV11" s="40" t="s">
        <v>139</v>
      </c>
      <c r="AW11" s="40"/>
      <c r="AX11" s="40" t="s">
        <v>144</v>
      </c>
      <c r="AY11" s="40" t="s">
        <v>142</v>
      </c>
      <c r="AZ11" s="40"/>
      <c r="BA11" s="40" t="s">
        <v>139</v>
      </c>
      <c r="BB11" s="40" t="s">
        <v>139</v>
      </c>
      <c r="BC11" s="40"/>
      <c r="BD11" s="40" t="s">
        <v>139</v>
      </c>
      <c r="BE11" s="40"/>
      <c r="BF11" s="40" t="s">
        <v>141</v>
      </c>
      <c r="BG11" s="40" t="s">
        <v>142</v>
      </c>
      <c r="BH11" s="40"/>
      <c r="BI11" s="40" t="s">
        <v>139</v>
      </c>
      <c r="BJ11" s="40" t="s">
        <v>139</v>
      </c>
      <c r="BK11" s="40"/>
      <c r="BL11" s="40" t="s">
        <v>139</v>
      </c>
      <c r="BM11" s="40"/>
      <c r="BN11" s="40" t="s">
        <v>141</v>
      </c>
      <c r="BO11" s="40" t="s">
        <v>142</v>
      </c>
      <c r="BP11" s="40"/>
      <c r="BQ11" s="40"/>
      <c r="BR11" s="40" t="s">
        <v>139</v>
      </c>
      <c r="BS11" s="40"/>
      <c r="BT11" s="40" t="s">
        <v>139</v>
      </c>
      <c r="BU11" s="40"/>
      <c r="BV11" s="40" t="s">
        <v>147</v>
      </c>
      <c r="BW11" s="40" t="s">
        <v>148</v>
      </c>
      <c r="BX11" s="40"/>
      <c r="BY11" s="40"/>
      <c r="BZ11" s="40" t="s">
        <v>139</v>
      </c>
      <c r="CA11" s="40"/>
      <c r="CB11" s="40" t="s">
        <v>139</v>
      </c>
      <c r="CC11" s="40"/>
      <c r="CD11" s="40" t="s">
        <v>147</v>
      </c>
      <c r="CE11" s="40" t="s">
        <v>148</v>
      </c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 t="s">
        <v>139</v>
      </c>
      <c r="DG11" s="40"/>
      <c r="DH11" s="40"/>
      <c r="DI11" s="40" t="s">
        <v>139</v>
      </c>
      <c r="DJ11" s="40" t="s">
        <v>147</v>
      </c>
      <c r="DK11" s="40" t="s">
        <v>148</v>
      </c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 t="s">
        <v>139</v>
      </c>
      <c r="DW11" s="40"/>
      <c r="DX11" s="40" t="s">
        <v>139</v>
      </c>
      <c r="DY11" s="40"/>
      <c r="DZ11" s="40" t="s">
        <v>147</v>
      </c>
      <c r="EA11" s="40" t="s">
        <v>148</v>
      </c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 t="s">
        <v>139</v>
      </c>
      <c r="ET11" s="40" t="s">
        <v>139</v>
      </c>
      <c r="EU11" s="40"/>
      <c r="EV11" s="40" t="s">
        <v>139</v>
      </c>
      <c r="EW11" s="40"/>
      <c r="EX11" s="40" t="s">
        <v>146</v>
      </c>
      <c r="EY11" s="40" t="s">
        <v>142</v>
      </c>
      <c r="EZ11" s="40"/>
      <c r="FA11" s="40"/>
      <c r="FB11" s="40" t="s">
        <v>139</v>
      </c>
      <c r="FC11" s="40"/>
      <c r="FD11" s="40" t="s">
        <v>139</v>
      </c>
      <c r="FE11" s="40"/>
      <c r="FF11" s="40" t="s">
        <v>147</v>
      </c>
      <c r="FG11" s="40" t="s">
        <v>148</v>
      </c>
    </row>
    <row r="12" spans="1:16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148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141</v>
      </c>
      <c r="AA12" s="40" t="s">
        <v>148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141</v>
      </c>
      <c r="AI12" s="40" t="s">
        <v>148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141</v>
      </c>
      <c r="AQ12" s="40" t="s">
        <v>148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141</v>
      </c>
      <c r="AY12" s="40" t="s">
        <v>148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141</v>
      </c>
      <c r="BG12" s="40" t="s">
        <v>148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141</v>
      </c>
      <c r="BO12" s="40" t="s">
        <v>148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141</v>
      </c>
      <c r="BW12" s="40" t="s">
        <v>148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141</v>
      </c>
      <c r="CE12" s="40" t="s">
        <v>148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143</v>
      </c>
      <c r="CM12" s="40" t="s">
        <v>148</v>
      </c>
      <c r="CN12" s="40"/>
      <c r="CO12" s="40" t="s">
        <v>139</v>
      </c>
      <c r="CP12" s="40"/>
      <c r="CQ12" s="40"/>
      <c r="CR12" s="40" t="s">
        <v>139</v>
      </c>
      <c r="CS12" s="40"/>
      <c r="CT12" s="40" t="s">
        <v>143</v>
      </c>
      <c r="CU12" s="40" t="s">
        <v>148</v>
      </c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/>
      <c r="V13" s="40"/>
      <c r="W13" s="40" t="s">
        <v>139</v>
      </c>
      <c r="X13" s="40"/>
      <c r="Y13" s="40"/>
      <c r="Z13" s="40"/>
      <c r="AA13" s="40"/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/>
      <c r="BJ13" s="40"/>
      <c r="BK13" s="40" t="s">
        <v>139</v>
      </c>
      <c r="BL13" s="40"/>
      <c r="BM13" s="40"/>
      <c r="BN13" s="40"/>
      <c r="BO13" s="40"/>
      <c r="BP13" s="40"/>
      <c r="BQ13" s="40"/>
      <c r="BR13" s="40"/>
      <c r="BS13" s="40" t="s">
        <v>139</v>
      </c>
      <c r="BT13" s="40"/>
      <c r="BU13" s="40"/>
      <c r="BV13" s="40"/>
      <c r="BW13" s="40"/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144</v>
      </c>
      <c r="AA14" s="40" t="s">
        <v>142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 t="s">
        <v>139</v>
      </c>
      <c r="BC14" s="40"/>
      <c r="BD14" s="40" t="s">
        <v>139</v>
      </c>
      <c r="BE14" s="40"/>
      <c r="BF14" s="40" t="s">
        <v>164</v>
      </c>
      <c r="BG14" s="40" t="s">
        <v>142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164</v>
      </c>
      <c r="BO14" s="40" t="s">
        <v>142</v>
      </c>
      <c r="BP14" s="40" t="s">
        <v>139</v>
      </c>
      <c r="BQ14" s="40"/>
      <c r="BR14" s="40"/>
      <c r="BS14" s="40"/>
      <c r="BT14" s="40" t="s">
        <v>139</v>
      </c>
      <c r="BU14" s="40"/>
      <c r="BV14" s="40" t="s">
        <v>144</v>
      </c>
      <c r="BW14" s="40" t="s">
        <v>142</v>
      </c>
      <c r="BX14" s="40" t="s">
        <v>139</v>
      </c>
      <c r="BY14" s="40"/>
      <c r="BZ14" s="40"/>
      <c r="CA14" s="40"/>
      <c r="CB14" s="40" t="s">
        <v>139</v>
      </c>
      <c r="CC14" s="40"/>
      <c r="CD14" s="40" t="s">
        <v>144</v>
      </c>
      <c r="CE14" s="40" t="s">
        <v>142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164</v>
      </c>
      <c r="CM14" s="40" t="s">
        <v>142</v>
      </c>
      <c r="CN14" s="40"/>
      <c r="CO14" s="40" t="s">
        <v>139</v>
      </c>
      <c r="CP14" s="40"/>
      <c r="CQ14" s="40"/>
      <c r="CR14" s="40" t="s">
        <v>139</v>
      </c>
      <c r="CS14" s="40"/>
      <c r="CT14" s="40" t="s">
        <v>164</v>
      </c>
      <c r="CU14" s="40" t="s">
        <v>142</v>
      </c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 t="s">
        <v>139</v>
      </c>
      <c r="DF14" s="40"/>
      <c r="DG14" s="40"/>
      <c r="DH14" s="40" t="s">
        <v>139</v>
      </c>
      <c r="DI14" s="40"/>
      <c r="DJ14" s="40" t="s">
        <v>156</v>
      </c>
      <c r="DK14" s="40" t="s">
        <v>142</v>
      </c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 t="s">
        <v>139</v>
      </c>
      <c r="EL14" s="40"/>
      <c r="EM14" s="40"/>
      <c r="EN14" s="40" t="s">
        <v>139</v>
      </c>
      <c r="EO14" s="40"/>
      <c r="EP14" s="40" t="s">
        <v>146</v>
      </c>
      <c r="EQ14" s="40" t="s">
        <v>142</v>
      </c>
      <c r="ER14" s="40"/>
      <c r="ES14" s="40"/>
      <c r="ET14" s="40"/>
      <c r="EU14" s="40" t="s">
        <v>139</v>
      </c>
      <c r="EV14" s="40"/>
      <c r="EW14" s="40"/>
      <c r="EX14" s="40"/>
      <c r="EY14" s="40"/>
      <c r="EZ14" s="40" t="s">
        <v>139</v>
      </c>
      <c r="FA14" s="40"/>
      <c r="FB14" s="40"/>
      <c r="FC14" s="40"/>
      <c r="FD14" s="40" t="s">
        <v>139</v>
      </c>
      <c r="FE14" s="40"/>
      <c r="FF14" s="40" t="s">
        <v>144</v>
      </c>
      <c r="FG14" s="40" t="s">
        <v>142</v>
      </c>
    </row>
    <row r="15" spans="1:16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147</v>
      </c>
      <c r="S15" s="40" t="s">
        <v>148</v>
      </c>
      <c r="T15" s="40"/>
      <c r="U15" s="40"/>
      <c r="V15" s="40"/>
      <c r="W15" s="40" t="s">
        <v>139</v>
      </c>
      <c r="X15" s="40"/>
      <c r="Y15" s="40"/>
      <c r="Z15" s="40"/>
      <c r="AA15" s="40"/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169</v>
      </c>
      <c r="S16" s="40" t="s">
        <v>148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144</v>
      </c>
      <c r="AA16" s="40" t="s">
        <v>148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 t="s">
        <v>139</v>
      </c>
      <c r="BB16" s="40"/>
      <c r="BC16" s="40"/>
      <c r="BD16" s="40" t="s">
        <v>139</v>
      </c>
      <c r="BE16" s="40"/>
      <c r="BF16" s="40" t="s">
        <v>141</v>
      </c>
      <c r="BG16" s="40" t="s">
        <v>148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144</v>
      </c>
      <c r="BO16" s="40" t="s">
        <v>148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143</v>
      </c>
      <c r="BW16" s="40" t="s">
        <v>148</v>
      </c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170</v>
      </c>
      <c r="C17" s="40" t="s">
        <v>171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147</v>
      </c>
      <c r="S17" s="40" t="s">
        <v>148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147</v>
      </c>
      <c r="AA17" s="40" t="s">
        <v>148</v>
      </c>
      <c r="AB17" s="40"/>
      <c r="AC17" s="40"/>
      <c r="AD17" s="40" t="s">
        <v>139</v>
      </c>
      <c r="AE17" s="40"/>
      <c r="AF17" s="40" t="s">
        <v>139</v>
      </c>
      <c r="AG17" s="40"/>
      <c r="AH17" s="40" t="s">
        <v>147</v>
      </c>
      <c r="AI17" s="40" t="s">
        <v>148</v>
      </c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 t="s">
        <v>139</v>
      </c>
      <c r="BC17" s="40"/>
      <c r="BD17" s="40" t="s">
        <v>139</v>
      </c>
      <c r="BE17" s="40"/>
      <c r="BF17" s="40" t="s">
        <v>147</v>
      </c>
      <c r="BG17" s="40" t="s">
        <v>148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147</v>
      </c>
      <c r="BO17" s="40" t="s">
        <v>148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147</v>
      </c>
      <c r="BW17" s="40" t="s">
        <v>148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 t="s">
        <v>139</v>
      </c>
      <c r="DO17" s="40"/>
      <c r="DP17" s="40" t="s">
        <v>139</v>
      </c>
      <c r="DQ17" s="40"/>
      <c r="DR17" s="40" t="s">
        <v>147</v>
      </c>
      <c r="DS17" s="40" t="s">
        <v>148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147</v>
      </c>
      <c r="FG17" s="40" t="s">
        <v>148</v>
      </c>
    </row>
    <row r="18" spans="1:163" s="15" customFormat="1" ht="13.5" customHeight="1" x14ac:dyDescent="0.15">
      <c r="A18" s="42" t="s">
        <v>128</v>
      </c>
      <c r="B18" s="43" t="s">
        <v>172</v>
      </c>
      <c r="C18" s="40" t="s">
        <v>173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147</v>
      </c>
      <c r="S18" s="40" t="s">
        <v>148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147</v>
      </c>
      <c r="AA18" s="40" t="s">
        <v>148</v>
      </c>
      <c r="AB18" s="40"/>
      <c r="AC18" s="40"/>
      <c r="AD18" s="40" t="s">
        <v>139</v>
      </c>
      <c r="AE18" s="40"/>
      <c r="AF18" s="40" t="s">
        <v>139</v>
      </c>
      <c r="AG18" s="40"/>
      <c r="AH18" s="40" t="s">
        <v>147</v>
      </c>
      <c r="AI18" s="40" t="s">
        <v>148</v>
      </c>
      <c r="AJ18" s="40"/>
      <c r="AK18" s="40"/>
      <c r="AL18" s="40" t="s">
        <v>139</v>
      </c>
      <c r="AM18" s="40"/>
      <c r="AN18" s="40" t="s">
        <v>139</v>
      </c>
      <c r="AO18" s="40"/>
      <c r="AP18" s="40" t="s">
        <v>147</v>
      </c>
      <c r="AQ18" s="40" t="s">
        <v>148</v>
      </c>
      <c r="AR18" s="40"/>
      <c r="AS18" s="40"/>
      <c r="AT18" s="40" t="s">
        <v>139</v>
      </c>
      <c r="AU18" s="40"/>
      <c r="AV18" s="40" t="s">
        <v>139</v>
      </c>
      <c r="AW18" s="40"/>
      <c r="AX18" s="40" t="s">
        <v>147</v>
      </c>
      <c r="AY18" s="40" t="s">
        <v>148</v>
      </c>
      <c r="AZ18" s="40"/>
      <c r="BA18" s="40"/>
      <c r="BB18" s="40" t="s">
        <v>139</v>
      </c>
      <c r="BC18" s="40"/>
      <c r="BD18" s="40" t="s">
        <v>139</v>
      </c>
      <c r="BE18" s="40"/>
      <c r="BF18" s="40" t="s">
        <v>147</v>
      </c>
      <c r="BG18" s="40" t="s">
        <v>148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147</v>
      </c>
      <c r="BO18" s="40" t="s">
        <v>148</v>
      </c>
      <c r="BP18" s="40"/>
      <c r="BQ18" s="40"/>
      <c r="BR18" s="40" t="s">
        <v>139</v>
      </c>
      <c r="BS18" s="40"/>
      <c r="BT18" s="40" t="s">
        <v>139</v>
      </c>
      <c r="BU18" s="40"/>
      <c r="BV18" s="40" t="s">
        <v>147</v>
      </c>
      <c r="BW18" s="40" t="s">
        <v>148</v>
      </c>
      <c r="BX18" s="40"/>
      <c r="BY18" s="40"/>
      <c r="BZ18" s="40" t="s">
        <v>139</v>
      </c>
      <c r="CA18" s="40"/>
      <c r="CB18" s="40" t="s">
        <v>139</v>
      </c>
      <c r="CC18" s="40"/>
      <c r="CD18" s="40" t="s">
        <v>147</v>
      </c>
      <c r="CE18" s="40" t="s">
        <v>148</v>
      </c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 t="s">
        <v>139</v>
      </c>
      <c r="DO18" s="40"/>
      <c r="DP18" s="40" t="s">
        <v>139</v>
      </c>
      <c r="DQ18" s="40"/>
      <c r="DR18" s="40" t="s">
        <v>147</v>
      </c>
      <c r="DS18" s="40" t="s">
        <v>148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 t="s">
        <v>139</v>
      </c>
      <c r="FC18" s="40"/>
      <c r="FD18" s="40" t="s">
        <v>139</v>
      </c>
      <c r="FE18" s="40"/>
      <c r="FF18" s="40" t="s">
        <v>147</v>
      </c>
      <c r="FG18" s="40" t="s">
        <v>148</v>
      </c>
    </row>
    <row r="19" spans="1:163" s="15" customFormat="1" ht="13.5" customHeight="1" x14ac:dyDescent="0.15">
      <c r="A19" s="42" t="s">
        <v>128</v>
      </c>
      <c r="B19" s="43" t="s">
        <v>174</v>
      </c>
      <c r="C19" s="40" t="s">
        <v>175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147</v>
      </c>
      <c r="S19" s="40" t="s">
        <v>148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147</v>
      </c>
      <c r="AA19" s="40" t="s">
        <v>148</v>
      </c>
      <c r="AB19" s="40"/>
      <c r="AC19" s="40"/>
      <c r="AD19" s="40" t="s">
        <v>139</v>
      </c>
      <c r="AE19" s="40"/>
      <c r="AF19" s="40" t="s">
        <v>139</v>
      </c>
      <c r="AG19" s="40"/>
      <c r="AH19" s="40" t="s">
        <v>147</v>
      </c>
      <c r="AI19" s="40" t="s">
        <v>148</v>
      </c>
      <c r="AJ19" s="40"/>
      <c r="AK19" s="40"/>
      <c r="AL19" s="40" t="s">
        <v>139</v>
      </c>
      <c r="AM19" s="40"/>
      <c r="AN19" s="40" t="s">
        <v>139</v>
      </c>
      <c r="AO19" s="40"/>
      <c r="AP19" s="40" t="s">
        <v>147</v>
      </c>
      <c r="AQ19" s="40" t="s">
        <v>148</v>
      </c>
      <c r="AR19" s="40"/>
      <c r="AS19" s="40"/>
      <c r="AT19" s="40" t="s">
        <v>139</v>
      </c>
      <c r="AU19" s="40"/>
      <c r="AV19" s="40" t="s">
        <v>139</v>
      </c>
      <c r="AW19" s="40"/>
      <c r="AX19" s="40" t="s">
        <v>147</v>
      </c>
      <c r="AY19" s="40" t="s">
        <v>148</v>
      </c>
      <c r="AZ19" s="40"/>
      <c r="BA19" s="40"/>
      <c r="BB19" s="40" t="s">
        <v>139</v>
      </c>
      <c r="BC19" s="40"/>
      <c r="BD19" s="40" t="s">
        <v>139</v>
      </c>
      <c r="BE19" s="40"/>
      <c r="BF19" s="40" t="s">
        <v>147</v>
      </c>
      <c r="BG19" s="40" t="s">
        <v>148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147</v>
      </c>
      <c r="BO19" s="40" t="s">
        <v>148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147</v>
      </c>
      <c r="BW19" s="40" t="s">
        <v>148</v>
      </c>
      <c r="BX19" s="40"/>
      <c r="BY19" s="40"/>
      <c r="BZ19" s="40" t="s">
        <v>139</v>
      </c>
      <c r="CA19" s="40"/>
      <c r="CB19" s="40" t="s">
        <v>139</v>
      </c>
      <c r="CC19" s="40"/>
      <c r="CD19" s="40" t="s">
        <v>147</v>
      </c>
      <c r="CE19" s="40" t="s">
        <v>148</v>
      </c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 t="s">
        <v>139</v>
      </c>
      <c r="CY19" s="40"/>
      <c r="CZ19" s="40" t="s">
        <v>139</v>
      </c>
      <c r="DA19" s="40"/>
      <c r="DB19" s="40" t="s">
        <v>147</v>
      </c>
      <c r="DC19" s="40" t="s">
        <v>148</v>
      </c>
      <c r="DD19" s="40"/>
      <c r="DE19" s="40"/>
      <c r="DF19" s="40" t="s">
        <v>139</v>
      </c>
      <c r="DG19" s="40"/>
      <c r="DH19" s="40" t="s">
        <v>139</v>
      </c>
      <c r="DI19" s="40"/>
      <c r="DJ19" s="40" t="s">
        <v>147</v>
      </c>
      <c r="DK19" s="40" t="s">
        <v>148</v>
      </c>
      <c r="DL19" s="40"/>
      <c r="DM19" s="40"/>
      <c r="DN19" s="40" t="s">
        <v>139</v>
      </c>
      <c r="DO19" s="40"/>
      <c r="DP19" s="40" t="s">
        <v>139</v>
      </c>
      <c r="DQ19" s="40"/>
      <c r="DR19" s="40" t="s">
        <v>147</v>
      </c>
      <c r="DS19" s="40" t="s">
        <v>148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 t="s">
        <v>139</v>
      </c>
      <c r="FC19" s="40"/>
      <c r="FD19" s="40" t="s">
        <v>139</v>
      </c>
      <c r="FE19" s="40"/>
      <c r="FF19" s="40" t="s">
        <v>147</v>
      </c>
      <c r="FG19" s="40" t="s">
        <v>148</v>
      </c>
    </row>
    <row r="20" spans="1:163" s="15" customFormat="1" ht="13.5" customHeight="1" x14ac:dyDescent="0.15">
      <c r="A20" s="42" t="s">
        <v>128</v>
      </c>
      <c r="B20" s="43" t="s">
        <v>176</v>
      </c>
      <c r="C20" s="40" t="s">
        <v>177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143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143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143</v>
      </c>
      <c r="AQ20" s="40" t="s">
        <v>142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143</v>
      </c>
      <c r="AY20" s="40" t="s">
        <v>142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143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143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143</v>
      </c>
      <c r="BW20" s="40" t="s">
        <v>142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144</v>
      </c>
      <c r="CE20" s="40" t="s">
        <v>142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143</v>
      </c>
      <c r="CM20" s="40" t="s">
        <v>142</v>
      </c>
      <c r="CN20" s="40"/>
      <c r="CO20" s="40" t="s">
        <v>139</v>
      </c>
      <c r="CP20" s="40"/>
      <c r="CQ20" s="40"/>
      <c r="CR20" s="40" t="s">
        <v>139</v>
      </c>
      <c r="CS20" s="40"/>
      <c r="CT20" s="40" t="s">
        <v>143</v>
      </c>
      <c r="CU20" s="40" t="s">
        <v>142</v>
      </c>
      <c r="CV20" s="40"/>
      <c r="CW20" s="40" t="s">
        <v>139</v>
      </c>
      <c r="CX20" s="40"/>
      <c r="CY20" s="40"/>
      <c r="CZ20" s="40" t="s">
        <v>139</v>
      </c>
      <c r="DA20" s="40"/>
      <c r="DB20" s="40" t="s">
        <v>143</v>
      </c>
      <c r="DC20" s="40" t="s">
        <v>142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 t="s">
        <v>139</v>
      </c>
      <c r="ET20" s="40"/>
      <c r="EU20" s="40"/>
      <c r="EV20" s="40" t="s">
        <v>139</v>
      </c>
      <c r="EW20" s="40"/>
      <c r="EX20" s="40" t="s">
        <v>144</v>
      </c>
      <c r="EY20" s="40" t="s">
        <v>142</v>
      </c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178</v>
      </c>
      <c r="C21" s="40" t="s">
        <v>179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151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141</v>
      </c>
      <c r="AA21" s="40" t="s">
        <v>151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141</v>
      </c>
      <c r="AI21" s="40" t="s">
        <v>151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141</v>
      </c>
      <c r="AQ21" s="40" t="s">
        <v>151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144</v>
      </c>
      <c r="AY21" s="40" t="s">
        <v>151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144</v>
      </c>
      <c r="BG21" s="40" t="s">
        <v>151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144</v>
      </c>
      <c r="BO21" s="40" t="s">
        <v>151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144</v>
      </c>
      <c r="BW21" s="40" t="s">
        <v>151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144</v>
      </c>
      <c r="CE21" s="40" t="s">
        <v>151</v>
      </c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 t="s">
        <v>139</v>
      </c>
      <c r="ET21" s="40"/>
      <c r="EU21" s="40"/>
      <c r="EV21" s="40" t="s">
        <v>139</v>
      </c>
      <c r="EW21" s="40"/>
      <c r="EX21" s="40" t="s">
        <v>144</v>
      </c>
      <c r="EY21" s="40" t="s">
        <v>151</v>
      </c>
      <c r="EZ21" s="40"/>
      <c r="FA21" s="40" t="s">
        <v>139</v>
      </c>
      <c r="FB21" s="40"/>
      <c r="FC21" s="40"/>
      <c r="FD21" s="40" t="s">
        <v>139</v>
      </c>
      <c r="FE21" s="40"/>
      <c r="FF21" s="40" t="s">
        <v>144</v>
      </c>
      <c r="FG21" s="40" t="s">
        <v>151</v>
      </c>
    </row>
    <row r="22" spans="1:16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147</v>
      </c>
      <c r="S22" s="40" t="s">
        <v>148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147</v>
      </c>
      <c r="AA22" s="40" t="s">
        <v>148</v>
      </c>
      <c r="AB22" s="40"/>
      <c r="AC22" s="40"/>
      <c r="AD22" s="40" t="s">
        <v>139</v>
      </c>
      <c r="AE22" s="40"/>
      <c r="AF22" s="40" t="s">
        <v>139</v>
      </c>
      <c r="AG22" s="40"/>
      <c r="AH22" s="40" t="s">
        <v>147</v>
      </c>
      <c r="AI22" s="40" t="s">
        <v>148</v>
      </c>
      <c r="AJ22" s="40"/>
      <c r="AK22" s="40"/>
      <c r="AL22" s="40" t="s">
        <v>139</v>
      </c>
      <c r="AM22" s="40"/>
      <c r="AN22" s="40" t="s">
        <v>139</v>
      </c>
      <c r="AO22" s="40"/>
      <c r="AP22" s="40" t="s">
        <v>147</v>
      </c>
      <c r="AQ22" s="40" t="s">
        <v>148</v>
      </c>
      <c r="AR22" s="40"/>
      <c r="AS22" s="40"/>
      <c r="AT22" s="40" t="s">
        <v>139</v>
      </c>
      <c r="AU22" s="40"/>
      <c r="AV22" s="40" t="s">
        <v>139</v>
      </c>
      <c r="AW22" s="40"/>
      <c r="AX22" s="40" t="s">
        <v>147</v>
      </c>
      <c r="AY22" s="40" t="s">
        <v>148</v>
      </c>
      <c r="AZ22" s="40"/>
      <c r="BA22" s="40"/>
      <c r="BB22" s="40" t="s">
        <v>139</v>
      </c>
      <c r="BC22" s="40"/>
      <c r="BD22" s="40" t="s">
        <v>139</v>
      </c>
      <c r="BE22" s="40"/>
      <c r="BF22" s="40" t="s">
        <v>147</v>
      </c>
      <c r="BG22" s="40" t="s">
        <v>148</v>
      </c>
      <c r="BH22" s="40"/>
      <c r="BI22" s="40"/>
      <c r="BJ22" s="40" t="s">
        <v>139</v>
      </c>
      <c r="BK22" s="40"/>
      <c r="BL22" s="40" t="s">
        <v>139</v>
      </c>
      <c r="BM22" s="40"/>
      <c r="BN22" s="40" t="s">
        <v>147</v>
      </c>
      <c r="BO22" s="40" t="s">
        <v>148</v>
      </c>
      <c r="BP22" s="40"/>
      <c r="BQ22" s="40"/>
      <c r="BR22" s="40" t="s">
        <v>139</v>
      </c>
      <c r="BS22" s="40"/>
      <c r="BT22" s="40" t="s">
        <v>139</v>
      </c>
      <c r="BU22" s="40"/>
      <c r="BV22" s="40" t="s">
        <v>147</v>
      </c>
      <c r="BW22" s="40" t="s">
        <v>148</v>
      </c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 t="s">
        <v>139</v>
      </c>
      <c r="EU22" s="40"/>
      <c r="EV22" s="40" t="s">
        <v>139</v>
      </c>
      <c r="EW22" s="40"/>
      <c r="EX22" s="40" t="s">
        <v>147</v>
      </c>
      <c r="EY22" s="40" t="s">
        <v>148</v>
      </c>
      <c r="EZ22" s="40"/>
      <c r="FA22" s="40"/>
      <c r="FB22" s="40" t="s">
        <v>139</v>
      </c>
      <c r="FC22" s="40"/>
      <c r="FD22" s="40" t="s">
        <v>139</v>
      </c>
      <c r="FE22" s="40"/>
      <c r="FF22" s="40" t="s">
        <v>147</v>
      </c>
      <c r="FG22" s="40" t="s">
        <v>148</v>
      </c>
    </row>
    <row r="23" spans="1:16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147</v>
      </c>
      <c r="S23" s="40" t="s">
        <v>148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147</v>
      </c>
      <c r="AA23" s="40" t="s">
        <v>148</v>
      </c>
      <c r="AB23" s="40"/>
      <c r="AC23" s="40"/>
      <c r="AD23" s="40" t="s">
        <v>139</v>
      </c>
      <c r="AE23" s="40"/>
      <c r="AF23" s="40" t="s">
        <v>139</v>
      </c>
      <c r="AG23" s="40"/>
      <c r="AH23" s="40" t="s">
        <v>147</v>
      </c>
      <c r="AI23" s="40" t="s">
        <v>148</v>
      </c>
      <c r="AJ23" s="40"/>
      <c r="AK23" s="40"/>
      <c r="AL23" s="40" t="s">
        <v>139</v>
      </c>
      <c r="AM23" s="40"/>
      <c r="AN23" s="40" t="s">
        <v>139</v>
      </c>
      <c r="AO23" s="40"/>
      <c r="AP23" s="40" t="s">
        <v>147</v>
      </c>
      <c r="AQ23" s="40" t="s">
        <v>148</v>
      </c>
      <c r="AR23" s="40"/>
      <c r="AS23" s="40"/>
      <c r="AT23" s="40" t="s">
        <v>139</v>
      </c>
      <c r="AU23" s="40"/>
      <c r="AV23" s="40" t="s">
        <v>139</v>
      </c>
      <c r="AW23" s="40"/>
      <c r="AX23" s="40" t="s">
        <v>147</v>
      </c>
      <c r="AY23" s="40" t="s">
        <v>148</v>
      </c>
      <c r="AZ23" s="40"/>
      <c r="BA23" s="40"/>
      <c r="BB23" s="40" t="s">
        <v>139</v>
      </c>
      <c r="BC23" s="40"/>
      <c r="BD23" s="40" t="s">
        <v>139</v>
      </c>
      <c r="BE23" s="40"/>
      <c r="BF23" s="40" t="s">
        <v>147</v>
      </c>
      <c r="BG23" s="40" t="s">
        <v>148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147</v>
      </c>
      <c r="BO23" s="40" t="s">
        <v>148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147</v>
      </c>
      <c r="BW23" s="40" t="s">
        <v>148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 t="s">
        <v>139</v>
      </c>
      <c r="FC23" s="40"/>
      <c r="FD23" s="40" t="s">
        <v>139</v>
      </c>
      <c r="FE23" s="40"/>
      <c r="FF23" s="40" t="s">
        <v>147</v>
      </c>
      <c r="FG23" s="40" t="s">
        <v>148</v>
      </c>
    </row>
    <row r="24" spans="1:16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147</v>
      </c>
      <c r="S24" s="40" t="s">
        <v>145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147</v>
      </c>
      <c r="AA24" s="40" t="s">
        <v>145</v>
      </c>
      <c r="AB24" s="40"/>
      <c r="AC24" s="40"/>
      <c r="AD24" s="40" t="s">
        <v>139</v>
      </c>
      <c r="AE24" s="40"/>
      <c r="AF24" s="40" t="s">
        <v>139</v>
      </c>
      <c r="AG24" s="40"/>
      <c r="AH24" s="40" t="s">
        <v>147</v>
      </c>
      <c r="AI24" s="40" t="s">
        <v>145</v>
      </c>
      <c r="AJ24" s="40"/>
      <c r="AK24" s="40"/>
      <c r="AL24" s="40" t="s">
        <v>139</v>
      </c>
      <c r="AM24" s="40"/>
      <c r="AN24" s="40" t="s">
        <v>139</v>
      </c>
      <c r="AO24" s="40"/>
      <c r="AP24" s="40" t="s">
        <v>147</v>
      </c>
      <c r="AQ24" s="40" t="s">
        <v>145</v>
      </c>
      <c r="AR24" s="40"/>
      <c r="AS24" s="40"/>
      <c r="AT24" s="40" t="s">
        <v>139</v>
      </c>
      <c r="AU24" s="40"/>
      <c r="AV24" s="40" t="s">
        <v>139</v>
      </c>
      <c r="AW24" s="40"/>
      <c r="AX24" s="40" t="s">
        <v>147</v>
      </c>
      <c r="AY24" s="40" t="s">
        <v>145</v>
      </c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 t="s">
        <v>139</v>
      </c>
      <c r="BK24" s="40"/>
      <c r="BL24" s="40" t="s">
        <v>139</v>
      </c>
      <c r="BM24" s="40"/>
      <c r="BN24" s="40" t="s">
        <v>147</v>
      </c>
      <c r="BO24" s="40" t="s">
        <v>145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147</v>
      </c>
      <c r="BW24" s="40" t="s">
        <v>145</v>
      </c>
      <c r="BX24" s="40"/>
      <c r="BY24" s="40"/>
      <c r="BZ24" s="40" t="s">
        <v>139</v>
      </c>
      <c r="CA24" s="40"/>
      <c r="CB24" s="40" t="s">
        <v>139</v>
      </c>
      <c r="CC24" s="40"/>
      <c r="CD24" s="40" t="s">
        <v>147</v>
      </c>
      <c r="CE24" s="40" t="s">
        <v>145</v>
      </c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 t="s">
        <v>139</v>
      </c>
      <c r="CQ24" s="40"/>
      <c r="CR24" s="40" t="s">
        <v>139</v>
      </c>
      <c r="CS24" s="40"/>
      <c r="CT24" s="40" t="s">
        <v>147</v>
      </c>
      <c r="CU24" s="40" t="s">
        <v>145</v>
      </c>
      <c r="CV24" s="40"/>
      <c r="CW24" s="40"/>
      <c r="CX24" s="40" t="s">
        <v>139</v>
      </c>
      <c r="CY24" s="40"/>
      <c r="CZ24" s="40" t="s">
        <v>139</v>
      </c>
      <c r="DA24" s="40"/>
      <c r="DB24" s="40" t="s">
        <v>147</v>
      </c>
      <c r="DC24" s="40" t="s">
        <v>145</v>
      </c>
      <c r="DD24" s="40"/>
      <c r="DE24" s="40" t="s">
        <v>139</v>
      </c>
      <c r="DF24" s="40"/>
      <c r="DG24" s="40"/>
      <c r="DH24" s="40"/>
      <c r="DI24" s="40" t="s">
        <v>139</v>
      </c>
      <c r="DJ24" s="40" t="s">
        <v>156</v>
      </c>
      <c r="DK24" s="40" t="s">
        <v>145</v>
      </c>
      <c r="DL24" s="40" t="s">
        <v>139</v>
      </c>
      <c r="DM24" s="40"/>
      <c r="DN24" s="40"/>
      <c r="DO24" s="40"/>
      <c r="DP24" s="40" t="s">
        <v>139</v>
      </c>
      <c r="DQ24" s="40"/>
      <c r="DR24" s="40" t="s">
        <v>147</v>
      </c>
      <c r="DS24" s="40" t="s">
        <v>145</v>
      </c>
      <c r="DT24" s="40"/>
      <c r="DU24" s="40"/>
      <c r="DV24" s="40" t="s">
        <v>139</v>
      </c>
      <c r="DW24" s="40"/>
      <c r="DX24" s="40" t="s">
        <v>139</v>
      </c>
      <c r="DY24" s="40"/>
      <c r="DZ24" s="40" t="s">
        <v>147</v>
      </c>
      <c r="EA24" s="40" t="s">
        <v>145</v>
      </c>
      <c r="EB24" s="40" t="s">
        <v>139</v>
      </c>
      <c r="EC24" s="40"/>
      <c r="ED24" s="40"/>
      <c r="EE24" s="40"/>
      <c r="EF24" s="40" t="s">
        <v>139</v>
      </c>
      <c r="EG24" s="40"/>
      <c r="EH24" s="40" t="s">
        <v>147</v>
      </c>
      <c r="EI24" s="40" t="s">
        <v>145</v>
      </c>
      <c r="EJ24" s="40"/>
      <c r="EK24" s="40"/>
      <c r="EL24" s="40" t="s">
        <v>139</v>
      </c>
      <c r="EM24" s="40"/>
      <c r="EN24" s="40" t="s">
        <v>139</v>
      </c>
      <c r="EO24" s="40"/>
      <c r="EP24" s="40" t="s">
        <v>147</v>
      </c>
      <c r="EQ24" s="40" t="s">
        <v>145</v>
      </c>
      <c r="ER24" s="40"/>
      <c r="ES24" s="40"/>
      <c r="ET24" s="40" t="s">
        <v>139</v>
      </c>
      <c r="EU24" s="40"/>
      <c r="EV24" s="40" t="s">
        <v>139</v>
      </c>
      <c r="EW24" s="40"/>
      <c r="EX24" s="40" t="s">
        <v>147</v>
      </c>
      <c r="EY24" s="40" t="s">
        <v>145</v>
      </c>
      <c r="EZ24" s="40"/>
      <c r="FA24" s="40"/>
      <c r="FB24" s="40" t="s">
        <v>139</v>
      </c>
      <c r="FC24" s="40"/>
      <c r="FD24" s="40" t="s">
        <v>139</v>
      </c>
      <c r="FE24" s="40"/>
      <c r="FF24" s="40" t="s">
        <v>147</v>
      </c>
      <c r="FG24" s="40" t="s">
        <v>145</v>
      </c>
    </row>
    <row r="25" spans="1:16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147</v>
      </c>
      <c r="S25" s="40" t="s">
        <v>148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147</v>
      </c>
      <c r="AA25" s="40" t="s">
        <v>148</v>
      </c>
      <c r="AB25" s="40"/>
      <c r="AC25" s="40"/>
      <c r="AD25" s="40" t="s">
        <v>139</v>
      </c>
      <c r="AE25" s="40"/>
      <c r="AF25" s="40" t="s">
        <v>139</v>
      </c>
      <c r="AG25" s="40"/>
      <c r="AH25" s="40" t="s">
        <v>147</v>
      </c>
      <c r="AI25" s="40" t="s">
        <v>148</v>
      </c>
      <c r="AJ25" s="40"/>
      <c r="AK25" s="40"/>
      <c r="AL25" s="40" t="s">
        <v>139</v>
      </c>
      <c r="AM25" s="40"/>
      <c r="AN25" s="40" t="s">
        <v>139</v>
      </c>
      <c r="AO25" s="40"/>
      <c r="AP25" s="40" t="s">
        <v>147</v>
      </c>
      <c r="AQ25" s="40" t="s">
        <v>148</v>
      </c>
      <c r="AR25" s="40"/>
      <c r="AS25" s="40"/>
      <c r="AT25" s="40" t="s">
        <v>139</v>
      </c>
      <c r="AU25" s="40"/>
      <c r="AV25" s="40" t="s">
        <v>139</v>
      </c>
      <c r="AW25" s="40"/>
      <c r="AX25" s="40" t="s">
        <v>147</v>
      </c>
      <c r="AY25" s="40" t="s">
        <v>148</v>
      </c>
      <c r="AZ25" s="40"/>
      <c r="BA25" s="40"/>
      <c r="BB25" s="40" t="s">
        <v>139</v>
      </c>
      <c r="BC25" s="40"/>
      <c r="BD25" s="40" t="s">
        <v>139</v>
      </c>
      <c r="BE25" s="40"/>
      <c r="BF25" s="40" t="s">
        <v>147</v>
      </c>
      <c r="BG25" s="40" t="s">
        <v>148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147</v>
      </c>
      <c r="BO25" s="40" t="s">
        <v>148</v>
      </c>
      <c r="BP25" s="40"/>
      <c r="BQ25" s="40"/>
      <c r="BR25" s="40" t="s">
        <v>139</v>
      </c>
      <c r="BS25" s="40"/>
      <c r="BT25" s="40" t="s">
        <v>139</v>
      </c>
      <c r="BU25" s="40"/>
      <c r="BV25" s="40" t="s">
        <v>147</v>
      </c>
      <c r="BW25" s="40" t="s">
        <v>148</v>
      </c>
      <c r="BX25" s="40"/>
      <c r="BY25" s="40"/>
      <c r="BZ25" s="40" t="s">
        <v>139</v>
      </c>
      <c r="CA25" s="40"/>
      <c r="CB25" s="40" t="s">
        <v>139</v>
      </c>
      <c r="CC25" s="40"/>
      <c r="CD25" s="40" t="s">
        <v>147</v>
      </c>
      <c r="CE25" s="40" t="s">
        <v>148</v>
      </c>
      <c r="CF25" s="40"/>
      <c r="CG25" s="40"/>
      <c r="CH25" s="40" t="s">
        <v>139</v>
      </c>
      <c r="CI25" s="40"/>
      <c r="CJ25" s="40" t="s">
        <v>139</v>
      </c>
      <c r="CK25" s="40"/>
      <c r="CL25" s="40" t="s">
        <v>147</v>
      </c>
      <c r="CM25" s="40" t="s">
        <v>148</v>
      </c>
      <c r="CN25" s="40"/>
      <c r="CO25" s="40"/>
      <c r="CP25" s="40" t="s">
        <v>139</v>
      </c>
      <c r="CQ25" s="40"/>
      <c r="CR25" s="40" t="s">
        <v>139</v>
      </c>
      <c r="CS25" s="40"/>
      <c r="CT25" s="40" t="s">
        <v>147</v>
      </c>
      <c r="CU25" s="40" t="s">
        <v>148</v>
      </c>
      <c r="CV25" s="40"/>
      <c r="CW25" s="40"/>
      <c r="CX25" s="40" t="s">
        <v>139</v>
      </c>
      <c r="CY25" s="40"/>
      <c r="CZ25" s="40" t="s">
        <v>139</v>
      </c>
      <c r="DA25" s="40"/>
      <c r="DB25" s="40" t="s">
        <v>147</v>
      </c>
      <c r="DC25" s="40" t="s">
        <v>148</v>
      </c>
      <c r="DD25" s="40"/>
      <c r="DE25" s="40"/>
      <c r="DF25" s="40" t="s">
        <v>139</v>
      </c>
      <c r="DG25" s="40"/>
      <c r="DH25" s="40" t="s">
        <v>139</v>
      </c>
      <c r="DI25" s="40"/>
      <c r="DJ25" s="40" t="s">
        <v>147</v>
      </c>
      <c r="DK25" s="40" t="s">
        <v>148</v>
      </c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 t="s">
        <v>139</v>
      </c>
      <c r="EU25" s="40"/>
      <c r="EV25" s="40" t="s">
        <v>139</v>
      </c>
      <c r="EW25" s="40"/>
      <c r="EX25" s="40" t="s">
        <v>147</v>
      </c>
      <c r="EY25" s="40" t="s">
        <v>148</v>
      </c>
      <c r="EZ25" s="40"/>
      <c r="FA25" s="40"/>
      <c r="FB25" s="40" t="s">
        <v>139</v>
      </c>
      <c r="FC25" s="40"/>
      <c r="FD25" s="40" t="s">
        <v>139</v>
      </c>
      <c r="FE25" s="40"/>
      <c r="FF25" s="40" t="s">
        <v>147</v>
      </c>
      <c r="FG25" s="40" t="s">
        <v>148</v>
      </c>
    </row>
    <row r="26" spans="1:163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/>
      <c r="O26" s="40" t="s">
        <v>139</v>
      </c>
      <c r="P26" s="40"/>
      <c r="Q26" s="40"/>
      <c r="R26" s="40"/>
      <c r="S26" s="40"/>
      <c r="T26" s="40"/>
      <c r="U26" s="40"/>
      <c r="V26" s="40"/>
      <c r="W26" s="40" t="s">
        <v>139</v>
      </c>
      <c r="X26" s="40"/>
      <c r="Y26" s="40"/>
      <c r="Z26" s="40"/>
      <c r="AA26" s="40"/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/>
      <c r="BK26" s="40" t="s">
        <v>139</v>
      </c>
      <c r="BL26" s="40"/>
      <c r="BM26" s="40"/>
      <c r="BN26" s="40"/>
      <c r="BO26" s="40"/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/>
      <c r="B27" s="43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</row>
    <row r="28" spans="1:163" s="15" customFormat="1" ht="13.5" customHeight="1" x14ac:dyDescent="0.15">
      <c r="A28" s="42"/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</row>
    <row r="29" spans="1:163" s="15" customFormat="1" ht="13.5" customHeight="1" x14ac:dyDescent="0.15">
      <c r="A29" s="42"/>
      <c r="B29" s="4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</row>
    <row r="30" spans="1:163" s="15" customFormat="1" ht="13.5" customHeight="1" x14ac:dyDescent="0.15">
      <c r="A30" s="42"/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</row>
    <row r="31" spans="1:163" s="15" customFormat="1" ht="13.5" customHeight="1" x14ac:dyDescent="0.15">
      <c r="A31" s="42"/>
      <c r="B31" s="43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</row>
    <row r="32" spans="1:163" s="15" customFormat="1" ht="13.5" customHeight="1" x14ac:dyDescent="0.15">
      <c r="A32" s="42"/>
      <c r="B32" s="43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</row>
    <row r="33" spans="1:163" s="15" customFormat="1" ht="13.5" customHeight="1" x14ac:dyDescent="0.15">
      <c r="A33" s="42"/>
      <c r="B33" s="4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26">
    <sortCondition ref="A8:A26"/>
    <sortCondition ref="B8:B26"/>
    <sortCondition ref="C8:C26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&amp;Lごみ収集運搬の状況【事業系ごみ】（平成30年度実績）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鳥取県</v>
      </c>
      <c r="B7" s="45" t="str">
        <f>'収集運搬（生活系）'!B7</f>
        <v>31000</v>
      </c>
      <c r="C7" s="44" t="s">
        <v>33</v>
      </c>
      <c r="D7" s="44">
        <f>COUNTIF(D$8:D$207,"&lt;&gt;")</f>
        <v>19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2</v>
      </c>
      <c r="M7" s="46">
        <f t="shared" si="0"/>
        <v>0</v>
      </c>
      <c r="N7" s="46">
        <f t="shared" si="0"/>
        <v>0</v>
      </c>
      <c r="O7" s="46">
        <f t="shared" si="0"/>
        <v>2</v>
      </c>
      <c r="P7" s="46">
        <f t="shared" si="0"/>
        <v>3</v>
      </c>
      <c r="Q7" s="46">
        <f t="shared" si="0"/>
        <v>5</v>
      </c>
      <c r="R7" s="46">
        <f t="shared" si="0"/>
        <v>1</v>
      </c>
      <c r="S7" s="46">
        <f t="shared" si="0"/>
        <v>2</v>
      </c>
      <c r="T7" s="46">
        <f t="shared" si="0"/>
        <v>3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1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7</v>
      </c>
      <c r="AP7" s="46">
        <f t="shared" si="0"/>
        <v>14</v>
      </c>
      <c r="AQ7" s="46">
        <f t="shared" si="0"/>
        <v>8</v>
      </c>
      <c r="AR7" s="46">
        <f t="shared" si="0"/>
        <v>12</v>
      </c>
      <c r="AS7" s="46">
        <f t="shared" si="0"/>
        <v>8</v>
      </c>
      <c r="AT7" s="46">
        <f t="shared" si="0"/>
        <v>10</v>
      </c>
      <c r="AU7" s="46">
        <f t="shared" si="0"/>
        <v>19</v>
      </c>
      <c r="AV7" s="46">
        <f t="shared" si="0"/>
        <v>13</v>
      </c>
      <c r="AW7" s="46">
        <f t="shared" si="0"/>
        <v>19</v>
      </c>
      <c r="AX7" s="46">
        <f t="shared" si="0"/>
        <v>0</v>
      </c>
      <c r="AY7" s="46">
        <f t="shared" si="0"/>
        <v>2</v>
      </c>
      <c r="AZ7" s="46">
        <f t="shared" si="0"/>
        <v>0</v>
      </c>
      <c r="BA7" s="46">
        <f t="shared" si="0"/>
        <v>7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19</v>
      </c>
      <c r="BH7" s="46">
        <f t="shared" si="0"/>
        <v>12</v>
      </c>
      <c r="BI7" s="46">
        <f t="shared" si="0"/>
        <v>19</v>
      </c>
      <c r="BJ7" s="46">
        <f t="shared" si="0"/>
        <v>12</v>
      </c>
      <c r="BK7" s="46">
        <f t="shared" si="0"/>
        <v>17</v>
      </c>
      <c r="BL7" s="46">
        <f t="shared" si="0"/>
        <v>16</v>
      </c>
      <c r="BM7" s="46">
        <f t="shared" si="0"/>
        <v>4</v>
      </c>
      <c r="BN7" s="46">
        <f t="shared" si="0"/>
        <v>6</v>
      </c>
      <c r="BO7" s="46">
        <f t="shared" si="0"/>
        <v>1</v>
      </c>
      <c r="BP7" s="46">
        <f t="shared" si="0"/>
        <v>0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10</v>
      </c>
      <c r="BU7" s="46">
        <f t="shared" si="1"/>
        <v>9</v>
      </c>
      <c r="BV7" s="46">
        <f t="shared" si="1"/>
        <v>0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1</v>
      </c>
      <c r="CG7" s="46">
        <f t="shared" si="1"/>
        <v>0</v>
      </c>
      <c r="CH7" s="46">
        <f t="shared" si="1"/>
        <v>1</v>
      </c>
      <c r="CI7" s="46">
        <f t="shared" si="1"/>
        <v>2</v>
      </c>
      <c r="CJ7" s="46">
        <f t="shared" si="1"/>
        <v>0</v>
      </c>
      <c r="CK7" s="46">
        <f t="shared" si="1"/>
        <v>17</v>
      </c>
      <c r="CL7" s="46">
        <f t="shared" si="1"/>
        <v>1</v>
      </c>
      <c r="CM7" s="46">
        <f t="shared" si="1"/>
        <v>1</v>
      </c>
      <c r="CN7" s="46">
        <f t="shared" si="1"/>
        <v>0</v>
      </c>
      <c r="CO7" s="46">
        <f t="shared" si="1"/>
        <v>17</v>
      </c>
      <c r="CP7" s="46">
        <f t="shared" si="1"/>
        <v>17</v>
      </c>
      <c r="CQ7" s="46">
        <f t="shared" si="1"/>
        <v>3</v>
      </c>
      <c r="CR7" s="46">
        <f t="shared" si="1"/>
        <v>0</v>
      </c>
      <c r="CS7" s="46">
        <f t="shared" si="1"/>
        <v>0</v>
      </c>
      <c r="CT7" s="46">
        <f t="shared" si="1"/>
        <v>10</v>
      </c>
      <c r="CU7" s="46">
        <f t="shared" si="1"/>
        <v>8</v>
      </c>
      <c r="CV7" s="46">
        <f t="shared" si="1"/>
        <v>0</v>
      </c>
      <c r="CW7" s="46">
        <f t="shared" si="1"/>
        <v>1</v>
      </c>
      <c r="CX7" s="46">
        <f t="shared" si="1"/>
        <v>19</v>
      </c>
      <c r="CY7" s="46">
        <f t="shared" si="1"/>
        <v>0</v>
      </c>
      <c r="CZ7" s="46">
        <f t="shared" si="1"/>
        <v>0</v>
      </c>
      <c r="DA7" s="46">
        <f t="shared" si="1"/>
        <v>0</v>
      </c>
      <c r="DB7" s="46">
        <f t="shared" si="1"/>
        <v>11</v>
      </c>
      <c r="DC7" s="46">
        <f t="shared" si="1"/>
        <v>7</v>
      </c>
      <c r="DD7" s="46">
        <f t="shared" si="1"/>
        <v>1</v>
      </c>
      <c r="DE7" s="46">
        <f t="shared" si="1"/>
        <v>0</v>
      </c>
      <c r="DF7" s="46">
        <f t="shared" si="1"/>
        <v>9</v>
      </c>
      <c r="DG7" s="46">
        <f t="shared" si="1"/>
        <v>3</v>
      </c>
      <c r="DH7" s="46">
        <f t="shared" si="1"/>
        <v>0</v>
      </c>
      <c r="DI7" s="46">
        <f t="shared" si="1"/>
        <v>7</v>
      </c>
      <c r="DJ7" s="46">
        <f t="shared" si="1"/>
        <v>1</v>
      </c>
      <c r="DK7" s="46">
        <f t="shared" si="1"/>
        <v>5</v>
      </c>
      <c r="DL7" s="46">
        <f t="shared" si="1"/>
        <v>0</v>
      </c>
      <c r="DM7" s="46">
        <f t="shared" si="1"/>
        <v>13</v>
      </c>
      <c r="DN7" s="46">
        <f t="shared" si="1"/>
        <v>9</v>
      </c>
      <c r="DO7" s="46">
        <f t="shared" si="1"/>
        <v>3</v>
      </c>
      <c r="DP7" s="46">
        <f t="shared" si="1"/>
        <v>0</v>
      </c>
      <c r="DQ7" s="46">
        <f t="shared" si="1"/>
        <v>7</v>
      </c>
      <c r="DR7" s="46">
        <f t="shared" si="1"/>
        <v>1</v>
      </c>
      <c r="DS7" s="46">
        <f t="shared" si="1"/>
        <v>5</v>
      </c>
      <c r="DT7" s="46">
        <f t="shared" si="1"/>
        <v>0</v>
      </c>
      <c r="DU7" s="46">
        <f t="shared" si="1"/>
        <v>13</v>
      </c>
      <c r="DV7" s="46">
        <f t="shared" si="1"/>
        <v>8</v>
      </c>
      <c r="DW7" s="46">
        <f t="shared" si="1"/>
        <v>3</v>
      </c>
      <c r="DX7" s="46">
        <f t="shared" si="1"/>
        <v>0</v>
      </c>
      <c r="DY7" s="46">
        <f t="shared" si="1"/>
        <v>8</v>
      </c>
      <c r="DZ7" s="46">
        <f t="shared" si="1"/>
        <v>1</v>
      </c>
      <c r="EA7" s="46">
        <f t="shared" si="1"/>
        <v>4</v>
      </c>
      <c r="EB7" s="46">
        <f t="shared" si="1"/>
        <v>0</v>
      </c>
      <c r="EC7" s="46">
        <f t="shared" ref="EC7:GN7" si="2">COUNTIF(EC$8:EC$207,"○")</f>
        <v>14</v>
      </c>
      <c r="ED7" s="46">
        <f t="shared" si="2"/>
        <v>15</v>
      </c>
      <c r="EE7" s="46">
        <f t="shared" si="2"/>
        <v>1</v>
      </c>
      <c r="EF7" s="46">
        <f t="shared" si="2"/>
        <v>0</v>
      </c>
      <c r="EG7" s="46">
        <f t="shared" si="2"/>
        <v>3</v>
      </c>
      <c r="EH7" s="46">
        <f t="shared" si="2"/>
        <v>6</v>
      </c>
      <c r="EI7" s="46">
        <f t="shared" si="2"/>
        <v>5</v>
      </c>
      <c r="EJ7" s="46">
        <f t="shared" si="2"/>
        <v>0</v>
      </c>
      <c r="EK7" s="46">
        <f t="shared" si="2"/>
        <v>8</v>
      </c>
      <c r="EL7" s="46">
        <f t="shared" si="2"/>
        <v>14</v>
      </c>
      <c r="EM7" s="46">
        <f t="shared" si="2"/>
        <v>5</v>
      </c>
      <c r="EN7" s="46">
        <f t="shared" si="2"/>
        <v>0</v>
      </c>
      <c r="EO7" s="46">
        <f t="shared" si="2"/>
        <v>0</v>
      </c>
      <c r="EP7" s="46">
        <f t="shared" si="2"/>
        <v>4</v>
      </c>
      <c r="EQ7" s="46">
        <f t="shared" si="2"/>
        <v>9</v>
      </c>
      <c r="ER7" s="46">
        <f t="shared" si="2"/>
        <v>0</v>
      </c>
      <c r="ES7" s="46">
        <f t="shared" si="2"/>
        <v>6</v>
      </c>
      <c r="ET7" s="46">
        <f t="shared" si="2"/>
        <v>13</v>
      </c>
      <c r="EU7" s="46">
        <f t="shared" si="2"/>
        <v>3</v>
      </c>
      <c r="EV7" s="46">
        <f t="shared" si="2"/>
        <v>0</v>
      </c>
      <c r="EW7" s="46">
        <f t="shared" si="2"/>
        <v>3</v>
      </c>
      <c r="EX7" s="46">
        <f t="shared" si="2"/>
        <v>4</v>
      </c>
      <c r="EY7" s="46">
        <f t="shared" si="2"/>
        <v>7</v>
      </c>
      <c r="EZ7" s="46">
        <f t="shared" si="2"/>
        <v>0</v>
      </c>
      <c r="FA7" s="46">
        <f t="shared" si="2"/>
        <v>8</v>
      </c>
      <c r="FB7" s="46">
        <f t="shared" si="2"/>
        <v>7</v>
      </c>
      <c r="FC7" s="46">
        <f t="shared" si="2"/>
        <v>11</v>
      </c>
      <c r="FD7" s="46">
        <f t="shared" si="2"/>
        <v>1</v>
      </c>
      <c r="FE7" s="46">
        <f t="shared" si="2"/>
        <v>0</v>
      </c>
      <c r="FF7" s="46">
        <f t="shared" si="2"/>
        <v>2</v>
      </c>
      <c r="FG7" s="46">
        <f t="shared" si="2"/>
        <v>6</v>
      </c>
      <c r="FH7" s="46">
        <f t="shared" si="2"/>
        <v>1</v>
      </c>
      <c r="FI7" s="46">
        <f t="shared" si="2"/>
        <v>10</v>
      </c>
      <c r="FJ7" s="46">
        <f t="shared" si="2"/>
        <v>6</v>
      </c>
      <c r="FK7" s="46">
        <f t="shared" si="2"/>
        <v>5</v>
      </c>
      <c r="FL7" s="46">
        <f t="shared" si="2"/>
        <v>0</v>
      </c>
      <c r="FM7" s="46">
        <f t="shared" si="2"/>
        <v>8</v>
      </c>
      <c r="FN7" s="46">
        <f t="shared" si="2"/>
        <v>2</v>
      </c>
      <c r="FO7" s="46">
        <f t="shared" si="2"/>
        <v>3</v>
      </c>
      <c r="FP7" s="46">
        <f t="shared" si="2"/>
        <v>0</v>
      </c>
      <c r="FQ7" s="46">
        <f t="shared" si="2"/>
        <v>14</v>
      </c>
      <c r="FR7" s="46">
        <f t="shared" si="2"/>
        <v>8</v>
      </c>
      <c r="FS7" s="46">
        <f t="shared" si="2"/>
        <v>4</v>
      </c>
      <c r="FT7" s="46">
        <f t="shared" si="2"/>
        <v>0</v>
      </c>
      <c r="FU7" s="46">
        <f t="shared" si="2"/>
        <v>7</v>
      </c>
      <c r="FV7" s="46">
        <f t="shared" si="2"/>
        <v>3</v>
      </c>
      <c r="FW7" s="46">
        <f t="shared" si="2"/>
        <v>3</v>
      </c>
      <c r="FX7" s="46">
        <f t="shared" si="2"/>
        <v>0</v>
      </c>
      <c r="FY7" s="46">
        <f t="shared" si="2"/>
        <v>13</v>
      </c>
      <c r="FZ7" s="46">
        <f t="shared" si="2"/>
        <v>0</v>
      </c>
      <c r="GA7" s="46">
        <f t="shared" si="2"/>
        <v>6</v>
      </c>
      <c r="GB7" s="46">
        <f t="shared" si="2"/>
        <v>1</v>
      </c>
      <c r="GC7" s="46">
        <f t="shared" si="2"/>
        <v>12</v>
      </c>
      <c r="GD7" s="46">
        <f t="shared" si="2"/>
        <v>0</v>
      </c>
      <c r="GE7" s="46">
        <f t="shared" si="2"/>
        <v>4</v>
      </c>
      <c r="GF7" s="46">
        <f t="shared" si="2"/>
        <v>1</v>
      </c>
      <c r="GG7" s="46">
        <f t="shared" si="2"/>
        <v>14</v>
      </c>
      <c r="GH7" s="46">
        <f t="shared" si="2"/>
        <v>0</v>
      </c>
      <c r="GI7" s="46">
        <f t="shared" si="2"/>
        <v>2</v>
      </c>
      <c r="GJ7" s="46">
        <f t="shared" si="2"/>
        <v>1</v>
      </c>
      <c r="GK7" s="46">
        <f t="shared" si="2"/>
        <v>16</v>
      </c>
      <c r="GL7" s="46">
        <f t="shared" si="2"/>
        <v>0</v>
      </c>
      <c r="GM7" s="46">
        <f t="shared" si="2"/>
        <v>2</v>
      </c>
      <c r="GN7" s="46">
        <f t="shared" si="2"/>
        <v>1</v>
      </c>
      <c r="GO7" s="46">
        <f t="shared" ref="GO7:IK7" si="3">COUNTIF(GO$8:GO$207,"○")</f>
        <v>16</v>
      </c>
      <c r="GP7" s="46">
        <f t="shared" si="3"/>
        <v>0</v>
      </c>
      <c r="GQ7" s="46">
        <f t="shared" si="3"/>
        <v>2</v>
      </c>
      <c r="GR7" s="46">
        <f t="shared" si="3"/>
        <v>0</v>
      </c>
      <c r="GS7" s="46">
        <f t="shared" si="3"/>
        <v>17</v>
      </c>
      <c r="GT7" s="46">
        <f t="shared" si="3"/>
        <v>0</v>
      </c>
      <c r="GU7" s="46">
        <f t="shared" si="3"/>
        <v>2</v>
      </c>
      <c r="GV7" s="46">
        <f t="shared" si="3"/>
        <v>0</v>
      </c>
      <c r="GW7" s="46">
        <f t="shared" si="3"/>
        <v>17</v>
      </c>
      <c r="GX7" s="46">
        <f t="shared" si="3"/>
        <v>0</v>
      </c>
      <c r="GY7" s="46">
        <f t="shared" si="3"/>
        <v>1</v>
      </c>
      <c r="GZ7" s="46">
        <f t="shared" si="3"/>
        <v>1</v>
      </c>
      <c r="HA7" s="46">
        <f t="shared" si="3"/>
        <v>17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18</v>
      </c>
      <c r="HF7" s="46">
        <f t="shared" si="3"/>
        <v>2</v>
      </c>
      <c r="HG7" s="46">
        <f t="shared" si="3"/>
        <v>4</v>
      </c>
      <c r="HH7" s="46">
        <f t="shared" si="3"/>
        <v>0</v>
      </c>
      <c r="HI7" s="46">
        <f t="shared" si="3"/>
        <v>13</v>
      </c>
      <c r="HJ7" s="46">
        <f t="shared" si="3"/>
        <v>2</v>
      </c>
      <c r="HK7" s="46">
        <f t="shared" si="3"/>
        <v>2</v>
      </c>
      <c r="HL7" s="46">
        <f t="shared" si="3"/>
        <v>0</v>
      </c>
      <c r="HM7" s="46">
        <f t="shared" si="3"/>
        <v>15</v>
      </c>
      <c r="HN7" s="46">
        <f t="shared" si="3"/>
        <v>2</v>
      </c>
      <c r="HO7" s="46">
        <f t="shared" si="3"/>
        <v>1</v>
      </c>
      <c r="HP7" s="46">
        <f t="shared" si="3"/>
        <v>0</v>
      </c>
      <c r="HQ7" s="46">
        <f t="shared" si="3"/>
        <v>16</v>
      </c>
      <c r="HR7" s="46">
        <f t="shared" si="3"/>
        <v>2</v>
      </c>
      <c r="HS7" s="46">
        <f t="shared" si="3"/>
        <v>1</v>
      </c>
      <c r="HT7" s="46">
        <f t="shared" si="3"/>
        <v>0</v>
      </c>
      <c r="HU7" s="46">
        <f t="shared" si="3"/>
        <v>16</v>
      </c>
      <c r="HV7" s="46">
        <f t="shared" si="3"/>
        <v>2</v>
      </c>
      <c r="HW7" s="46">
        <f t="shared" si="3"/>
        <v>8</v>
      </c>
      <c r="HX7" s="46">
        <f t="shared" si="3"/>
        <v>0</v>
      </c>
      <c r="HY7" s="46">
        <f t="shared" si="3"/>
        <v>9</v>
      </c>
      <c r="HZ7" s="46">
        <f t="shared" si="3"/>
        <v>1</v>
      </c>
      <c r="IA7" s="46">
        <f t="shared" si="3"/>
        <v>6</v>
      </c>
      <c r="IB7" s="46">
        <f t="shared" si="3"/>
        <v>0</v>
      </c>
      <c r="IC7" s="46">
        <f t="shared" si="3"/>
        <v>12</v>
      </c>
      <c r="ID7" s="46">
        <f t="shared" si="3"/>
        <v>18</v>
      </c>
      <c r="IE7" s="46">
        <f t="shared" si="3"/>
        <v>0</v>
      </c>
      <c r="IF7" s="46">
        <f t="shared" si="3"/>
        <v>0</v>
      </c>
      <c r="IG7" s="46">
        <f t="shared" si="3"/>
        <v>1</v>
      </c>
      <c r="IH7" s="46">
        <f t="shared" si="3"/>
        <v>11</v>
      </c>
      <c r="II7" s="46">
        <f t="shared" si="3"/>
        <v>7</v>
      </c>
      <c r="IJ7" s="46">
        <f t="shared" si="3"/>
        <v>0</v>
      </c>
      <c r="IK7" s="46">
        <f t="shared" si="3"/>
        <v>1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13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 t="s">
        <v>139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 t="s">
        <v>139</v>
      </c>
      <c r="BK8" s="42" t="s">
        <v>139</v>
      </c>
      <c r="BL8" s="42" t="s">
        <v>139</v>
      </c>
      <c r="BM8" s="42"/>
      <c r="BN8" s="42"/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 t="s">
        <v>139</v>
      </c>
      <c r="DJ8" s="42"/>
      <c r="DK8" s="42"/>
      <c r="DL8" s="42"/>
      <c r="DM8" s="42" t="s">
        <v>139</v>
      </c>
      <c r="DN8" s="42"/>
      <c r="DO8" s="42"/>
      <c r="DP8" s="42"/>
      <c r="DQ8" s="42" t="s">
        <v>139</v>
      </c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 t="s">
        <v>139</v>
      </c>
      <c r="ED8" s="42" t="s">
        <v>139</v>
      </c>
      <c r="EE8" s="42"/>
      <c r="EF8" s="42"/>
      <c r="EG8" s="42"/>
      <c r="EH8" s="42"/>
      <c r="EI8" s="42"/>
      <c r="EJ8" s="42"/>
      <c r="EK8" s="42" t="s">
        <v>139</v>
      </c>
      <c r="EL8" s="42" t="s">
        <v>139</v>
      </c>
      <c r="EM8" s="42"/>
      <c r="EN8" s="42"/>
      <c r="EO8" s="42"/>
      <c r="EP8" s="42"/>
      <c r="EQ8" s="42"/>
      <c r="ER8" s="42"/>
      <c r="ES8" s="42" t="s">
        <v>139</v>
      </c>
      <c r="ET8" s="42" t="s">
        <v>139</v>
      </c>
      <c r="EU8" s="42"/>
      <c r="EV8" s="42"/>
      <c r="EW8" s="42"/>
      <c r="EX8" s="42"/>
      <c r="EY8" s="42"/>
      <c r="EZ8" s="42"/>
      <c r="FA8" s="42" t="s">
        <v>139</v>
      </c>
      <c r="FB8" s="42" t="s">
        <v>139</v>
      </c>
      <c r="FC8" s="42"/>
      <c r="FD8" s="42"/>
      <c r="FE8" s="42"/>
      <c r="FF8" s="42"/>
      <c r="FG8" s="42"/>
      <c r="FH8" s="42"/>
      <c r="FI8" s="42" t="s">
        <v>139</v>
      </c>
      <c r="FJ8" s="42" t="s">
        <v>139</v>
      </c>
      <c r="FK8" s="42"/>
      <c r="FL8" s="42"/>
      <c r="FM8" s="42"/>
      <c r="FN8" s="42"/>
      <c r="FO8" s="42"/>
      <c r="FP8" s="42"/>
      <c r="FQ8" s="42" t="s">
        <v>139</v>
      </c>
      <c r="FR8" s="42" t="s">
        <v>139</v>
      </c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 t="s">
        <v>139</v>
      </c>
      <c r="HO8" s="42"/>
      <c r="HP8" s="42"/>
      <c r="HQ8" s="42"/>
      <c r="HR8" s="42" t="s">
        <v>139</v>
      </c>
      <c r="HS8" s="42"/>
      <c r="HT8" s="42"/>
      <c r="HU8" s="42"/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149</v>
      </c>
      <c r="C9" s="40" t="s">
        <v>150</v>
      </c>
      <c r="D9" s="40">
        <v>13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 t="s">
        <v>139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139</v>
      </c>
      <c r="AQ9" s="42"/>
      <c r="AR9" s="42" t="s">
        <v>139</v>
      </c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 t="s">
        <v>139</v>
      </c>
      <c r="AZ9" s="42"/>
      <c r="BA9" s="42" t="s">
        <v>139</v>
      </c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 t="s">
        <v>139</v>
      </c>
      <c r="BL9" s="42" t="s">
        <v>139</v>
      </c>
      <c r="BM9" s="42"/>
      <c r="BN9" s="42"/>
      <c r="BO9" s="42"/>
      <c r="BP9" s="42"/>
      <c r="BQ9" s="42"/>
      <c r="BR9" s="42"/>
      <c r="BS9" s="42"/>
      <c r="BT9" s="42" t="s">
        <v>139</v>
      </c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/>
      <c r="CU9" s="42" t="s">
        <v>139</v>
      </c>
      <c r="CV9" s="42"/>
      <c r="CW9" s="42"/>
      <c r="CX9" s="42" t="s">
        <v>139</v>
      </c>
      <c r="CY9" s="42"/>
      <c r="CZ9" s="42"/>
      <c r="DA9" s="42"/>
      <c r="DB9" s="42"/>
      <c r="DC9" s="42" t="s">
        <v>139</v>
      </c>
      <c r="DD9" s="42"/>
      <c r="DE9" s="42"/>
      <c r="DF9" s="42" t="s">
        <v>139</v>
      </c>
      <c r="DG9" s="42"/>
      <c r="DH9" s="42"/>
      <c r="DI9" s="42"/>
      <c r="DJ9" s="42"/>
      <c r="DK9" s="42"/>
      <c r="DL9" s="42"/>
      <c r="DM9" s="42" t="s">
        <v>139</v>
      </c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 t="s">
        <v>139</v>
      </c>
      <c r="DW9" s="42"/>
      <c r="DX9" s="42"/>
      <c r="DY9" s="42"/>
      <c r="DZ9" s="42"/>
      <c r="EA9" s="42"/>
      <c r="EB9" s="42"/>
      <c r="EC9" s="42" t="s">
        <v>139</v>
      </c>
      <c r="ED9" s="42" t="s">
        <v>139</v>
      </c>
      <c r="EE9" s="42"/>
      <c r="EF9" s="42"/>
      <c r="EG9" s="42"/>
      <c r="EH9" s="42"/>
      <c r="EI9" s="42" t="s">
        <v>139</v>
      </c>
      <c r="EJ9" s="42"/>
      <c r="EK9" s="42"/>
      <c r="EL9" s="42" t="s">
        <v>139</v>
      </c>
      <c r="EM9" s="42"/>
      <c r="EN9" s="42"/>
      <c r="EO9" s="42"/>
      <c r="EP9" s="42"/>
      <c r="EQ9" s="42" t="s">
        <v>139</v>
      </c>
      <c r="ER9" s="42"/>
      <c r="ES9" s="42"/>
      <c r="ET9" s="42" t="s">
        <v>139</v>
      </c>
      <c r="EU9" s="42"/>
      <c r="EV9" s="42"/>
      <c r="EW9" s="42"/>
      <c r="EX9" s="42"/>
      <c r="EY9" s="42" t="s">
        <v>139</v>
      </c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 t="s">
        <v>139</v>
      </c>
      <c r="FJ9" s="42"/>
      <c r="FK9" s="42" t="s">
        <v>139</v>
      </c>
      <c r="FL9" s="42"/>
      <c r="FM9" s="42"/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 t="s">
        <v>139</v>
      </c>
      <c r="HX9" s="42"/>
      <c r="HY9" s="42"/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/>
      <c r="II9" s="42" t="s">
        <v>139</v>
      </c>
      <c r="IJ9" s="42"/>
      <c r="IK9" s="42"/>
    </row>
    <row r="10" spans="1:245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>
        <v>12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139</v>
      </c>
      <c r="AP10" s="42" t="s">
        <v>139</v>
      </c>
      <c r="AQ10" s="42" t="s">
        <v>139</v>
      </c>
      <c r="AR10" s="42" t="s">
        <v>139</v>
      </c>
      <c r="AS10" s="42" t="s">
        <v>139</v>
      </c>
      <c r="AT10" s="42" t="s">
        <v>139</v>
      </c>
      <c r="AU10" s="42" t="s">
        <v>139</v>
      </c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/>
      <c r="BI10" s="42" t="s">
        <v>139</v>
      </c>
      <c r="BJ10" s="42"/>
      <c r="BK10" s="42" t="s">
        <v>139</v>
      </c>
      <c r="BL10" s="42" t="s">
        <v>139</v>
      </c>
      <c r="BM10" s="42"/>
      <c r="BN10" s="42" t="s">
        <v>139</v>
      </c>
      <c r="BO10" s="42"/>
      <c r="BP10" s="42"/>
      <c r="BQ10" s="42"/>
      <c r="BR10" s="42"/>
      <c r="BS10" s="42"/>
      <c r="BT10" s="42" t="s">
        <v>139</v>
      </c>
      <c r="BU10" s="42" t="s">
        <v>139</v>
      </c>
      <c r="BV10" s="42"/>
      <c r="BW10" s="42" t="s">
        <v>139</v>
      </c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 t="s">
        <v>139</v>
      </c>
      <c r="DJ10" s="42"/>
      <c r="DK10" s="42"/>
      <c r="DL10" s="42"/>
      <c r="DM10" s="42" t="s">
        <v>139</v>
      </c>
      <c r="DN10" s="42"/>
      <c r="DO10" s="42"/>
      <c r="DP10" s="42"/>
      <c r="DQ10" s="42" t="s">
        <v>139</v>
      </c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 t="s">
        <v>139</v>
      </c>
      <c r="EI10" s="42"/>
      <c r="EJ10" s="42"/>
      <c r="EK10" s="42"/>
      <c r="EL10" s="42"/>
      <c r="EM10" s="42" t="s">
        <v>139</v>
      </c>
      <c r="EN10" s="42"/>
      <c r="EO10" s="42"/>
      <c r="EP10" s="42"/>
      <c r="EQ10" s="42"/>
      <c r="ER10" s="42"/>
      <c r="ES10" s="42" t="s">
        <v>139</v>
      </c>
      <c r="ET10" s="42"/>
      <c r="EU10" s="42"/>
      <c r="EV10" s="42"/>
      <c r="EW10" s="42" t="s">
        <v>139</v>
      </c>
      <c r="EX10" s="42"/>
      <c r="EY10" s="42"/>
      <c r="EZ10" s="42"/>
      <c r="FA10" s="42" t="s">
        <v>139</v>
      </c>
      <c r="FB10" s="42"/>
      <c r="FC10" s="42" t="s">
        <v>139</v>
      </c>
      <c r="FD10" s="42"/>
      <c r="FE10" s="42"/>
      <c r="FF10" s="42"/>
      <c r="FG10" s="42"/>
      <c r="FH10" s="42"/>
      <c r="FI10" s="42" t="s">
        <v>139</v>
      </c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>
        <v>13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 t="s">
        <v>139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 t="s">
        <v>139</v>
      </c>
      <c r="AP11" s="42" t="s">
        <v>139</v>
      </c>
      <c r="AQ11" s="42" t="s">
        <v>139</v>
      </c>
      <c r="AR11" s="42" t="s">
        <v>139</v>
      </c>
      <c r="AS11" s="42" t="s">
        <v>139</v>
      </c>
      <c r="AT11" s="42" t="s">
        <v>139</v>
      </c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 t="s">
        <v>139</v>
      </c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 t="s">
        <v>139</v>
      </c>
      <c r="BK11" s="42" t="s">
        <v>139</v>
      </c>
      <c r="BL11" s="42" t="s">
        <v>139</v>
      </c>
      <c r="BM11" s="42" t="s">
        <v>139</v>
      </c>
      <c r="BN11" s="42" t="s">
        <v>139</v>
      </c>
      <c r="BO11" s="42" t="s">
        <v>139</v>
      </c>
      <c r="BP11" s="42"/>
      <c r="BQ11" s="42"/>
      <c r="BR11" s="42"/>
      <c r="BS11" s="42"/>
      <c r="BT11" s="42" t="s">
        <v>139</v>
      </c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/>
      <c r="CQ11" s="42" t="s">
        <v>139</v>
      </c>
      <c r="CR11" s="42"/>
      <c r="CS11" s="42"/>
      <c r="CT11" s="42"/>
      <c r="CU11" s="42" t="s">
        <v>139</v>
      </c>
      <c r="CV11" s="42"/>
      <c r="CW11" s="42"/>
      <c r="CX11" s="42" t="s">
        <v>139</v>
      </c>
      <c r="CY11" s="42"/>
      <c r="CZ11" s="42"/>
      <c r="DA11" s="42"/>
      <c r="DB11" s="42"/>
      <c r="DC11" s="42" t="s">
        <v>139</v>
      </c>
      <c r="DD11" s="42"/>
      <c r="DE11" s="42"/>
      <c r="DF11" s="42"/>
      <c r="DG11" s="42" t="s">
        <v>139</v>
      </c>
      <c r="DH11" s="42"/>
      <c r="DI11" s="42"/>
      <c r="DJ11" s="42"/>
      <c r="DK11" s="42"/>
      <c r="DL11" s="42"/>
      <c r="DM11" s="42" t="s">
        <v>139</v>
      </c>
      <c r="DN11" s="42"/>
      <c r="DO11" s="42" t="s">
        <v>139</v>
      </c>
      <c r="DP11" s="42"/>
      <c r="DQ11" s="42"/>
      <c r="DR11" s="42"/>
      <c r="DS11" s="42"/>
      <c r="DT11" s="42"/>
      <c r="DU11" s="42" t="s">
        <v>139</v>
      </c>
      <c r="DV11" s="42"/>
      <c r="DW11" s="42" t="s">
        <v>139</v>
      </c>
      <c r="DX11" s="42"/>
      <c r="DY11" s="42"/>
      <c r="DZ11" s="42"/>
      <c r="EA11" s="42"/>
      <c r="EB11" s="42"/>
      <c r="EC11" s="42" t="s">
        <v>139</v>
      </c>
      <c r="ED11" s="42" t="s">
        <v>139</v>
      </c>
      <c r="EE11" s="42"/>
      <c r="EF11" s="42"/>
      <c r="EG11" s="42"/>
      <c r="EH11" s="42"/>
      <c r="EI11" s="42"/>
      <c r="EJ11" s="42"/>
      <c r="EK11" s="42" t="s">
        <v>139</v>
      </c>
      <c r="EL11" s="42" t="s">
        <v>139</v>
      </c>
      <c r="EM11" s="42"/>
      <c r="EN11" s="42"/>
      <c r="EO11" s="42"/>
      <c r="EP11" s="42"/>
      <c r="EQ11" s="42"/>
      <c r="ER11" s="42"/>
      <c r="ES11" s="42" t="s">
        <v>139</v>
      </c>
      <c r="ET11" s="42"/>
      <c r="EU11" s="42" t="s">
        <v>139</v>
      </c>
      <c r="EV11" s="42"/>
      <c r="EW11" s="42"/>
      <c r="EX11" s="42"/>
      <c r="EY11" s="42"/>
      <c r="EZ11" s="42"/>
      <c r="FA11" s="42" t="s">
        <v>139</v>
      </c>
      <c r="FB11" s="42"/>
      <c r="FC11" s="42" t="s">
        <v>139</v>
      </c>
      <c r="FD11" s="42"/>
      <c r="FE11" s="42"/>
      <c r="FF11" s="42"/>
      <c r="FG11" s="42"/>
      <c r="FH11" s="42"/>
      <c r="FI11" s="42" t="s">
        <v>139</v>
      </c>
      <c r="FJ11" s="42"/>
      <c r="FK11" s="42" t="s">
        <v>139</v>
      </c>
      <c r="FL11" s="42"/>
      <c r="FM11" s="42"/>
      <c r="FN11" s="42"/>
      <c r="FO11" s="42"/>
      <c r="FP11" s="42"/>
      <c r="FQ11" s="42" t="s">
        <v>139</v>
      </c>
      <c r="FR11" s="42"/>
      <c r="FS11" s="42" t="s">
        <v>139</v>
      </c>
      <c r="FT11" s="42"/>
      <c r="FU11" s="42"/>
      <c r="FV11" s="42"/>
      <c r="FW11" s="42"/>
      <c r="FX11" s="42"/>
      <c r="FY11" s="42" t="s">
        <v>139</v>
      </c>
      <c r="FZ11" s="42"/>
      <c r="GA11" s="42" t="s">
        <v>139</v>
      </c>
      <c r="GB11" s="42"/>
      <c r="GC11" s="42"/>
      <c r="GD11" s="42"/>
      <c r="GE11" s="42"/>
      <c r="GF11" s="42"/>
      <c r="GG11" s="42" t="s">
        <v>139</v>
      </c>
      <c r="GH11" s="42"/>
      <c r="GI11" s="42" t="s">
        <v>139</v>
      </c>
      <c r="GJ11" s="42"/>
      <c r="GK11" s="42"/>
      <c r="GL11" s="42"/>
      <c r="GM11" s="42"/>
      <c r="GN11" s="42"/>
      <c r="GO11" s="42" t="s">
        <v>139</v>
      </c>
      <c r="GP11" s="42"/>
      <c r="GQ11" s="42" t="s">
        <v>139</v>
      </c>
      <c r="GR11" s="42"/>
      <c r="GS11" s="42"/>
      <c r="GT11" s="42"/>
      <c r="GU11" s="42"/>
      <c r="GV11" s="42"/>
      <c r="GW11" s="42" t="s">
        <v>139</v>
      </c>
      <c r="GX11" s="42"/>
      <c r="GY11" s="42" t="s">
        <v>139</v>
      </c>
      <c r="GZ11" s="42"/>
      <c r="HA11" s="42"/>
      <c r="HB11" s="42"/>
      <c r="HC11" s="42"/>
      <c r="HD11" s="42"/>
      <c r="HE11" s="42" t="s">
        <v>139</v>
      </c>
      <c r="HF11" s="42"/>
      <c r="HG11" s="42" t="s">
        <v>139</v>
      </c>
      <c r="HH11" s="42"/>
      <c r="HI11" s="42"/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 t="s">
        <v>139</v>
      </c>
      <c r="HX11" s="42"/>
      <c r="HY11" s="42"/>
      <c r="HZ11" s="42"/>
      <c r="IA11" s="42" t="s">
        <v>139</v>
      </c>
      <c r="IB11" s="42"/>
      <c r="IC11" s="42"/>
      <c r="ID11" s="42" t="s">
        <v>139</v>
      </c>
      <c r="IE11" s="42"/>
      <c r="IF11" s="42"/>
      <c r="IG11" s="42"/>
      <c r="IH11" s="42"/>
      <c r="II11" s="42" t="s">
        <v>139</v>
      </c>
      <c r="IJ11" s="42"/>
      <c r="IK11" s="42"/>
    </row>
    <row r="12" spans="1:245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0">
        <v>11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 t="s">
        <v>139</v>
      </c>
      <c r="BK12" s="42" t="s">
        <v>139</v>
      </c>
      <c r="BL12" s="42" t="s">
        <v>139</v>
      </c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/>
      <c r="CU12" s="42" t="s">
        <v>139</v>
      </c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 t="s">
        <v>139</v>
      </c>
      <c r="DG12" s="42"/>
      <c r="DH12" s="42"/>
      <c r="DI12" s="42"/>
      <c r="DJ12" s="42"/>
      <c r="DK12" s="42"/>
      <c r="DL12" s="42"/>
      <c r="DM12" s="42" t="s">
        <v>139</v>
      </c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 t="s">
        <v>139</v>
      </c>
      <c r="DW12" s="42"/>
      <c r="DX12" s="42"/>
      <c r="DY12" s="42"/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/>
      <c r="EI12" s="42"/>
      <c r="EJ12" s="42"/>
      <c r="EK12" s="42" t="s">
        <v>139</v>
      </c>
      <c r="EL12" s="42" t="s">
        <v>139</v>
      </c>
      <c r="EM12" s="42"/>
      <c r="EN12" s="42"/>
      <c r="EO12" s="42"/>
      <c r="EP12" s="42"/>
      <c r="EQ12" s="42"/>
      <c r="ER12" s="42"/>
      <c r="ES12" s="42" t="s">
        <v>139</v>
      </c>
      <c r="ET12" s="42" t="s">
        <v>139</v>
      </c>
      <c r="EU12" s="42"/>
      <c r="EV12" s="42"/>
      <c r="EW12" s="42"/>
      <c r="EX12" s="42"/>
      <c r="EY12" s="42"/>
      <c r="EZ12" s="42"/>
      <c r="FA12" s="42" t="s">
        <v>139</v>
      </c>
      <c r="FB12" s="42" t="s">
        <v>139</v>
      </c>
      <c r="FC12" s="42"/>
      <c r="FD12" s="42"/>
      <c r="FE12" s="42"/>
      <c r="FF12" s="42"/>
      <c r="FG12" s="42"/>
      <c r="FH12" s="42"/>
      <c r="FI12" s="42" t="s">
        <v>139</v>
      </c>
      <c r="FJ12" s="42" t="s">
        <v>139</v>
      </c>
      <c r="FK12" s="42"/>
      <c r="FL12" s="42"/>
      <c r="FM12" s="42"/>
      <c r="FN12" s="42"/>
      <c r="FO12" s="42"/>
      <c r="FP12" s="42"/>
      <c r="FQ12" s="42" t="s">
        <v>139</v>
      </c>
      <c r="FR12" s="42" t="s">
        <v>139</v>
      </c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 t="s">
        <v>139</v>
      </c>
      <c r="HH12" s="42"/>
      <c r="HI12" s="42"/>
      <c r="HJ12" s="42"/>
      <c r="HK12" s="42" t="s">
        <v>139</v>
      </c>
      <c r="HL12" s="42"/>
      <c r="HM12" s="42"/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 t="s">
        <v>139</v>
      </c>
      <c r="HW12" s="42"/>
      <c r="HX12" s="42"/>
      <c r="HY12" s="42"/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0">
        <v>8</v>
      </c>
      <c r="E13" s="42"/>
      <c r="F13" s="42"/>
      <c r="G13" s="42"/>
      <c r="H13" s="42"/>
      <c r="I13" s="42"/>
      <c r="J13" s="42"/>
      <c r="K13" s="42"/>
      <c r="L13" s="42" t="s">
        <v>139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 t="s">
        <v>139</v>
      </c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/>
      <c r="CQ13" s="42" t="s">
        <v>139</v>
      </c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 t="s">
        <v>139</v>
      </c>
      <c r="DJ13" s="42"/>
      <c r="DK13" s="42"/>
      <c r="DL13" s="42"/>
      <c r="DM13" s="42" t="s">
        <v>139</v>
      </c>
      <c r="DN13" s="42"/>
      <c r="DO13" s="42"/>
      <c r="DP13" s="42"/>
      <c r="DQ13" s="42" t="s">
        <v>139</v>
      </c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 t="s">
        <v>139</v>
      </c>
      <c r="EI13" s="42"/>
      <c r="EJ13" s="42"/>
      <c r="EK13" s="42"/>
      <c r="EL13" s="42" t="s">
        <v>139</v>
      </c>
      <c r="EM13" s="42"/>
      <c r="EN13" s="42"/>
      <c r="EO13" s="42"/>
      <c r="EP13" s="42" t="s">
        <v>139</v>
      </c>
      <c r="EQ13" s="42"/>
      <c r="ER13" s="42"/>
      <c r="ES13" s="42"/>
      <c r="ET13" s="42" t="s">
        <v>139</v>
      </c>
      <c r="EU13" s="42"/>
      <c r="EV13" s="42"/>
      <c r="EW13" s="42"/>
      <c r="EX13" s="42" t="s">
        <v>139</v>
      </c>
      <c r="EY13" s="42"/>
      <c r="EZ13" s="42"/>
      <c r="FA13" s="42"/>
      <c r="FB13" s="42" t="s">
        <v>139</v>
      </c>
      <c r="FC13" s="42"/>
      <c r="FD13" s="42"/>
      <c r="FE13" s="42"/>
      <c r="FF13" s="42" t="s">
        <v>139</v>
      </c>
      <c r="FG13" s="42"/>
      <c r="FH13" s="42"/>
      <c r="FI13" s="42"/>
      <c r="FJ13" s="42" t="s">
        <v>139</v>
      </c>
      <c r="FK13" s="42"/>
      <c r="FL13" s="42"/>
      <c r="FM13" s="42"/>
      <c r="FN13" s="42" t="s">
        <v>139</v>
      </c>
      <c r="FO13" s="42"/>
      <c r="FP13" s="42"/>
      <c r="FQ13" s="42"/>
      <c r="FR13" s="42" t="s">
        <v>139</v>
      </c>
      <c r="FS13" s="42"/>
      <c r="FT13" s="42"/>
      <c r="FU13" s="42"/>
      <c r="FV13" s="42" t="s">
        <v>139</v>
      </c>
      <c r="FW13" s="42"/>
      <c r="FX13" s="42"/>
      <c r="FY13" s="42"/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>
        <v>8</v>
      </c>
      <c r="E14" s="42"/>
      <c r="F14" s="42"/>
      <c r="G14" s="42"/>
      <c r="H14" s="42"/>
      <c r="I14" s="42"/>
      <c r="J14" s="42"/>
      <c r="K14" s="42"/>
      <c r="L14" s="42" t="s">
        <v>139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 t="s">
        <v>139</v>
      </c>
      <c r="AQ14" s="42"/>
      <c r="AR14" s="42" t="s">
        <v>139</v>
      </c>
      <c r="AS14" s="42" t="s">
        <v>139</v>
      </c>
      <c r="AT14" s="42" t="s">
        <v>139</v>
      </c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 t="s">
        <v>139</v>
      </c>
      <c r="BK14" s="42"/>
      <c r="BL14" s="42"/>
      <c r="BM14" s="42" t="s">
        <v>139</v>
      </c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 t="s">
        <v>139</v>
      </c>
      <c r="DJ14" s="42"/>
      <c r="DK14" s="42"/>
      <c r="DL14" s="42"/>
      <c r="DM14" s="42" t="s">
        <v>139</v>
      </c>
      <c r="DN14" s="42"/>
      <c r="DO14" s="42"/>
      <c r="DP14" s="42"/>
      <c r="DQ14" s="42" t="s">
        <v>139</v>
      </c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 t="s">
        <v>139</v>
      </c>
      <c r="EE14" s="42"/>
      <c r="EF14" s="42"/>
      <c r="EG14" s="42"/>
      <c r="EH14" s="42" t="s">
        <v>139</v>
      </c>
      <c r="EI14" s="42"/>
      <c r="EJ14" s="42"/>
      <c r="EK14" s="42"/>
      <c r="EL14" s="42" t="s">
        <v>139</v>
      </c>
      <c r="EM14" s="42"/>
      <c r="EN14" s="42"/>
      <c r="EO14" s="42"/>
      <c r="EP14" s="42" t="s">
        <v>139</v>
      </c>
      <c r="EQ14" s="42"/>
      <c r="ER14" s="42"/>
      <c r="ES14" s="42"/>
      <c r="ET14" s="42" t="s">
        <v>139</v>
      </c>
      <c r="EU14" s="42"/>
      <c r="EV14" s="42"/>
      <c r="EW14" s="42"/>
      <c r="EX14" s="42" t="s">
        <v>139</v>
      </c>
      <c r="EY14" s="42"/>
      <c r="EZ14" s="42"/>
      <c r="FA14" s="42"/>
      <c r="FB14" s="42" t="s">
        <v>139</v>
      </c>
      <c r="FC14" s="42"/>
      <c r="FD14" s="42"/>
      <c r="FE14" s="42"/>
      <c r="FF14" s="42" t="s">
        <v>139</v>
      </c>
      <c r="FG14" s="42"/>
      <c r="FH14" s="42"/>
      <c r="FI14" s="42"/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 t="s">
        <v>139</v>
      </c>
      <c r="FS14" s="42"/>
      <c r="FT14" s="42"/>
      <c r="FU14" s="42"/>
      <c r="FV14" s="42" t="s">
        <v>139</v>
      </c>
      <c r="FW14" s="42"/>
      <c r="FX14" s="42"/>
      <c r="FY14" s="42"/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 t="s">
        <v>139</v>
      </c>
      <c r="GK14" s="42"/>
      <c r="GL14" s="42"/>
      <c r="GM14" s="42"/>
      <c r="GN14" s="42" t="s">
        <v>139</v>
      </c>
      <c r="GO14" s="42"/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 t="s">
        <v>139</v>
      </c>
      <c r="HO14" s="42"/>
      <c r="HP14" s="42"/>
      <c r="HQ14" s="42"/>
      <c r="HR14" s="42" t="s">
        <v>139</v>
      </c>
      <c r="HS14" s="42"/>
      <c r="HT14" s="42"/>
      <c r="HU14" s="42"/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0">
        <v>13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 t="s">
        <v>139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 t="s">
        <v>139</v>
      </c>
      <c r="AP15" s="42" t="s">
        <v>139</v>
      </c>
      <c r="AQ15" s="42" t="s">
        <v>139</v>
      </c>
      <c r="AR15" s="42" t="s">
        <v>139</v>
      </c>
      <c r="AS15" s="42" t="s">
        <v>139</v>
      </c>
      <c r="AT15" s="42" t="s">
        <v>139</v>
      </c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 t="s">
        <v>139</v>
      </c>
      <c r="BK15" s="42" t="s">
        <v>139</v>
      </c>
      <c r="BL15" s="42" t="s">
        <v>139</v>
      </c>
      <c r="BM15" s="42" t="s">
        <v>139</v>
      </c>
      <c r="BN15" s="42"/>
      <c r="BO15" s="42"/>
      <c r="BP15" s="42"/>
      <c r="BQ15" s="42"/>
      <c r="BR15" s="42"/>
      <c r="BS15" s="42"/>
      <c r="BT15" s="42" t="s">
        <v>139</v>
      </c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 t="s">
        <v>139</v>
      </c>
      <c r="DJ15" s="42"/>
      <c r="DK15" s="42"/>
      <c r="DL15" s="42"/>
      <c r="DM15" s="42" t="s">
        <v>139</v>
      </c>
      <c r="DN15" s="42"/>
      <c r="DO15" s="42"/>
      <c r="DP15" s="42"/>
      <c r="DQ15" s="42" t="s">
        <v>139</v>
      </c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 t="s">
        <v>139</v>
      </c>
      <c r="EE15" s="42"/>
      <c r="EF15" s="42"/>
      <c r="EG15" s="42"/>
      <c r="EH15" s="42" t="s">
        <v>139</v>
      </c>
      <c r="EI15" s="42"/>
      <c r="EJ15" s="42"/>
      <c r="EK15" s="42"/>
      <c r="EL15" s="42" t="s">
        <v>139</v>
      </c>
      <c r="EM15" s="42"/>
      <c r="EN15" s="42"/>
      <c r="EO15" s="42"/>
      <c r="EP15" s="42" t="s">
        <v>139</v>
      </c>
      <c r="EQ15" s="42"/>
      <c r="ER15" s="42"/>
      <c r="ES15" s="42"/>
      <c r="ET15" s="42" t="s">
        <v>139</v>
      </c>
      <c r="EU15" s="42"/>
      <c r="EV15" s="42"/>
      <c r="EW15" s="42"/>
      <c r="EX15" s="42" t="s">
        <v>139</v>
      </c>
      <c r="EY15" s="42"/>
      <c r="EZ15" s="42"/>
      <c r="FA15" s="42"/>
      <c r="FB15" s="42" t="s">
        <v>139</v>
      </c>
      <c r="FC15" s="42"/>
      <c r="FD15" s="42"/>
      <c r="FE15" s="42"/>
      <c r="FF15" s="42"/>
      <c r="FG15" s="42"/>
      <c r="FH15" s="42"/>
      <c r="FI15" s="42" t="s">
        <v>139</v>
      </c>
      <c r="FJ15" s="42" t="s">
        <v>139</v>
      </c>
      <c r="FK15" s="42"/>
      <c r="FL15" s="42"/>
      <c r="FM15" s="42"/>
      <c r="FN15" s="42" t="s">
        <v>139</v>
      </c>
      <c r="FO15" s="42"/>
      <c r="FP15" s="42"/>
      <c r="FQ15" s="42"/>
      <c r="FR15" s="42" t="s">
        <v>139</v>
      </c>
      <c r="FS15" s="42"/>
      <c r="FT15" s="42"/>
      <c r="FU15" s="42"/>
      <c r="FV15" s="42" t="s">
        <v>139</v>
      </c>
      <c r="FW15" s="42"/>
      <c r="FX15" s="42"/>
      <c r="FY15" s="42"/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 t="s">
        <v>139</v>
      </c>
      <c r="HW15" s="42"/>
      <c r="HX15" s="42"/>
      <c r="HY15" s="42"/>
      <c r="HZ15" s="42" t="s">
        <v>139</v>
      </c>
      <c r="IA15" s="42"/>
      <c r="IB15" s="42"/>
      <c r="IC15" s="42"/>
      <c r="ID15" s="42" t="s">
        <v>139</v>
      </c>
      <c r="IE15" s="42"/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0">
        <v>13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 t="s">
        <v>139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 t="s">
        <v>139</v>
      </c>
      <c r="AP16" s="42" t="s">
        <v>139</v>
      </c>
      <c r="AQ16" s="42" t="s">
        <v>139</v>
      </c>
      <c r="AR16" s="42" t="s">
        <v>139</v>
      </c>
      <c r="AS16" s="42" t="s">
        <v>139</v>
      </c>
      <c r="AT16" s="42" t="s">
        <v>139</v>
      </c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/>
      <c r="BI16" s="42" t="s">
        <v>139</v>
      </c>
      <c r="BJ16" s="42"/>
      <c r="BK16" s="42" t="s">
        <v>139</v>
      </c>
      <c r="BL16" s="42" t="s">
        <v>139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 t="s">
        <v>139</v>
      </c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/>
      <c r="EE16" s="42"/>
      <c r="EF16" s="42"/>
      <c r="EG16" s="42" t="s">
        <v>139</v>
      </c>
      <c r="EH16" s="42"/>
      <c r="EI16" s="42"/>
      <c r="EJ16" s="42"/>
      <c r="EK16" s="42" t="s">
        <v>139</v>
      </c>
      <c r="EL16" s="42"/>
      <c r="EM16" s="42" t="s">
        <v>139</v>
      </c>
      <c r="EN16" s="42"/>
      <c r="EO16" s="42"/>
      <c r="EP16" s="42"/>
      <c r="EQ16" s="42" t="s">
        <v>139</v>
      </c>
      <c r="ER16" s="42"/>
      <c r="ES16" s="42"/>
      <c r="ET16" s="42"/>
      <c r="EU16" s="42"/>
      <c r="EV16" s="42"/>
      <c r="EW16" s="42" t="s">
        <v>139</v>
      </c>
      <c r="EX16" s="42"/>
      <c r="EY16" s="42"/>
      <c r="EZ16" s="42"/>
      <c r="FA16" s="42" t="s">
        <v>139</v>
      </c>
      <c r="FB16" s="42"/>
      <c r="FC16" s="42" t="s">
        <v>139</v>
      </c>
      <c r="FD16" s="42"/>
      <c r="FE16" s="42"/>
      <c r="FF16" s="42"/>
      <c r="FG16" s="42" t="s">
        <v>139</v>
      </c>
      <c r="FH16" s="42"/>
      <c r="FI16" s="42"/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170</v>
      </c>
      <c r="C17" s="40" t="s">
        <v>171</v>
      </c>
      <c r="D17" s="40">
        <v>16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 t="s">
        <v>139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/>
      <c r="AR17" s="42" t="s">
        <v>139</v>
      </c>
      <c r="AS17" s="42"/>
      <c r="AT17" s="42" t="s">
        <v>139</v>
      </c>
      <c r="AU17" s="42" t="s">
        <v>139</v>
      </c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/>
      <c r="BI17" s="42" t="s">
        <v>139</v>
      </c>
      <c r="BJ17" s="42"/>
      <c r="BK17" s="42" t="s">
        <v>139</v>
      </c>
      <c r="BL17" s="42" t="s">
        <v>139</v>
      </c>
      <c r="BM17" s="42" t="s">
        <v>139</v>
      </c>
      <c r="BN17" s="42" t="s">
        <v>139</v>
      </c>
      <c r="BO17" s="42"/>
      <c r="BP17" s="42"/>
      <c r="BQ17" s="42"/>
      <c r="BR17" s="42"/>
      <c r="BS17" s="42"/>
      <c r="BT17" s="42" t="s">
        <v>139</v>
      </c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 t="s">
        <v>139</v>
      </c>
      <c r="DJ17" s="42"/>
      <c r="DK17" s="42"/>
      <c r="DL17" s="42"/>
      <c r="DM17" s="42" t="s">
        <v>139</v>
      </c>
      <c r="DN17" s="42"/>
      <c r="DO17" s="42"/>
      <c r="DP17" s="42"/>
      <c r="DQ17" s="42" t="s">
        <v>139</v>
      </c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/>
      <c r="EE17" s="42"/>
      <c r="EF17" s="42"/>
      <c r="EG17" s="42" t="s">
        <v>139</v>
      </c>
      <c r="EH17" s="42"/>
      <c r="EI17" s="42"/>
      <c r="EJ17" s="42"/>
      <c r="EK17" s="42" t="s">
        <v>139</v>
      </c>
      <c r="EL17" s="42"/>
      <c r="EM17" s="42" t="s">
        <v>139</v>
      </c>
      <c r="EN17" s="42"/>
      <c r="EO17" s="42"/>
      <c r="EP17" s="42"/>
      <c r="EQ17" s="42" t="s">
        <v>139</v>
      </c>
      <c r="ER17" s="42"/>
      <c r="ES17" s="42"/>
      <c r="ET17" s="42"/>
      <c r="EU17" s="42"/>
      <c r="EV17" s="42"/>
      <c r="EW17" s="42" t="s">
        <v>139</v>
      </c>
      <c r="EX17" s="42"/>
      <c r="EY17" s="42"/>
      <c r="EZ17" s="42"/>
      <c r="FA17" s="42" t="s">
        <v>139</v>
      </c>
      <c r="FB17" s="42"/>
      <c r="FC17" s="42" t="s">
        <v>139</v>
      </c>
      <c r="FD17" s="42"/>
      <c r="FE17" s="42"/>
      <c r="FF17" s="42"/>
      <c r="FG17" s="42" t="s">
        <v>139</v>
      </c>
      <c r="FH17" s="42"/>
      <c r="FI17" s="42"/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 t="s">
        <v>139</v>
      </c>
      <c r="GN17" s="42"/>
      <c r="GO17" s="42"/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 t="s">
        <v>139</v>
      </c>
      <c r="HG17" s="42"/>
      <c r="HH17" s="42"/>
      <c r="HI17" s="42"/>
      <c r="HJ17" s="42" t="s">
        <v>139</v>
      </c>
      <c r="HK17" s="42"/>
      <c r="HL17" s="42"/>
      <c r="HM17" s="42"/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172</v>
      </c>
      <c r="C18" s="40" t="s">
        <v>173</v>
      </c>
      <c r="D18" s="40">
        <v>11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 t="s">
        <v>139</v>
      </c>
      <c r="AQ18" s="42"/>
      <c r="AR18" s="42" t="s">
        <v>139</v>
      </c>
      <c r="AS18" s="42"/>
      <c r="AT18" s="42"/>
      <c r="AU18" s="42" t="s">
        <v>139</v>
      </c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/>
      <c r="BI18" s="42" t="s">
        <v>139</v>
      </c>
      <c r="BJ18" s="42"/>
      <c r="BK18" s="42" t="s">
        <v>139</v>
      </c>
      <c r="BL18" s="42" t="s">
        <v>139</v>
      </c>
      <c r="BM18" s="42"/>
      <c r="BN18" s="42"/>
      <c r="BO18" s="42"/>
      <c r="BP18" s="42"/>
      <c r="BQ18" s="42"/>
      <c r="BR18" s="42"/>
      <c r="BS18" s="42"/>
      <c r="BT18" s="42" t="s">
        <v>139</v>
      </c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 t="s">
        <v>139</v>
      </c>
      <c r="CU18" s="42"/>
      <c r="CV18" s="42"/>
      <c r="CW18" s="42"/>
      <c r="CX18" s="42" t="s">
        <v>139</v>
      </c>
      <c r="CY18" s="42"/>
      <c r="CZ18" s="42"/>
      <c r="DA18" s="42"/>
      <c r="DB18" s="42" t="s">
        <v>139</v>
      </c>
      <c r="DC18" s="42"/>
      <c r="DD18" s="42"/>
      <c r="DE18" s="42"/>
      <c r="DF18" s="42"/>
      <c r="DG18" s="42" t="s">
        <v>139</v>
      </c>
      <c r="DH18" s="42"/>
      <c r="DI18" s="42"/>
      <c r="DJ18" s="42"/>
      <c r="DK18" s="42" t="s">
        <v>139</v>
      </c>
      <c r="DL18" s="42"/>
      <c r="DM18" s="42"/>
      <c r="DN18" s="42"/>
      <c r="DO18" s="42" t="s">
        <v>139</v>
      </c>
      <c r="DP18" s="42"/>
      <c r="DQ18" s="42"/>
      <c r="DR18" s="42"/>
      <c r="DS18" s="42"/>
      <c r="DT18" s="42"/>
      <c r="DU18" s="42" t="s">
        <v>139</v>
      </c>
      <c r="DV18" s="42"/>
      <c r="DW18" s="42" t="s">
        <v>139</v>
      </c>
      <c r="DX18" s="42"/>
      <c r="DY18" s="42"/>
      <c r="DZ18" s="42"/>
      <c r="EA18" s="42"/>
      <c r="EB18" s="42"/>
      <c r="EC18" s="42" t="s">
        <v>139</v>
      </c>
      <c r="ED18" s="42"/>
      <c r="EE18" s="42" t="s">
        <v>139</v>
      </c>
      <c r="EF18" s="42"/>
      <c r="EG18" s="42"/>
      <c r="EH18" s="42"/>
      <c r="EI18" s="42" t="s">
        <v>139</v>
      </c>
      <c r="EJ18" s="42"/>
      <c r="EK18" s="42"/>
      <c r="EL18" s="42"/>
      <c r="EM18" s="42" t="s">
        <v>139</v>
      </c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 t="s">
        <v>139</v>
      </c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 t="s">
        <v>139</v>
      </c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 t="s">
        <v>139</v>
      </c>
      <c r="GB18" s="42"/>
      <c r="GC18" s="42"/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 t="s">
        <v>139</v>
      </c>
      <c r="IE18" s="42"/>
      <c r="IF18" s="42"/>
      <c r="IG18" s="42"/>
      <c r="IH18" s="42" t="s">
        <v>139</v>
      </c>
      <c r="II18" s="42"/>
      <c r="IJ18" s="42"/>
      <c r="IK18" s="42"/>
    </row>
    <row r="19" spans="1:245" s="15" customFormat="1" ht="13.5" customHeight="1" x14ac:dyDescent="0.15">
      <c r="A19" s="42" t="s">
        <v>128</v>
      </c>
      <c r="B19" s="43" t="s">
        <v>174</v>
      </c>
      <c r="C19" s="40" t="s">
        <v>175</v>
      </c>
      <c r="D19" s="40">
        <v>15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/>
      <c r="AR19" s="42" t="s">
        <v>139</v>
      </c>
      <c r="AS19" s="42"/>
      <c r="AT19" s="42"/>
      <c r="AU19" s="42" t="s">
        <v>139</v>
      </c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 t="s">
        <v>139</v>
      </c>
      <c r="BJ19" s="42"/>
      <c r="BK19" s="42" t="s">
        <v>139</v>
      </c>
      <c r="BL19" s="42" t="s">
        <v>139</v>
      </c>
      <c r="BM19" s="42"/>
      <c r="BN19" s="42" t="s">
        <v>139</v>
      </c>
      <c r="BO19" s="42"/>
      <c r="BP19" s="42"/>
      <c r="BQ19" s="42"/>
      <c r="BR19" s="42"/>
      <c r="BS19" s="42"/>
      <c r="BT19" s="42" t="s">
        <v>139</v>
      </c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/>
      <c r="DG19" s="42" t="s">
        <v>139</v>
      </c>
      <c r="DH19" s="42"/>
      <c r="DI19" s="42"/>
      <c r="DJ19" s="42"/>
      <c r="DK19" s="42" t="s">
        <v>139</v>
      </c>
      <c r="DL19" s="42"/>
      <c r="DM19" s="42"/>
      <c r="DN19" s="42"/>
      <c r="DO19" s="42" t="s">
        <v>139</v>
      </c>
      <c r="DP19" s="42"/>
      <c r="DQ19" s="42"/>
      <c r="DR19" s="42"/>
      <c r="DS19" s="42" t="s">
        <v>139</v>
      </c>
      <c r="DT19" s="42"/>
      <c r="DU19" s="42"/>
      <c r="DV19" s="42"/>
      <c r="DW19" s="42" t="s">
        <v>139</v>
      </c>
      <c r="DX19" s="42"/>
      <c r="DY19" s="42"/>
      <c r="DZ19" s="42"/>
      <c r="EA19" s="42" t="s">
        <v>139</v>
      </c>
      <c r="EB19" s="42"/>
      <c r="EC19" s="42"/>
      <c r="ED19" s="42" t="s">
        <v>139</v>
      </c>
      <c r="EE19" s="42"/>
      <c r="EF19" s="42"/>
      <c r="EG19" s="42"/>
      <c r="EH19" s="42" t="s">
        <v>139</v>
      </c>
      <c r="EI19" s="42"/>
      <c r="EJ19" s="42"/>
      <c r="EK19" s="42"/>
      <c r="EL19" s="42"/>
      <c r="EM19" s="42" t="s">
        <v>139</v>
      </c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 t="s">
        <v>139</v>
      </c>
      <c r="EZ19" s="42"/>
      <c r="FA19" s="42"/>
      <c r="FB19" s="42"/>
      <c r="FC19" s="42" t="s">
        <v>139</v>
      </c>
      <c r="FD19" s="42"/>
      <c r="FE19" s="42"/>
      <c r="FF19" s="42"/>
      <c r="FG19" s="42" t="s">
        <v>139</v>
      </c>
      <c r="FH19" s="42"/>
      <c r="FI19" s="42"/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 t="s">
        <v>139</v>
      </c>
      <c r="GB19" s="42"/>
      <c r="GC19" s="42"/>
      <c r="GD19" s="42"/>
      <c r="GE19" s="42" t="s">
        <v>139</v>
      </c>
      <c r="GF19" s="42"/>
      <c r="GG19" s="42"/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 t="s">
        <v>139</v>
      </c>
      <c r="GV19" s="42"/>
      <c r="GW19" s="42"/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 t="s">
        <v>139</v>
      </c>
      <c r="HG19" s="42"/>
      <c r="HH19" s="42"/>
      <c r="HI19" s="42"/>
      <c r="HJ19" s="42" t="s">
        <v>139</v>
      </c>
      <c r="HK19" s="42"/>
      <c r="HL19" s="42"/>
      <c r="HM19" s="42"/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 t="s">
        <v>139</v>
      </c>
      <c r="IE19" s="42"/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176</v>
      </c>
      <c r="C20" s="40" t="s">
        <v>177</v>
      </c>
      <c r="D20" s="40">
        <v>12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 t="s">
        <v>139</v>
      </c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 t="s">
        <v>139</v>
      </c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 t="s">
        <v>139</v>
      </c>
      <c r="BK20" s="42" t="s">
        <v>139</v>
      </c>
      <c r="BL20" s="42" t="s">
        <v>139</v>
      </c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 t="s">
        <v>139</v>
      </c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 t="s">
        <v>139</v>
      </c>
      <c r="DS20" s="42"/>
      <c r="DT20" s="42"/>
      <c r="DU20" s="42"/>
      <c r="DV20" s="42" t="s">
        <v>139</v>
      </c>
      <c r="DW20" s="42"/>
      <c r="DX20" s="42"/>
      <c r="DY20" s="42"/>
      <c r="DZ20" s="42" t="s">
        <v>139</v>
      </c>
      <c r="EA20" s="42"/>
      <c r="EB20" s="42"/>
      <c r="EC20" s="42"/>
      <c r="ED20" s="42" t="s">
        <v>139</v>
      </c>
      <c r="EE20" s="42"/>
      <c r="EF20" s="42"/>
      <c r="EG20" s="42"/>
      <c r="EH20" s="42" t="s">
        <v>139</v>
      </c>
      <c r="EI20" s="42"/>
      <c r="EJ20" s="42"/>
      <c r="EK20" s="42"/>
      <c r="EL20" s="42" t="s">
        <v>139</v>
      </c>
      <c r="EM20" s="42"/>
      <c r="EN20" s="42"/>
      <c r="EO20" s="42"/>
      <c r="EP20" s="42" t="s">
        <v>139</v>
      </c>
      <c r="EQ20" s="42"/>
      <c r="ER20" s="42"/>
      <c r="ES20" s="42"/>
      <c r="ET20" s="42" t="s">
        <v>139</v>
      </c>
      <c r="EU20" s="42"/>
      <c r="EV20" s="42"/>
      <c r="EW20" s="42"/>
      <c r="EX20" s="42" t="s">
        <v>139</v>
      </c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 t="s">
        <v>139</v>
      </c>
      <c r="FJ20" s="42"/>
      <c r="FK20" s="42" t="s">
        <v>139</v>
      </c>
      <c r="FL20" s="42"/>
      <c r="FM20" s="42"/>
      <c r="FN20" s="42"/>
      <c r="FO20" s="42"/>
      <c r="FP20" s="42"/>
      <c r="FQ20" s="42" t="s">
        <v>139</v>
      </c>
      <c r="FR20" s="42"/>
      <c r="FS20" s="42" t="s">
        <v>139</v>
      </c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/>
      <c r="HL20" s="42"/>
      <c r="HM20" s="42" t="s">
        <v>139</v>
      </c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 t="s">
        <v>139</v>
      </c>
      <c r="HX20" s="42"/>
      <c r="HY20" s="42"/>
      <c r="HZ20" s="42"/>
      <c r="IA20" s="42" t="s">
        <v>139</v>
      </c>
      <c r="IB20" s="42"/>
      <c r="IC20" s="42"/>
      <c r="ID20" s="42"/>
      <c r="IE20" s="42"/>
      <c r="IF20" s="42"/>
      <c r="IG20" s="42" t="s">
        <v>139</v>
      </c>
      <c r="IH20" s="42"/>
      <c r="II20" s="42"/>
      <c r="IJ20" s="42"/>
      <c r="IK20" s="42" t="s">
        <v>139</v>
      </c>
    </row>
    <row r="21" spans="1:245" s="15" customFormat="1" ht="13.5" customHeight="1" x14ac:dyDescent="0.15">
      <c r="A21" s="42" t="s">
        <v>128</v>
      </c>
      <c r="B21" s="43" t="s">
        <v>178</v>
      </c>
      <c r="C21" s="40" t="s">
        <v>179</v>
      </c>
      <c r="D21" s="40">
        <v>14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 t="s">
        <v>139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 t="s">
        <v>139</v>
      </c>
      <c r="AP21" s="42" t="s">
        <v>139</v>
      </c>
      <c r="AQ21" s="42" t="s">
        <v>139</v>
      </c>
      <c r="AR21" s="42" t="s">
        <v>139</v>
      </c>
      <c r="AS21" s="42"/>
      <c r="AT21" s="42"/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 t="s">
        <v>139</v>
      </c>
      <c r="BB21" s="42"/>
      <c r="BC21" s="42"/>
      <c r="BD21" s="42"/>
      <c r="BE21" s="42"/>
      <c r="BF21" s="42"/>
      <c r="BG21" s="42" t="s">
        <v>139</v>
      </c>
      <c r="BH21" s="42"/>
      <c r="BI21" s="42" t="s">
        <v>139</v>
      </c>
      <c r="BJ21" s="42"/>
      <c r="BK21" s="42" t="s">
        <v>139</v>
      </c>
      <c r="BL21" s="42" t="s">
        <v>139</v>
      </c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 t="s">
        <v>139</v>
      </c>
      <c r="CI21" s="42" t="s">
        <v>139</v>
      </c>
      <c r="CJ21" s="42"/>
      <c r="CK21" s="42"/>
      <c r="CL21" s="42"/>
      <c r="CM21" s="42"/>
      <c r="CN21" s="42"/>
      <c r="CO21" s="42" t="s">
        <v>139</v>
      </c>
      <c r="CP21" s="42" t="s">
        <v>139</v>
      </c>
      <c r="CQ21" s="42" t="s">
        <v>139</v>
      </c>
      <c r="CR21" s="42"/>
      <c r="CS21" s="42"/>
      <c r="CT21" s="42"/>
      <c r="CU21" s="42"/>
      <c r="CV21" s="42"/>
      <c r="CW21" s="42" t="s">
        <v>139</v>
      </c>
      <c r="CX21" s="42" t="s">
        <v>139</v>
      </c>
      <c r="CY21" s="42"/>
      <c r="CZ21" s="42"/>
      <c r="DA21" s="42"/>
      <c r="DB21" s="42"/>
      <c r="DC21" s="42" t="s">
        <v>139</v>
      </c>
      <c r="DD21" s="42"/>
      <c r="DE21" s="42"/>
      <c r="DF21" s="42" t="s">
        <v>139</v>
      </c>
      <c r="DG21" s="42"/>
      <c r="DH21" s="42"/>
      <c r="DI21" s="42"/>
      <c r="DJ21" s="42"/>
      <c r="DK21" s="42"/>
      <c r="DL21" s="42"/>
      <c r="DM21" s="42" t="s">
        <v>139</v>
      </c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 t="s">
        <v>139</v>
      </c>
      <c r="DW21" s="42"/>
      <c r="DX21" s="42"/>
      <c r="DY21" s="42"/>
      <c r="DZ21" s="42"/>
      <c r="EA21" s="42"/>
      <c r="EB21" s="42"/>
      <c r="EC21" s="42" t="s">
        <v>139</v>
      </c>
      <c r="ED21" s="42" t="s">
        <v>139</v>
      </c>
      <c r="EE21" s="42"/>
      <c r="EF21" s="42"/>
      <c r="EG21" s="42"/>
      <c r="EH21" s="42"/>
      <c r="EI21" s="42"/>
      <c r="EJ21" s="42"/>
      <c r="EK21" s="42" t="s">
        <v>139</v>
      </c>
      <c r="EL21" s="42" t="s">
        <v>139</v>
      </c>
      <c r="EM21" s="42"/>
      <c r="EN21" s="42"/>
      <c r="EO21" s="42"/>
      <c r="EP21" s="42"/>
      <c r="EQ21" s="42"/>
      <c r="ER21" s="42"/>
      <c r="ES21" s="42" t="s">
        <v>139</v>
      </c>
      <c r="ET21" s="42" t="s">
        <v>139</v>
      </c>
      <c r="EU21" s="42"/>
      <c r="EV21" s="42"/>
      <c r="EW21" s="42"/>
      <c r="EX21" s="42"/>
      <c r="EY21" s="42"/>
      <c r="EZ21" s="42"/>
      <c r="FA21" s="42" t="s">
        <v>139</v>
      </c>
      <c r="FB21" s="42"/>
      <c r="FC21" s="42" t="s">
        <v>139</v>
      </c>
      <c r="FD21" s="42"/>
      <c r="FE21" s="42"/>
      <c r="FF21" s="42"/>
      <c r="FG21" s="42"/>
      <c r="FH21" s="42"/>
      <c r="FI21" s="42" t="s">
        <v>139</v>
      </c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 t="s">
        <v>139</v>
      </c>
      <c r="HX21" s="42"/>
      <c r="HY21" s="42"/>
      <c r="HZ21" s="42"/>
      <c r="IA21" s="42" t="s">
        <v>139</v>
      </c>
      <c r="IB21" s="42"/>
      <c r="IC21" s="42"/>
      <c r="ID21" s="42" t="s">
        <v>139</v>
      </c>
      <c r="IE21" s="42"/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0">
        <v>15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 t="s">
        <v>139</v>
      </c>
      <c r="AP22" s="42" t="s">
        <v>139</v>
      </c>
      <c r="AQ22" s="42" t="s">
        <v>139</v>
      </c>
      <c r="AR22" s="42" t="s">
        <v>139</v>
      </c>
      <c r="AS22" s="42" t="s">
        <v>139</v>
      </c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 t="s">
        <v>139</v>
      </c>
      <c r="BK22" s="42" t="s">
        <v>139</v>
      </c>
      <c r="BL22" s="42" t="s">
        <v>139</v>
      </c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/>
      <c r="CU22" s="42" t="s">
        <v>139</v>
      </c>
      <c r="CV22" s="42"/>
      <c r="CW22" s="42"/>
      <c r="CX22" s="42" t="s">
        <v>139</v>
      </c>
      <c r="CY22" s="42"/>
      <c r="CZ22" s="42"/>
      <c r="DA22" s="42"/>
      <c r="DB22" s="42"/>
      <c r="DC22" s="42" t="s">
        <v>139</v>
      </c>
      <c r="DD22" s="42"/>
      <c r="DE22" s="42"/>
      <c r="DF22" s="42" t="s">
        <v>139</v>
      </c>
      <c r="DG22" s="42"/>
      <c r="DH22" s="42"/>
      <c r="DI22" s="42"/>
      <c r="DJ22" s="42"/>
      <c r="DK22" s="42"/>
      <c r="DL22" s="42"/>
      <c r="DM22" s="42" t="s">
        <v>139</v>
      </c>
      <c r="DN22" s="42" t="s">
        <v>139</v>
      </c>
      <c r="DO22" s="42"/>
      <c r="DP22" s="42"/>
      <c r="DQ22" s="42"/>
      <c r="DR22" s="42"/>
      <c r="DS22" s="42"/>
      <c r="DT22" s="42"/>
      <c r="DU22" s="42" t="s">
        <v>139</v>
      </c>
      <c r="DV22" s="42" t="s">
        <v>139</v>
      </c>
      <c r="DW22" s="42"/>
      <c r="DX22" s="42"/>
      <c r="DY22" s="42"/>
      <c r="DZ22" s="42"/>
      <c r="EA22" s="42"/>
      <c r="EB22" s="42"/>
      <c r="EC22" s="42" t="s">
        <v>139</v>
      </c>
      <c r="ED22" s="42" t="s">
        <v>139</v>
      </c>
      <c r="EE22" s="42"/>
      <c r="EF22" s="42"/>
      <c r="EG22" s="42"/>
      <c r="EH22" s="42"/>
      <c r="EI22" s="42"/>
      <c r="EJ22" s="42"/>
      <c r="EK22" s="42" t="s">
        <v>139</v>
      </c>
      <c r="EL22" s="42" t="s">
        <v>139</v>
      </c>
      <c r="EM22" s="42"/>
      <c r="EN22" s="42"/>
      <c r="EO22" s="42"/>
      <c r="EP22" s="42"/>
      <c r="EQ22" s="42"/>
      <c r="ER22" s="42"/>
      <c r="ES22" s="42" t="s">
        <v>139</v>
      </c>
      <c r="ET22" s="42" t="s">
        <v>139</v>
      </c>
      <c r="EU22" s="42"/>
      <c r="EV22" s="42"/>
      <c r="EW22" s="42"/>
      <c r="EX22" s="42"/>
      <c r="EY22" s="42"/>
      <c r="EZ22" s="42"/>
      <c r="FA22" s="42" t="s">
        <v>139</v>
      </c>
      <c r="FB22" s="42" t="s">
        <v>139</v>
      </c>
      <c r="FC22" s="42"/>
      <c r="FD22" s="42"/>
      <c r="FE22" s="42"/>
      <c r="FF22" s="42"/>
      <c r="FG22" s="42"/>
      <c r="FH22" s="42"/>
      <c r="FI22" s="42" t="s">
        <v>139</v>
      </c>
      <c r="FJ22" s="42" t="s">
        <v>139</v>
      </c>
      <c r="FK22" s="42"/>
      <c r="FL22" s="42"/>
      <c r="FM22" s="42"/>
      <c r="FN22" s="42"/>
      <c r="FO22" s="42"/>
      <c r="FP22" s="42"/>
      <c r="FQ22" s="42" t="s">
        <v>139</v>
      </c>
      <c r="FR22" s="42" t="s">
        <v>139</v>
      </c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 t="s">
        <v>139</v>
      </c>
      <c r="HX22" s="42"/>
      <c r="HY22" s="42"/>
      <c r="HZ22" s="42"/>
      <c r="IA22" s="42"/>
      <c r="IB22" s="42"/>
      <c r="IC22" s="42" t="s">
        <v>139</v>
      </c>
      <c r="ID22" s="42" t="s">
        <v>139</v>
      </c>
      <c r="IE22" s="42"/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0">
        <v>12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 t="s">
        <v>139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 t="s">
        <v>139</v>
      </c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 t="s">
        <v>139</v>
      </c>
      <c r="BK23" s="42" t="s">
        <v>139</v>
      </c>
      <c r="BL23" s="42" t="s">
        <v>139</v>
      </c>
      <c r="BM23" s="42"/>
      <c r="BN23" s="42"/>
      <c r="BO23" s="42"/>
      <c r="BP23" s="42"/>
      <c r="BQ23" s="42"/>
      <c r="BR23" s="42"/>
      <c r="BS23" s="42"/>
      <c r="BT23" s="42" t="s">
        <v>139</v>
      </c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 t="s">
        <v>139</v>
      </c>
      <c r="CJ23" s="42"/>
      <c r="CK23" s="42"/>
      <c r="CL23" s="42"/>
      <c r="CM23" s="42" t="s">
        <v>139</v>
      </c>
      <c r="CN23" s="42"/>
      <c r="CO23" s="42"/>
      <c r="CP23" s="42" t="s">
        <v>139</v>
      </c>
      <c r="CQ23" s="42"/>
      <c r="CR23" s="42"/>
      <c r="CS23" s="42"/>
      <c r="CT23" s="42"/>
      <c r="CU23" s="42" t="s">
        <v>139</v>
      </c>
      <c r="CV23" s="42"/>
      <c r="CW23" s="42"/>
      <c r="CX23" s="42" t="s">
        <v>139</v>
      </c>
      <c r="CY23" s="42"/>
      <c r="CZ23" s="42"/>
      <c r="DA23" s="42"/>
      <c r="DB23" s="42"/>
      <c r="DC23" s="42" t="s">
        <v>139</v>
      </c>
      <c r="DD23" s="42"/>
      <c r="DE23" s="42"/>
      <c r="DF23" s="42" t="s">
        <v>139</v>
      </c>
      <c r="DG23" s="42"/>
      <c r="DH23" s="42"/>
      <c r="DI23" s="42"/>
      <c r="DJ23" s="42"/>
      <c r="DK23" s="42" t="s">
        <v>139</v>
      </c>
      <c r="DL23" s="42"/>
      <c r="DM23" s="42"/>
      <c r="DN23" s="42" t="s">
        <v>139</v>
      </c>
      <c r="DO23" s="42"/>
      <c r="DP23" s="42"/>
      <c r="DQ23" s="42"/>
      <c r="DR23" s="42"/>
      <c r="DS23" s="42" t="s">
        <v>139</v>
      </c>
      <c r="DT23" s="42"/>
      <c r="DU23" s="42"/>
      <c r="DV23" s="42" t="s">
        <v>139</v>
      </c>
      <c r="DW23" s="42"/>
      <c r="DX23" s="42"/>
      <c r="DY23" s="42"/>
      <c r="DZ23" s="42"/>
      <c r="EA23" s="42" t="s">
        <v>139</v>
      </c>
      <c r="EB23" s="42"/>
      <c r="EC23" s="42"/>
      <c r="ED23" s="42" t="s">
        <v>139</v>
      </c>
      <c r="EE23" s="42"/>
      <c r="EF23" s="42"/>
      <c r="EG23" s="42"/>
      <c r="EH23" s="42"/>
      <c r="EI23" s="42" t="s">
        <v>139</v>
      </c>
      <c r="EJ23" s="42"/>
      <c r="EK23" s="42"/>
      <c r="EL23" s="42" t="s">
        <v>139</v>
      </c>
      <c r="EM23" s="42"/>
      <c r="EN23" s="42"/>
      <c r="EO23" s="42"/>
      <c r="EP23" s="42"/>
      <c r="EQ23" s="42" t="s">
        <v>139</v>
      </c>
      <c r="ER23" s="42"/>
      <c r="ES23" s="42"/>
      <c r="ET23" s="42" t="s">
        <v>139</v>
      </c>
      <c r="EU23" s="42"/>
      <c r="EV23" s="42"/>
      <c r="EW23" s="42"/>
      <c r="EX23" s="42"/>
      <c r="EY23" s="42" t="s">
        <v>139</v>
      </c>
      <c r="EZ23" s="42"/>
      <c r="FA23" s="42"/>
      <c r="FB23" s="42"/>
      <c r="FC23" s="42" t="s">
        <v>139</v>
      </c>
      <c r="FD23" s="42"/>
      <c r="FE23" s="42"/>
      <c r="FF23" s="42"/>
      <c r="FG23" s="42" t="s">
        <v>139</v>
      </c>
      <c r="FH23" s="42"/>
      <c r="FI23" s="42"/>
      <c r="FJ23" s="42"/>
      <c r="FK23" s="42" t="s">
        <v>139</v>
      </c>
      <c r="FL23" s="42"/>
      <c r="FM23" s="42"/>
      <c r="FN23" s="42"/>
      <c r="FO23" s="42" t="s">
        <v>139</v>
      </c>
      <c r="FP23" s="42"/>
      <c r="FQ23" s="42"/>
      <c r="FR23" s="42" t="s">
        <v>139</v>
      </c>
      <c r="FS23" s="42"/>
      <c r="FT23" s="42"/>
      <c r="FU23" s="42"/>
      <c r="FV23" s="42"/>
      <c r="FW23" s="42"/>
      <c r="FX23" s="42"/>
      <c r="FY23" s="42" t="s">
        <v>139</v>
      </c>
      <c r="FZ23" s="42"/>
      <c r="GA23" s="42" t="s">
        <v>139</v>
      </c>
      <c r="GB23" s="42"/>
      <c r="GC23" s="42"/>
      <c r="GD23" s="42"/>
      <c r="GE23" s="42" t="s">
        <v>139</v>
      </c>
      <c r="GF23" s="42"/>
      <c r="GG23" s="42"/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 t="s">
        <v>139</v>
      </c>
      <c r="IE23" s="42"/>
      <c r="IF23" s="42"/>
      <c r="IG23" s="42"/>
      <c r="IH23" s="42" t="s">
        <v>139</v>
      </c>
      <c r="II23" s="42"/>
      <c r="IJ23" s="42"/>
      <c r="IK23" s="42"/>
    </row>
    <row r="24" spans="1:245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0">
        <v>25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/>
      <c r="AR24" s="42"/>
      <c r="AS24" s="42"/>
      <c r="AT24" s="42"/>
      <c r="AU24" s="42" t="s">
        <v>139</v>
      </c>
      <c r="AV24" s="42"/>
      <c r="AW24" s="42" t="s">
        <v>139</v>
      </c>
      <c r="AX24" s="42"/>
      <c r="AY24" s="42" t="s">
        <v>139</v>
      </c>
      <c r="AZ24" s="42"/>
      <c r="BA24" s="42" t="s">
        <v>139</v>
      </c>
      <c r="BB24" s="42"/>
      <c r="BC24" s="42"/>
      <c r="BD24" s="42"/>
      <c r="BE24" s="42"/>
      <c r="BF24" s="42"/>
      <c r="BG24" s="42" t="s">
        <v>139</v>
      </c>
      <c r="BH24" s="42"/>
      <c r="BI24" s="42" t="s">
        <v>139</v>
      </c>
      <c r="BJ24" s="42" t="s">
        <v>139</v>
      </c>
      <c r="BK24" s="42" t="s">
        <v>139</v>
      </c>
      <c r="BL24" s="42" t="s">
        <v>139</v>
      </c>
      <c r="BM24" s="42"/>
      <c r="BN24" s="42" t="s">
        <v>139</v>
      </c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/>
      <c r="CU24" s="42" t="s">
        <v>139</v>
      </c>
      <c r="CV24" s="42"/>
      <c r="CW24" s="42"/>
      <c r="CX24" s="42" t="s">
        <v>139</v>
      </c>
      <c r="CY24" s="42"/>
      <c r="CZ24" s="42"/>
      <c r="DA24" s="42"/>
      <c r="DB24" s="42"/>
      <c r="DC24" s="42" t="s">
        <v>139</v>
      </c>
      <c r="DD24" s="42"/>
      <c r="DE24" s="42"/>
      <c r="DF24" s="42" t="s">
        <v>139</v>
      </c>
      <c r="DG24" s="42"/>
      <c r="DH24" s="42"/>
      <c r="DI24" s="42"/>
      <c r="DJ24" s="42"/>
      <c r="DK24" s="42" t="s">
        <v>139</v>
      </c>
      <c r="DL24" s="42"/>
      <c r="DM24" s="42"/>
      <c r="DN24" s="42" t="s">
        <v>139</v>
      </c>
      <c r="DO24" s="42"/>
      <c r="DP24" s="42"/>
      <c r="DQ24" s="42"/>
      <c r="DR24" s="42"/>
      <c r="DS24" s="42" t="s">
        <v>139</v>
      </c>
      <c r="DT24" s="42"/>
      <c r="DU24" s="42"/>
      <c r="DV24" s="42" t="s">
        <v>139</v>
      </c>
      <c r="DW24" s="42"/>
      <c r="DX24" s="42"/>
      <c r="DY24" s="42"/>
      <c r="DZ24" s="42"/>
      <c r="EA24" s="42" t="s">
        <v>139</v>
      </c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 t="s">
        <v>139</v>
      </c>
      <c r="EL24" s="42" t="s">
        <v>139</v>
      </c>
      <c r="EM24" s="42"/>
      <c r="EN24" s="42"/>
      <c r="EO24" s="42"/>
      <c r="EP24" s="42"/>
      <c r="EQ24" s="42" t="s">
        <v>139</v>
      </c>
      <c r="ER24" s="42"/>
      <c r="ES24" s="42"/>
      <c r="ET24" s="42" t="s">
        <v>139</v>
      </c>
      <c r="EU24" s="42"/>
      <c r="EV24" s="42"/>
      <c r="EW24" s="42"/>
      <c r="EX24" s="42"/>
      <c r="EY24" s="42" t="s">
        <v>139</v>
      </c>
      <c r="EZ24" s="42"/>
      <c r="FA24" s="42"/>
      <c r="FB24" s="42" t="s">
        <v>139</v>
      </c>
      <c r="FC24" s="42"/>
      <c r="FD24" s="42"/>
      <c r="FE24" s="42"/>
      <c r="FF24" s="42"/>
      <c r="FG24" s="42" t="s">
        <v>139</v>
      </c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 t="s">
        <v>139</v>
      </c>
      <c r="FT24" s="42"/>
      <c r="FU24" s="42"/>
      <c r="FV24" s="42"/>
      <c r="FW24" s="42" t="s">
        <v>139</v>
      </c>
      <c r="FX24" s="42"/>
      <c r="FY24" s="42"/>
      <c r="FZ24" s="42"/>
      <c r="GA24" s="42" t="s">
        <v>139</v>
      </c>
      <c r="GB24" s="42"/>
      <c r="GC24" s="42"/>
      <c r="GD24" s="42"/>
      <c r="GE24" s="42" t="s">
        <v>139</v>
      </c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 t="s">
        <v>139</v>
      </c>
      <c r="GR24" s="42"/>
      <c r="GS24" s="42"/>
      <c r="GT24" s="42"/>
      <c r="GU24" s="42" t="s">
        <v>139</v>
      </c>
      <c r="GV24" s="42"/>
      <c r="GW24" s="42"/>
      <c r="GX24" s="42"/>
      <c r="GY24" s="42"/>
      <c r="GZ24" s="42" t="s">
        <v>139</v>
      </c>
      <c r="HA24" s="42"/>
      <c r="HB24" s="42"/>
      <c r="HC24" s="42"/>
      <c r="HD24" s="42" t="s">
        <v>139</v>
      </c>
      <c r="HE24" s="42"/>
      <c r="HF24" s="42"/>
      <c r="HG24" s="42" t="s">
        <v>139</v>
      </c>
      <c r="HH24" s="42"/>
      <c r="HI24" s="42"/>
      <c r="HJ24" s="42"/>
      <c r="HK24" s="42" t="s">
        <v>139</v>
      </c>
      <c r="HL24" s="42"/>
      <c r="HM24" s="42"/>
      <c r="HN24" s="42"/>
      <c r="HO24" s="42" t="s">
        <v>139</v>
      </c>
      <c r="HP24" s="42"/>
      <c r="HQ24" s="42"/>
      <c r="HR24" s="42"/>
      <c r="HS24" s="42" t="s">
        <v>139</v>
      </c>
      <c r="HT24" s="42"/>
      <c r="HU24" s="42"/>
      <c r="HV24" s="42"/>
      <c r="HW24" s="42" t="s">
        <v>139</v>
      </c>
      <c r="HX24" s="42"/>
      <c r="HY24" s="42"/>
      <c r="HZ24" s="42"/>
      <c r="IA24" s="42" t="s">
        <v>139</v>
      </c>
      <c r="IB24" s="42"/>
      <c r="IC24" s="42"/>
      <c r="ID24" s="42" t="s">
        <v>139</v>
      </c>
      <c r="IE24" s="42"/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0">
        <v>16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 t="s">
        <v>139</v>
      </c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 t="s">
        <v>139</v>
      </c>
      <c r="AR25" s="42"/>
      <c r="AS25" s="42"/>
      <c r="AT25" s="42" t="s">
        <v>139</v>
      </c>
      <c r="AU25" s="42" t="s">
        <v>139</v>
      </c>
      <c r="AV25" s="42"/>
      <c r="AW25" s="42" t="s">
        <v>139</v>
      </c>
      <c r="AX25" s="42"/>
      <c r="AY25" s="42"/>
      <c r="AZ25" s="42"/>
      <c r="BA25" s="42" t="s">
        <v>139</v>
      </c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 t="s">
        <v>139</v>
      </c>
      <c r="BK25" s="42" t="s">
        <v>139</v>
      </c>
      <c r="BL25" s="42"/>
      <c r="BM25" s="42"/>
      <c r="BN25" s="42" t="s">
        <v>139</v>
      </c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 t="s">
        <v>139</v>
      </c>
      <c r="CY25" s="42"/>
      <c r="CZ25" s="42"/>
      <c r="DA25" s="42"/>
      <c r="DB25" s="42"/>
      <c r="DC25" s="42" t="s">
        <v>139</v>
      </c>
      <c r="DD25" s="42"/>
      <c r="DE25" s="42"/>
      <c r="DF25" s="42" t="s">
        <v>139</v>
      </c>
      <c r="DG25" s="42"/>
      <c r="DH25" s="42"/>
      <c r="DI25" s="42"/>
      <c r="DJ25" s="42"/>
      <c r="DK25" s="42" t="s">
        <v>139</v>
      </c>
      <c r="DL25" s="42"/>
      <c r="DM25" s="42"/>
      <c r="DN25" s="42" t="s">
        <v>139</v>
      </c>
      <c r="DO25" s="42"/>
      <c r="DP25" s="42"/>
      <c r="DQ25" s="42"/>
      <c r="DR25" s="42"/>
      <c r="DS25" s="42" t="s">
        <v>139</v>
      </c>
      <c r="DT25" s="42"/>
      <c r="DU25" s="42"/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 t="s">
        <v>139</v>
      </c>
      <c r="EE25" s="42"/>
      <c r="EF25" s="42"/>
      <c r="EG25" s="42"/>
      <c r="EH25" s="42"/>
      <c r="EI25" s="42" t="s">
        <v>139</v>
      </c>
      <c r="EJ25" s="42"/>
      <c r="EK25" s="42"/>
      <c r="EL25" s="42" t="s">
        <v>139</v>
      </c>
      <c r="EM25" s="42"/>
      <c r="EN25" s="42"/>
      <c r="EO25" s="42"/>
      <c r="EP25" s="42"/>
      <c r="EQ25" s="42" t="s">
        <v>139</v>
      </c>
      <c r="ER25" s="42"/>
      <c r="ES25" s="42"/>
      <c r="ET25" s="42" t="s">
        <v>139</v>
      </c>
      <c r="EU25" s="42"/>
      <c r="EV25" s="42"/>
      <c r="EW25" s="42"/>
      <c r="EX25" s="42"/>
      <c r="EY25" s="42" t="s">
        <v>139</v>
      </c>
      <c r="EZ25" s="42"/>
      <c r="FA25" s="42"/>
      <c r="FB25" s="42"/>
      <c r="FC25" s="42"/>
      <c r="FD25" s="42" t="s">
        <v>139</v>
      </c>
      <c r="FE25" s="42"/>
      <c r="FF25" s="42"/>
      <c r="FG25" s="42"/>
      <c r="FH25" s="42" t="s">
        <v>139</v>
      </c>
      <c r="FI25" s="42"/>
      <c r="FJ25" s="42" t="s">
        <v>139</v>
      </c>
      <c r="FK25" s="42"/>
      <c r="FL25" s="42"/>
      <c r="FM25" s="42"/>
      <c r="FN25" s="42"/>
      <c r="FO25" s="42" t="s">
        <v>139</v>
      </c>
      <c r="FP25" s="42"/>
      <c r="FQ25" s="42"/>
      <c r="FR25" s="42" t="s">
        <v>139</v>
      </c>
      <c r="FS25" s="42"/>
      <c r="FT25" s="42"/>
      <c r="FU25" s="42"/>
      <c r="FV25" s="42"/>
      <c r="FW25" s="42" t="s">
        <v>139</v>
      </c>
      <c r="FX25" s="42"/>
      <c r="FY25" s="42"/>
      <c r="FZ25" s="42"/>
      <c r="GA25" s="42"/>
      <c r="GB25" s="42" t="s">
        <v>139</v>
      </c>
      <c r="GC25" s="42"/>
      <c r="GD25" s="42"/>
      <c r="GE25" s="42"/>
      <c r="GF25" s="42" t="s">
        <v>139</v>
      </c>
      <c r="GG25" s="42"/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 t="s">
        <v>139</v>
      </c>
      <c r="HX25" s="42"/>
      <c r="HY25" s="42"/>
      <c r="HZ25" s="42"/>
      <c r="IA25" s="42" t="s">
        <v>139</v>
      </c>
      <c r="IB25" s="42"/>
      <c r="IC25" s="42"/>
      <c r="ID25" s="42" t="s">
        <v>139</v>
      </c>
      <c r="IE25" s="42"/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0">
        <v>16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 t="s">
        <v>139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 t="s">
        <v>139</v>
      </c>
      <c r="BK26" s="42" t="s">
        <v>139</v>
      </c>
      <c r="BL26" s="42" t="s">
        <v>139</v>
      </c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 t="s">
        <v>139</v>
      </c>
      <c r="CM26" s="42"/>
      <c r="CN26" s="42"/>
      <c r="CO26" s="42"/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 t="s">
        <v>139</v>
      </c>
      <c r="CY26" s="42"/>
      <c r="CZ26" s="42"/>
      <c r="DA26" s="42"/>
      <c r="DB26" s="42"/>
      <c r="DC26" s="42"/>
      <c r="DD26" s="42" t="s">
        <v>139</v>
      </c>
      <c r="DE26" s="42"/>
      <c r="DF26" s="42" t="s">
        <v>139</v>
      </c>
      <c r="DG26" s="42"/>
      <c r="DH26" s="42"/>
      <c r="DI26" s="42"/>
      <c r="DJ26" s="42"/>
      <c r="DK26" s="42"/>
      <c r="DL26" s="42"/>
      <c r="DM26" s="42" t="s">
        <v>139</v>
      </c>
      <c r="DN26" s="42" t="s">
        <v>139</v>
      </c>
      <c r="DO26" s="42"/>
      <c r="DP26" s="42"/>
      <c r="DQ26" s="42"/>
      <c r="DR26" s="42"/>
      <c r="DS26" s="42" t="s">
        <v>139</v>
      </c>
      <c r="DT26" s="42"/>
      <c r="DU26" s="42"/>
      <c r="DV26" s="42" t="s">
        <v>139</v>
      </c>
      <c r="DW26" s="42"/>
      <c r="DX26" s="42"/>
      <c r="DY26" s="42"/>
      <c r="DZ26" s="42"/>
      <c r="EA26" s="42" t="s">
        <v>139</v>
      </c>
      <c r="EB26" s="42"/>
      <c r="EC26" s="42"/>
      <c r="ED26" s="42" t="s">
        <v>139</v>
      </c>
      <c r="EE26" s="42"/>
      <c r="EF26" s="42"/>
      <c r="EG26" s="42"/>
      <c r="EH26" s="42"/>
      <c r="EI26" s="42" t="s">
        <v>139</v>
      </c>
      <c r="EJ26" s="42"/>
      <c r="EK26" s="42"/>
      <c r="EL26" s="42" t="s">
        <v>139</v>
      </c>
      <c r="EM26" s="42"/>
      <c r="EN26" s="42"/>
      <c r="EO26" s="42"/>
      <c r="EP26" s="42"/>
      <c r="EQ26" s="42" t="s">
        <v>139</v>
      </c>
      <c r="ER26" s="42"/>
      <c r="ES26" s="42"/>
      <c r="ET26" s="42" t="s">
        <v>139</v>
      </c>
      <c r="EU26" s="42"/>
      <c r="EV26" s="42"/>
      <c r="EW26" s="42"/>
      <c r="EX26" s="42"/>
      <c r="EY26" s="42" t="s">
        <v>139</v>
      </c>
      <c r="EZ26" s="42"/>
      <c r="FA26" s="42"/>
      <c r="FB26" s="42"/>
      <c r="FC26" s="42" t="s">
        <v>139</v>
      </c>
      <c r="FD26" s="42"/>
      <c r="FE26" s="42"/>
      <c r="FF26" s="42"/>
      <c r="FG26" s="42" t="s">
        <v>139</v>
      </c>
      <c r="FH26" s="42"/>
      <c r="FI26" s="42"/>
      <c r="FJ26" s="42"/>
      <c r="FK26" s="42" t="s">
        <v>139</v>
      </c>
      <c r="FL26" s="42"/>
      <c r="FM26" s="42"/>
      <c r="FN26" s="42"/>
      <c r="FO26" s="42" t="s">
        <v>139</v>
      </c>
      <c r="FP26" s="42"/>
      <c r="FQ26" s="42"/>
      <c r="FR26" s="42"/>
      <c r="FS26" s="42" t="s">
        <v>139</v>
      </c>
      <c r="FT26" s="42"/>
      <c r="FU26" s="42"/>
      <c r="FV26" s="42"/>
      <c r="FW26" s="42" t="s">
        <v>139</v>
      </c>
      <c r="FX26" s="42"/>
      <c r="FY26" s="42"/>
      <c r="FZ26" s="42"/>
      <c r="GA26" s="42" t="s">
        <v>139</v>
      </c>
      <c r="GB26" s="42"/>
      <c r="GC26" s="42"/>
      <c r="GD26" s="42"/>
      <c r="GE26" s="42" t="s">
        <v>139</v>
      </c>
      <c r="GF26" s="42"/>
      <c r="GG26" s="42"/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 t="s">
        <v>139</v>
      </c>
      <c r="HX26" s="42"/>
      <c r="HY26" s="42"/>
      <c r="HZ26" s="42"/>
      <c r="IA26" s="42" t="s">
        <v>139</v>
      </c>
      <c r="IB26" s="42"/>
      <c r="IC26" s="42"/>
      <c r="ID26" s="42" t="s">
        <v>139</v>
      </c>
      <c r="IE26" s="42"/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/>
      <c r="B27" s="43"/>
      <c r="C27" s="40"/>
      <c r="D27" s="40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s="15" customFormat="1" ht="13.5" customHeight="1" x14ac:dyDescent="0.15">
      <c r="A28" s="42"/>
      <c r="B28" s="43"/>
      <c r="C28" s="40"/>
      <c r="D28" s="40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s="15" customFormat="1" ht="13.5" customHeight="1" x14ac:dyDescent="0.15">
      <c r="A29" s="42"/>
      <c r="B29" s="43"/>
      <c r="C29" s="40"/>
      <c r="D29" s="40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s="15" customFormat="1" ht="13.5" customHeight="1" x14ac:dyDescent="0.15">
      <c r="A30" s="42"/>
      <c r="B30" s="43"/>
      <c r="C30" s="40"/>
      <c r="D30" s="40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s="15" customFormat="1" ht="13.5" customHeight="1" x14ac:dyDescent="0.15">
      <c r="A31" s="42"/>
      <c r="B31" s="43"/>
      <c r="C31" s="40"/>
      <c r="D31" s="40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s="15" customFormat="1" ht="13.5" customHeight="1" x14ac:dyDescent="0.15">
      <c r="A32" s="42"/>
      <c r="B32" s="43"/>
      <c r="C32" s="40"/>
      <c r="D32" s="4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  <row r="33" spans="1:245" s="15" customFormat="1" ht="13.5" customHeight="1" x14ac:dyDescent="0.15">
      <c r="A33" s="42"/>
      <c r="B33" s="43"/>
      <c r="C33" s="40"/>
      <c r="D33" s="40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26">
    <sortCondition ref="A8:A26"/>
    <sortCondition ref="B8:B26"/>
    <sortCondition ref="C8:C26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&amp;Lごみ分別数と処理処分の実施形態の状況（平成30年度実績）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鳥取県</v>
      </c>
      <c r="B7" s="45" t="str">
        <f>'収集運搬（生活系）'!B7</f>
        <v>31000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17</v>
      </c>
      <c r="H7" s="46">
        <f t="shared" si="0"/>
        <v>2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19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19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7</v>
      </c>
      <c r="AA7" s="46">
        <f t="shared" si="0"/>
        <v>12</v>
      </c>
      <c r="AB7" s="46">
        <f t="shared" si="0"/>
        <v>0</v>
      </c>
      <c r="AC7" s="46">
        <f t="shared" si="0"/>
        <v>0</v>
      </c>
      <c r="AD7" s="46">
        <f t="shared" si="0"/>
        <v>7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</v>
      </c>
      <c r="AL7" s="46">
        <f t="shared" si="0"/>
        <v>16</v>
      </c>
      <c r="AM7" s="46">
        <f t="shared" si="0"/>
        <v>0</v>
      </c>
      <c r="AN7" s="46">
        <f t="shared" si="0"/>
        <v>2</v>
      </c>
      <c r="AO7" s="46">
        <f t="shared" si="0"/>
        <v>1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</v>
      </c>
      <c r="AW7" s="46">
        <f t="shared" si="0"/>
        <v>16</v>
      </c>
      <c r="AX7" s="46">
        <f t="shared" si="0"/>
        <v>0</v>
      </c>
      <c r="AY7" s="46">
        <f t="shared" si="0"/>
        <v>2</v>
      </c>
      <c r="AZ7" s="46">
        <f t="shared" si="0"/>
        <v>1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</v>
      </c>
      <c r="BH7" s="46">
        <f t="shared" si="0"/>
        <v>15</v>
      </c>
      <c r="BI7" s="46">
        <f t="shared" si="0"/>
        <v>0</v>
      </c>
      <c r="BJ7" s="46">
        <f t="shared" si="0"/>
        <v>3</v>
      </c>
      <c r="BK7" s="46">
        <f t="shared" si="0"/>
        <v>1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3</v>
      </c>
      <c r="BS7" s="46">
        <f t="shared" si="1"/>
        <v>15</v>
      </c>
      <c r="BT7" s="46">
        <f t="shared" si="1"/>
        <v>0</v>
      </c>
      <c r="BU7" s="46">
        <f t="shared" si="1"/>
        <v>1</v>
      </c>
      <c r="BV7" s="46">
        <f t="shared" si="1"/>
        <v>3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4</v>
      </c>
      <c r="CD7" s="46">
        <f t="shared" si="1"/>
        <v>15</v>
      </c>
      <c r="CE7" s="46">
        <f t="shared" si="1"/>
        <v>0</v>
      </c>
      <c r="CF7" s="46">
        <f t="shared" si="1"/>
        <v>0</v>
      </c>
      <c r="CG7" s="46">
        <f t="shared" si="1"/>
        <v>4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4</v>
      </c>
      <c r="CO7" s="46">
        <f t="shared" si="1"/>
        <v>15</v>
      </c>
      <c r="CP7" s="46">
        <f t="shared" si="1"/>
        <v>0</v>
      </c>
      <c r="CQ7" s="46">
        <f t="shared" si="1"/>
        <v>0</v>
      </c>
      <c r="CR7" s="46">
        <f t="shared" si="1"/>
        <v>4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6</v>
      </c>
      <c r="CZ7" s="46">
        <f t="shared" si="1"/>
        <v>13</v>
      </c>
      <c r="DA7" s="46">
        <f t="shared" si="1"/>
        <v>0</v>
      </c>
      <c r="DB7" s="46">
        <f t="shared" si="1"/>
        <v>0</v>
      </c>
      <c r="DC7" s="46">
        <f t="shared" si="1"/>
        <v>6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6</v>
      </c>
      <c r="DL7" s="46">
        <f t="shared" si="1"/>
        <v>0</v>
      </c>
      <c r="DM7" s="46">
        <f t="shared" si="1"/>
        <v>7</v>
      </c>
      <c r="DN7" s="46">
        <f t="shared" si="1"/>
        <v>6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7</v>
      </c>
      <c r="DV7" s="46">
        <f t="shared" si="1"/>
        <v>5</v>
      </c>
      <c r="DW7" s="46">
        <f t="shared" si="1"/>
        <v>0</v>
      </c>
      <c r="DX7" s="46">
        <f t="shared" si="1"/>
        <v>7</v>
      </c>
      <c r="DY7" s="46">
        <f t="shared" si="1"/>
        <v>7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7</v>
      </c>
      <c r="EH7" s="46">
        <f t="shared" si="2"/>
        <v>0</v>
      </c>
      <c r="EI7" s="46">
        <f t="shared" si="2"/>
        <v>9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4</v>
      </c>
      <c r="ES7" s="46">
        <f t="shared" si="2"/>
        <v>0</v>
      </c>
      <c r="ET7" s="46">
        <f t="shared" si="2"/>
        <v>15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6</v>
      </c>
      <c r="FD7" s="46">
        <f t="shared" si="2"/>
        <v>0</v>
      </c>
      <c r="FE7" s="46">
        <f t="shared" si="2"/>
        <v>13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1</v>
      </c>
      <c r="FO7" s="46">
        <f t="shared" si="2"/>
        <v>0</v>
      </c>
      <c r="FP7" s="46">
        <f t="shared" si="2"/>
        <v>18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13</v>
      </c>
      <c r="FZ7" s="46">
        <f t="shared" si="2"/>
        <v>0</v>
      </c>
      <c r="GA7" s="46">
        <f t="shared" si="2"/>
        <v>6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5</v>
      </c>
      <c r="GK7" s="46">
        <f t="shared" si="2"/>
        <v>0</v>
      </c>
      <c r="GL7" s="46">
        <f t="shared" si="2"/>
        <v>14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8</v>
      </c>
      <c r="GV7" s="46">
        <f t="shared" si="3"/>
        <v>0</v>
      </c>
      <c r="GW7" s="46">
        <f t="shared" si="3"/>
        <v>9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7</v>
      </c>
      <c r="HF7" s="46">
        <f t="shared" si="3"/>
        <v>11</v>
      </c>
      <c r="HG7" s="46">
        <f t="shared" si="3"/>
        <v>0</v>
      </c>
      <c r="HH7" s="46">
        <f t="shared" si="3"/>
        <v>1</v>
      </c>
      <c r="HI7" s="46">
        <f t="shared" si="3"/>
        <v>5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 t="s">
        <v>139</v>
      </c>
      <c r="HG10" s="40"/>
      <c r="HH10" s="40"/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 t="s">
        <v>139</v>
      </c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 t="s">
        <v>139</v>
      </c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 t="s">
        <v>139</v>
      </c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 t="s">
        <v>139</v>
      </c>
      <c r="HG12" s="40"/>
      <c r="HH12" s="40"/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 t="s">
        <v>139</v>
      </c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 t="s">
        <v>139</v>
      </c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 t="s">
        <v>139</v>
      </c>
      <c r="HG14" s="40"/>
      <c r="HH14" s="40"/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 t="s">
        <v>139</v>
      </c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 t="s">
        <v>139</v>
      </c>
      <c r="HG15" s="40"/>
      <c r="HH15" s="40"/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 t="s">
        <v>139</v>
      </c>
      <c r="HG16" s="40"/>
      <c r="HH16" s="40"/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170</v>
      </c>
      <c r="C17" s="40" t="s">
        <v>171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 t="s">
        <v>139</v>
      </c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 t="s">
        <v>139</v>
      </c>
      <c r="HG17" s="40"/>
      <c r="HH17" s="40"/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172</v>
      </c>
      <c r="C18" s="40" t="s">
        <v>173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 t="s">
        <v>139</v>
      </c>
      <c r="HG18" s="40"/>
      <c r="HH18" s="40"/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174</v>
      </c>
      <c r="C19" s="40" t="s">
        <v>175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 t="s">
        <v>139</v>
      </c>
      <c r="HG19" s="40"/>
      <c r="HH19" s="40"/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176</v>
      </c>
      <c r="C20" s="40" t="s">
        <v>177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/>
      <c r="ED20" s="42"/>
      <c r="EE20" s="42"/>
      <c r="EF20" s="42" t="s">
        <v>139</v>
      </c>
      <c r="EG20" s="42"/>
      <c r="EH20" s="42"/>
      <c r="EI20" s="42"/>
      <c r="EJ20" s="42" t="s">
        <v>139</v>
      </c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178</v>
      </c>
      <c r="C21" s="40" t="s">
        <v>179</v>
      </c>
      <c r="D21" s="42" t="s">
        <v>139</v>
      </c>
      <c r="E21" s="42"/>
      <c r="F21" s="42"/>
      <c r="G21" s="42"/>
      <c r="H21" s="42" t="s">
        <v>139</v>
      </c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 t="s">
        <v>139</v>
      </c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2" t="s">
        <v>139</v>
      </c>
      <c r="E23" s="42"/>
      <c r="F23" s="42"/>
      <c r="G23" s="42"/>
      <c r="H23" s="42" t="s">
        <v>139</v>
      </c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 t="s">
        <v>139</v>
      </c>
      <c r="HG23" s="40"/>
      <c r="HH23" s="40"/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 t="s">
        <v>139</v>
      </c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 t="s">
        <v>139</v>
      </c>
      <c r="GV26" s="40"/>
      <c r="GW26" s="40"/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6">
    <sortCondition ref="A8:A26"/>
    <sortCondition ref="B8:B26"/>
    <sortCondition ref="C8:C26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&amp;Lごみ手数料の状況【生活系ごみ】（平成30年度実績）</oddHeader>
  </headerFooter>
  <colBreaks count="9" manualBreakCount="9">
    <brk id="25" min="1" max="25" man="1"/>
    <brk id="47" min="1" max="25" man="1"/>
    <brk id="69" min="1" max="25" man="1"/>
    <brk id="91" min="1" max="25" man="1"/>
    <brk id="113" min="1" max="25" man="1"/>
    <brk id="135" min="1" max="25" man="1"/>
    <brk id="157" min="1" max="25" man="1"/>
    <brk id="179" min="1" max="25" man="1"/>
    <brk id="201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鳥取県</v>
      </c>
      <c r="B7" s="45" t="str">
        <f>'収集運搬（生活系）'!B7</f>
        <v>31000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18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15</v>
      </c>
      <c r="P7" s="46">
        <f t="shared" si="0"/>
        <v>0</v>
      </c>
      <c r="Q7" s="46">
        <f t="shared" si="0"/>
        <v>0</v>
      </c>
      <c r="R7" s="46">
        <f t="shared" si="0"/>
        <v>4</v>
      </c>
      <c r="S7" s="46">
        <f t="shared" si="0"/>
        <v>12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3</v>
      </c>
      <c r="X7" s="46">
        <f t="shared" si="0"/>
        <v>0</v>
      </c>
      <c r="Y7" s="46">
        <f t="shared" si="0"/>
        <v>0</v>
      </c>
      <c r="Z7" s="46">
        <f t="shared" si="0"/>
        <v>18</v>
      </c>
      <c r="AA7" s="46">
        <f t="shared" si="0"/>
        <v>1</v>
      </c>
      <c r="AB7" s="46">
        <f t="shared" si="0"/>
        <v>0</v>
      </c>
      <c r="AC7" s="46">
        <f t="shared" si="0"/>
        <v>0</v>
      </c>
      <c r="AD7" s="46">
        <f t="shared" si="0"/>
        <v>17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7</v>
      </c>
      <c r="AM7" s="46">
        <f t="shared" si="0"/>
        <v>0</v>
      </c>
      <c r="AN7" s="46">
        <f t="shared" si="0"/>
        <v>12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7</v>
      </c>
      <c r="AX7" s="46">
        <f t="shared" si="0"/>
        <v>0</v>
      </c>
      <c r="AY7" s="46">
        <f t="shared" si="0"/>
        <v>12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7</v>
      </c>
      <c r="BI7" s="46">
        <f t="shared" si="0"/>
        <v>0</v>
      </c>
      <c r="BJ7" s="46">
        <f t="shared" si="0"/>
        <v>12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17</v>
      </c>
      <c r="BS7" s="46">
        <f t="shared" si="1"/>
        <v>1</v>
      </c>
      <c r="BT7" s="46">
        <f t="shared" si="1"/>
        <v>0</v>
      </c>
      <c r="BU7" s="46">
        <f t="shared" si="1"/>
        <v>1</v>
      </c>
      <c r="BV7" s="46">
        <f t="shared" si="1"/>
        <v>16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18</v>
      </c>
      <c r="CD7" s="46">
        <f t="shared" si="1"/>
        <v>1</v>
      </c>
      <c r="CE7" s="46">
        <f t="shared" si="1"/>
        <v>0</v>
      </c>
      <c r="CF7" s="46">
        <f t="shared" si="1"/>
        <v>0</v>
      </c>
      <c r="CG7" s="46">
        <f t="shared" si="1"/>
        <v>17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14</v>
      </c>
      <c r="CO7" s="46">
        <f t="shared" si="1"/>
        <v>4</v>
      </c>
      <c r="CP7" s="46">
        <f t="shared" si="1"/>
        <v>0</v>
      </c>
      <c r="CQ7" s="46">
        <f t="shared" si="1"/>
        <v>1</v>
      </c>
      <c r="CR7" s="46">
        <f t="shared" si="1"/>
        <v>13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7</v>
      </c>
      <c r="CZ7" s="46">
        <f t="shared" si="1"/>
        <v>3</v>
      </c>
      <c r="DA7" s="46">
        <f t="shared" si="1"/>
        <v>0</v>
      </c>
      <c r="DB7" s="46">
        <f t="shared" si="1"/>
        <v>9</v>
      </c>
      <c r="DC7" s="46">
        <f t="shared" si="1"/>
        <v>7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0</v>
      </c>
      <c r="DL7" s="46">
        <f t="shared" si="1"/>
        <v>0</v>
      </c>
      <c r="DM7" s="46">
        <f t="shared" si="1"/>
        <v>13</v>
      </c>
      <c r="DN7" s="46">
        <f t="shared" si="1"/>
        <v>6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7</v>
      </c>
      <c r="DV7" s="46">
        <f t="shared" si="1"/>
        <v>1</v>
      </c>
      <c r="DW7" s="46">
        <f t="shared" si="1"/>
        <v>0</v>
      </c>
      <c r="DX7" s="46">
        <f t="shared" si="1"/>
        <v>11</v>
      </c>
      <c r="DY7" s="46">
        <f t="shared" si="1"/>
        <v>7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4</v>
      </c>
      <c r="EG7" s="46">
        <f t="shared" si="2"/>
        <v>3</v>
      </c>
      <c r="EH7" s="46">
        <f t="shared" si="2"/>
        <v>0</v>
      </c>
      <c r="EI7" s="46">
        <f t="shared" si="2"/>
        <v>12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1</v>
      </c>
      <c r="ES7" s="46">
        <f t="shared" si="2"/>
        <v>0</v>
      </c>
      <c r="ET7" s="46">
        <f t="shared" si="2"/>
        <v>17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4</v>
      </c>
      <c r="FD7" s="46">
        <f t="shared" si="2"/>
        <v>0</v>
      </c>
      <c r="FE7" s="46">
        <f t="shared" si="2"/>
        <v>15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17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8</v>
      </c>
      <c r="FZ7" s="46">
        <f t="shared" si="2"/>
        <v>0</v>
      </c>
      <c r="GA7" s="46">
        <f t="shared" si="2"/>
        <v>10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2</v>
      </c>
      <c r="GK7" s="46">
        <f t="shared" si="2"/>
        <v>0</v>
      </c>
      <c r="GL7" s="46">
        <f t="shared" si="2"/>
        <v>16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6</v>
      </c>
      <c r="GU7" s="46">
        <f t="shared" si="3"/>
        <v>0</v>
      </c>
      <c r="GV7" s="46">
        <f t="shared" si="3"/>
        <v>0</v>
      </c>
      <c r="GW7" s="46">
        <f t="shared" si="3"/>
        <v>13</v>
      </c>
      <c r="GX7" s="46">
        <f t="shared" si="3"/>
        <v>6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17</v>
      </c>
      <c r="HF7" s="46">
        <f t="shared" si="3"/>
        <v>1</v>
      </c>
      <c r="HG7" s="46">
        <f t="shared" si="3"/>
        <v>0</v>
      </c>
      <c r="HH7" s="46">
        <f t="shared" si="3"/>
        <v>1</v>
      </c>
      <c r="HI7" s="46">
        <f t="shared" si="3"/>
        <v>16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 t="s">
        <v>139</v>
      </c>
      <c r="GJ8" s="42"/>
      <c r="GK8" s="42"/>
      <c r="GL8" s="42"/>
      <c r="GM8" s="42" t="s">
        <v>139</v>
      </c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/>
      <c r="ED11" s="42"/>
      <c r="EE11" s="42"/>
      <c r="EF11" s="42" t="s">
        <v>139</v>
      </c>
      <c r="EG11" s="42"/>
      <c r="EH11" s="42"/>
      <c r="EI11" s="42"/>
      <c r="EJ11" s="42" t="s">
        <v>139</v>
      </c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 t="s">
        <v>139</v>
      </c>
      <c r="GU11" s="40"/>
      <c r="GV11" s="40"/>
      <c r="GW11" s="40"/>
      <c r="GX11" s="40" t="s">
        <v>139</v>
      </c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139</v>
      </c>
      <c r="S12" s="42"/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 t="s">
        <v>139</v>
      </c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 t="s">
        <v>139</v>
      </c>
      <c r="S13" s="42"/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 t="s">
        <v>139</v>
      </c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 t="s">
        <v>139</v>
      </c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 t="s">
        <v>139</v>
      </c>
      <c r="HG14" s="40"/>
      <c r="HH14" s="40"/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170</v>
      </c>
      <c r="C17" s="40" t="s">
        <v>171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172</v>
      </c>
      <c r="C18" s="40" t="s">
        <v>173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174</v>
      </c>
      <c r="C19" s="40" t="s">
        <v>175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176</v>
      </c>
      <c r="C20" s="40" t="s">
        <v>177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178</v>
      </c>
      <c r="C21" s="40" t="s">
        <v>179</v>
      </c>
      <c r="D21" s="42" t="s">
        <v>139</v>
      </c>
      <c r="E21" s="42"/>
      <c r="F21" s="42"/>
      <c r="G21" s="42"/>
      <c r="H21" s="42" t="s">
        <v>139</v>
      </c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 t="s">
        <v>139</v>
      </c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/>
      <c r="U23" s="42"/>
      <c r="V23" s="42"/>
      <c r="W23" s="42" t="s">
        <v>139</v>
      </c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 t="s">
        <v>139</v>
      </c>
      <c r="ER25" s="42"/>
      <c r="ES25" s="42"/>
      <c r="ET25" s="42"/>
      <c r="EU25" s="42" t="s">
        <v>139</v>
      </c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/>
      <c r="T26" s="42"/>
      <c r="U26" s="42"/>
      <c r="V26" s="42"/>
      <c r="W26" s="42" t="s">
        <v>139</v>
      </c>
      <c r="X26" s="42"/>
      <c r="Y26" s="42"/>
      <c r="Z26" s="42" t="s">
        <v>139</v>
      </c>
      <c r="AA26" s="42"/>
      <c r="AB26" s="42"/>
      <c r="AC26" s="42"/>
      <c r="AD26" s="42"/>
      <c r="AE26" s="42"/>
      <c r="AF26" s="42"/>
      <c r="AG26" s="42"/>
      <c r="AH26" s="42" t="s">
        <v>139</v>
      </c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/>
      <c r="BW26" s="42"/>
      <c r="BX26" s="42"/>
      <c r="BY26" s="42"/>
      <c r="BZ26" s="42" t="s">
        <v>139</v>
      </c>
      <c r="CA26" s="42"/>
      <c r="CB26" s="42"/>
      <c r="CC26" s="42" t="s">
        <v>139</v>
      </c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 t="s">
        <v>139</v>
      </c>
      <c r="CO26" s="42"/>
      <c r="CP26" s="42"/>
      <c r="CQ26" s="42"/>
      <c r="CR26" s="42"/>
      <c r="CS26" s="42"/>
      <c r="CT26" s="42"/>
      <c r="CU26" s="42"/>
      <c r="CV26" s="42" t="s">
        <v>139</v>
      </c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/>
      <c r="EK26" s="42"/>
      <c r="EL26" s="42"/>
      <c r="EM26" s="42"/>
      <c r="EN26" s="42" t="s">
        <v>139</v>
      </c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 t="s">
        <v>139</v>
      </c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6">
    <sortCondition ref="A8:A26"/>
    <sortCondition ref="B8:B26"/>
    <sortCondition ref="C8:C26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&amp;Lごみ手数料の状況【生活系直接搬入ごみ】（平成30年度実績）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鳥取県</v>
      </c>
      <c r="B7" s="45" t="str">
        <f>'収集運搬（生活系）'!B7</f>
        <v>31000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17</v>
      </c>
      <c r="P7" s="46">
        <f t="shared" si="0"/>
        <v>1</v>
      </c>
      <c r="Q7" s="46">
        <f t="shared" si="0"/>
        <v>0</v>
      </c>
      <c r="R7" s="46">
        <f t="shared" si="0"/>
        <v>1</v>
      </c>
      <c r="S7" s="46">
        <f t="shared" si="0"/>
        <v>15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0</v>
      </c>
      <c r="Z7" s="46">
        <f t="shared" si="0"/>
        <v>10</v>
      </c>
      <c r="AA7" s="46">
        <f t="shared" si="0"/>
        <v>4</v>
      </c>
      <c r="AB7" s="46">
        <f t="shared" si="0"/>
        <v>0</v>
      </c>
      <c r="AC7" s="46">
        <f t="shared" si="0"/>
        <v>5</v>
      </c>
      <c r="AD7" s="46">
        <f t="shared" si="0"/>
        <v>9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6</v>
      </c>
      <c r="AL7" s="46">
        <f t="shared" si="0"/>
        <v>7</v>
      </c>
      <c r="AM7" s="46">
        <f t="shared" si="0"/>
        <v>0</v>
      </c>
      <c r="AN7" s="46">
        <f t="shared" si="0"/>
        <v>6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2</v>
      </c>
      <c r="AV7" s="46">
        <f t="shared" si="0"/>
        <v>6</v>
      </c>
      <c r="AW7" s="46">
        <f t="shared" si="0"/>
        <v>6</v>
      </c>
      <c r="AX7" s="46">
        <f t="shared" si="0"/>
        <v>0</v>
      </c>
      <c r="AY7" s="46">
        <f t="shared" si="0"/>
        <v>7</v>
      </c>
      <c r="AZ7" s="46">
        <f t="shared" si="0"/>
        <v>4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2</v>
      </c>
      <c r="BG7" s="46">
        <f t="shared" si="0"/>
        <v>7</v>
      </c>
      <c r="BH7" s="46">
        <f t="shared" si="0"/>
        <v>5</v>
      </c>
      <c r="BI7" s="46">
        <f t="shared" si="0"/>
        <v>0</v>
      </c>
      <c r="BJ7" s="46">
        <f t="shared" si="0"/>
        <v>7</v>
      </c>
      <c r="BK7" s="46">
        <f t="shared" si="0"/>
        <v>5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2</v>
      </c>
      <c r="BR7" s="46">
        <f t="shared" si="1"/>
        <v>9</v>
      </c>
      <c r="BS7" s="46">
        <f t="shared" si="1"/>
        <v>5</v>
      </c>
      <c r="BT7" s="46">
        <f t="shared" si="1"/>
        <v>0</v>
      </c>
      <c r="BU7" s="46">
        <f t="shared" si="1"/>
        <v>5</v>
      </c>
      <c r="BV7" s="46">
        <f t="shared" si="1"/>
        <v>8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10</v>
      </c>
      <c r="CD7" s="46">
        <f t="shared" si="1"/>
        <v>5</v>
      </c>
      <c r="CE7" s="46">
        <f t="shared" si="1"/>
        <v>0</v>
      </c>
      <c r="CF7" s="46">
        <f t="shared" si="1"/>
        <v>4</v>
      </c>
      <c r="CG7" s="46">
        <f t="shared" si="1"/>
        <v>9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1</v>
      </c>
      <c r="CN7" s="46">
        <f t="shared" si="1"/>
        <v>11</v>
      </c>
      <c r="CO7" s="46">
        <f t="shared" si="1"/>
        <v>4</v>
      </c>
      <c r="CP7" s="46">
        <f t="shared" si="1"/>
        <v>0</v>
      </c>
      <c r="CQ7" s="46">
        <f t="shared" si="1"/>
        <v>4</v>
      </c>
      <c r="CR7" s="46">
        <f t="shared" si="1"/>
        <v>10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1</v>
      </c>
      <c r="CY7" s="46">
        <f t="shared" si="1"/>
        <v>7</v>
      </c>
      <c r="CZ7" s="46">
        <f t="shared" si="1"/>
        <v>3</v>
      </c>
      <c r="DA7" s="46">
        <f t="shared" si="1"/>
        <v>0</v>
      </c>
      <c r="DB7" s="46">
        <f t="shared" si="1"/>
        <v>9</v>
      </c>
      <c r="DC7" s="46">
        <f t="shared" si="1"/>
        <v>7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3</v>
      </c>
      <c r="DK7" s="46">
        <f t="shared" si="1"/>
        <v>1</v>
      </c>
      <c r="DL7" s="46">
        <f t="shared" si="1"/>
        <v>0</v>
      </c>
      <c r="DM7" s="46">
        <f t="shared" si="1"/>
        <v>15</v>
      </c>
      <c r="DN7" s="46">
        <f t="shared" si="1"/>
        <v>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4</v>
      </c>
      <c r="DV7" s="46">
        <f t="shared" si="1"/>
        <v>1</v>
      </c>
      <c r="DW7" s="46">
        <f t="shared" si="1"/>
        <v>0</v>
      </c>
      <c r="DX7" s="46">
        <f t="shared" si="1"/>
        <v>14</v>
      </c>
      <c r="DY7" s="46">
        <f t="shared" si="1"/>
        <v>4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1</v>
      </c>
      <c r="EH7" s="46">
        <f t="shared" si="2"/>
        <v>0</v>
      </c>
      <c r="EI7" s="46">
        <f t="shared" si="2"/>
        <v>15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3</v>
      </c>
      <c r="ER7" s="46">
        <f t="shared" si="2"/>
        <v>2</v>
      </c>
      <c r="ES7" s="46">
        <f t="shared" si="2"/>
        <v>1</v>
      </c>
      <c r="ET7" s="46">
        <f t="shared" si="2"/>
        <v>13</v>
      </c>
      <c r="EU7" s="46">
        <f t="shared" si="2"/>
        <v>4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4</v>
      </c>
      <c r="FD7" s="46">
        <f t="shared" si="2"/>
        <v>1</v>
      </c>
      <c r="FE7" s="46">
        <f t="shared" si="2"/>
        <v>14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17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0</v>
      </c>
      <c r="FZ7" s="46">
        <f t="shared" si="2"/>
        <v>0</v>
      </c>
      <c r="GA7" s="46">
        <f t="shared" si="2"/>
        <v>18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1</v>
      </c>
      <c r="GK7" s="46">
        <f t="shared" si="2"/>
        <v>0</v>
      </c>
      <c r="GL7" s="46">
        <f t="shared" si="2"/>
        <v>17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3</v>
      </c>
      <c r="GU7" s="46">
        <f t="shared" si="3"/>
        <v>3</v>
      </c>
      <c r="GV7" s="46">
        <f t="shared" si="3"/>
        <v>0</v>
      </c>
      <c r="GW7" s="46">
        <f t="shared" si="3"/>
        <v>13</v>
      </c>
      <c r="GX7" s="46">
        <f t="shared" si="3"/>
        <v>3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10</v>
      </c>
      <c r="HF7" s="46">
        <f t="shared" si="3"/>
        <v>1</v>
      </c>
      <c r="HG7" s="46">
        <f t="shared" si="3"/>
        <v>0</v>
      </c>
      <c r="HH7" s="46">
        <f t="shared" si="3"/>
        <v>8</v>
      </c>
      <c r="HI7" s="46">
        <f t="shared" si="3"/>
        <v>9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/>
      <c r="AP9" s="42"/>
      <c r="AQ9" s="42"/>
      <c r="AR9" s="42"/>
      <c r="AS9" s="42"/>
      <c r="AT9" s="42"/>
      <c r="AU9" s="42" t="s">
        <v>139</v>
      </c>
      <c r="AV9" s="42" t="s">
        <v>139</v>
      </c>
      <c r="AW9" s="42"/>
      <c r="AX9" s="42"/>
      <c r="AY9" s="42"/>
      <c r="AZ9" s="42"/>
      <c r="BA9" s="42"/>
      <c r="BB9" s="42"/>
      <c r="BC9" s="42"/>
      <c r="BD9" s="42"/>
      <c r="BE9" s="42"/>
      <c r="BF9" s="42" t="s">
        <v>139</v>
      </c>
      <c r="BG9" s="42" t="s">
        <v>139</v>
      </c>
      <c r="BH9" s="42"/>
      <c r="BI9" s="42"/>
      <c r="BJ9" s="42"/>
      <c r="BK9" s="42"/>
      <c r="BL9" s="42"/>
      <c r="BM9" s="42"/>
      <c r="BN9" s="42"/>
      <c r="BO9" s="42"/>
      <c r="BP9" s="42"/>
      <c r="BQ9" s="42" t="s">
        <v>139</v>
      </c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 t="s">
        <v>139</v>
      </c>
      <c r="ER10" s="42"/>
      <c r="ES10" s="42"/>
      <c r="ET10" s="42"/>
      <c r="EU10" s="42" t="s">
        <v>139</v>
      </c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 t="s">
        <v>139</v>
      </c>
      <c r="ER11" s="42"/>
      <c r="ES11" s="42"/>
      <c r="ET11" s="42"/>
      <c r="EU11" s="42" t="s">
        <v>139</v>
      </c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 t="s">
        <v>139</v>
      </c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 t="s">
        <v>139</v>
      </c>
      <c r="HG14" s="40"/>
      <c r="HH14" s="40"/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170</v>
      </c>
      <c r="C17" s="40" t="s">
        <v>171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172</v>
      </c>
      <c r="C18" s="40" t="s">
        <v>173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174</v>
      </c>
      <c r="C19" s="40" t="s">
        <v>175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 t="s">
        <v>139</v>
      </c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176</v>
      </c>
      <c r="C20" s="40" t="s">
        <v>177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/>
      <c r="ED20" s="42"/>
      <c r="EE20" s="42"/>
      <c r="EF20" s="42" t="s">
        <v>139</v>
      </c>
      <c r="EG20" s="42"/>
      <c r="EH20" s="42"/>
      <c r="EI20" s="42"/>
      <c r="EJ20" s="42" t="s">
        <v>139</v>
      </c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178</v>
      </c>
      <c r="C21" s="40" t="s">
        <v>179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 t="s">
        <v>139</v>
      </c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/>
      <c r="U23" s="42"/>
      <c r="V23" s="42"/>
      <c r="W23" s="42" t="s">
        <v>139</v>
      </c>
      <c r="X23" s="42"/>
      <c r="Y23" s="42"/>
      <c r="Z23" s="42" t="s">
        <v>139</v>
      </c>
      <c r="AA23" s="42"/>
      <c r="AB23" s="42"/>
      <c r="AC23" s="42"/>
      <c r="AD23" s="42"/>
      <c r="AE23" s="42"/>
      <c r="AF23" s="42"/>
      <c r="AG23" s="42"/>
      <c r="AH23" s="42"/>
      <c r="AI23" s="42"/>
      <c r="AJ23" s="42" t="s">
        <v>139</v>
      </c>
      <c r="AK23" s="42" t="s">
        <v>139</v>
      </c>
      <c r="AL23" s="42"/>
      <c r="AM23" s="42"/>
      <c r="AN23" s="42"/>
      <c r="AO23" s="42"/>
      <c r="AP23" s="42"/>
      <c r="AQ23" s="42"/>
      <c r="AR23" s="42"/>
      <c r="AS23" s="42"/>
      <c r="AT23" s="42"/>
      <c r="AU23" s="42" t="s">
        <v>139</v>
      </c>
      <c r="AV23" s="42" t="s">
        <v>139</v>
      </c>
      <c r="AW23" s="42"/>
      <c r="AX23" s="42"/>
      <c r="AY23" s="42"/>
      <c r="AZ23" s="42"/>
      <c r="BA23" s="42"/>
      <c r="BB23" s="42"/>
      <c r="BC23" s="42"/>
      <c r="BD23" s="42"/>
      <c r="BE23" s="42"/>
      <c r="BF23" s="42" t="s">
        <v>139</v>
      </c>
      <c r="BG23" s="42" t="s">
        <v>139</v>
      </c>
      <c r="BH23" s="42"/>
      <c r="BI23" s="42"/>
      <c r="BJ23" s="42"/>
      <c r="BK23" s="42"/>
      <c r="BL23" s="42"/>
      <c r="BM23" s="42"/>
      <c r="BN23" s="42"/>
      <c r="BO23" s="42"/>
      <c r="BP23" s="42"/>
      <c r="BQ23" s="42" t="s">
        <v>139</v>
      </c>
      <c r="BR23" s="42" t="s">
        <v>139</v>
      </c>
      <c r="BS23" s="42"/>
      <c r="BT23" s="42"/>
      <c r="BU23" s="42"/>
      <c r="BV23" s="42"/>
      <c r="BW23" s="42"/>
      <c r="BX23" s="42"/>
      <c r="BY23" s="42"/>
      <c r="BZ23" s="42"/>
      <c r="CA23" s="42"/>
      <c r="CB23" s="42" t="s">
        <v>139</v>
      </c>
      <c r="CC23" s="42" t="s">
        <v>139</v>
      </c>
      <c r="CD23" s="42"/>
      <c r="CE23" s="42"/>
      <c r="CF23" s="42"/>
      <c r="CG23" s="42"/>
      <c r="CH23" s="42"/>
      <c r="CI23" s="42"/>
      <c r="CJ23" s="42"/>
      <c r="CK23" s="42"/>
      <c r="CL23" s="42"/>
      <c r="CM23" s="42" t="s">
        <v>139</v>
      </c>
      <c r="CN23" s="42" t="s">
        <v>139</v>
      </c>
      <c r="CO23" s="42"/>
      <c r="CP23" s="42"/>
      <c r="CQ23" s="42"/>
      <c r="CR23" s="42"/>
      <c r="CS23" s="42"/>
      <c r="CT23" s="42"/>
      <c r="CU23" s="42"/>
      <c r="CV23" s="42"/>
      <c r="CW23" s="42"/>
      <c r="CX23" s="42" t="s">
        <v>139</v>
      </c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 t="s">
        <v>139</v>
      </c>
      <c r="ET24" s="42"/>
      <c r="EU24" s="42" t="s">
        <v>139</v>
      </c>
      <c r="EV24" s="42"/>
      <c r="EW24" s="42"/>
      <c r="EX24" s="42"/>
      <c r="EY24" s="42"/>
      <c r="EZ24" s="42"/>
      <c r="FA24" s="42"/>
      <c r="FB24" s="42"/>
      <c r="FC24" s="42"/>
      <c r="FD24" s="42" t="s">
        <v>139</v>
      </c>
      <c r="FE24" s="42"/>
      <c r="FF24" s="42" t="s">
        <v>139</v>
      </c>
      <c r="FG24" s="42"/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/>
      <c r="FV24" s="42"/>
      <c r="FW24" s="42"/>
      <c r="FX24" s="42" t="s">
        <v>139</v>
      </c>
      <c r="FY24" s="42"/>
      <c r="FZ24" s="42"/>
      <c r="GA24" s="42"/>
      <c r="GB24" s="42" t="s">
        <v>139</v>
      </c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 t="s">
        <v>139</v>
      </c>
      <c r="ER25" s="42"/>
      <c r="ES25" s="42"/>
      <c r="ET25" s="42"/>
      <c r="EU25" s="42" t="s">
        <v>139</v>
      </c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 t="s">
        <v>139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6">
    <sortCondition ref="A8:A26"/>
    <sortCondition ref="B8:B26"/>
    <sortCondition ref="C8:C26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鳥取県</v>
      </c>
      <c r="B7" s="45" t="str">
        <f>'収集運搬（生活系）'!B7</f>
        <v>31000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14</v>
      </c>
      <c r="P7" s="46">
        <f t="shared" si="0"/>
        <v>0</v>
      </c>
      <c r="Q7" s="46">
        <f t="shared" si="0"/>
        <v>0</v>
      </c>
      <c r="R7" s="46">
        <f t="shared" si="0"/>
        <v>5</v>
      </c>
      <c r="S7" s="46">
        <f t="shared" si="0"/>
        <v>12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0</v>
      </c>
      <c r="Z7" s="46">
        <f t="shared" si="0"/>
        <v>11</v>
      </c>
      <c r="AA7" s="46">
        <f t="shared" si="0"/>
        <v>1</v>
      </c>
      <c r="AB7" s="46">
        <f t="shared" si="0"/>
        <v>0</v>
      </c>
      <c r="AC7" s="46">
        <f t="shared" si="0"/>
        <v>7</v>
      </c>
      <c r="AD7" s="46">
        <f t="shared" si="0"/>
        <v>11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4</v>
      </c>
      <c r="AL7" s="46">
        <f t="shared" si="0"/>
        <v>6</v>
      </c>
      <c r="AM7" s="46">
        <f t="shared" si="0"/>
        <v>0</v>
      </c>
      <c r="AN7" s="46">
        <f t="shared" si="0"/>
        <v>9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4</v>
      </c>
      <c r="AW7" s="46">
        <f t="shared" si="0"/>
        <v>5</v>
      </c>
      <c r="AX7" s="46">
        <f t="shared" si="0"/>
        <v>0</v>
      </c>
      <c r="AY7" s="46">
        <f t="shared" si="0"/>
        <v>10</v>
      </c>
      <c r="AZ7" s="46">
        <f t="shared" si="0"/>
        <v>4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4</v>
      </c>
      <c r="BH7" s="46">
        <f t="shared" si="0"/>
        <v>5</v>
      </c>
      <c r="BI7" s="46">
        <f t="shared" si="0"/>
        <v>0</v>
      </c>
      <c r="BJ7" s="46">
        <f t="shared" si="0"/>
        <v>10</v>
      </c>
      <c r="BK7" s="46">
        <f t="shared" si="0"/>
        <v>4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10</v>
      </c>
      <c r="BS7" s="46">
        <f t="shared" si="1"/>
        <v>1</v>
      </c>
      <c r="BT7" s="46">
        <f t="shared" si="1"/>
        <v>0</v>
      </c>
      <c r="BU7" s="46">
        <f t="shared" si="1"/>
        <v>8</v>
      </c>
      <c r="BV7" s="46">
        <f t="shared" si="1"/>
        <v>10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11</v>
      </c>
      <c r="CD7" s="46">
        <f t="shared" si="1"/>
        <v>1</v>
      </c>
      <c r="CE7" s="46">
        <f t="shared" si="1"/>
        <v>0</v>
      </c>
      <c r="CF7" s="46">
        <f t="shared" si="1"/>
        <v>7</v>
      </c>
      <c r="CG7" s="46">
        <f t="shared" si="1"/>
        <v>11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8</v>
      </c>
      <c r="CO7" s="46">
        <f t="shared" si="1"/>
        <v>3</v>
      </c>
      <c r="CP7" s="46">
        <f t="shared" si="1"/>
        <v>0</v>
      </c>
      <c r="CQ7" s="46">
        <f t="shared" si="1"/>
        <v>8</v>
      </c>
      <c r="CR7" s="46">
        <f t="shared" si="1"/>
        <v>8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4</v>
      </c>
      <c r="CZ7" s="46">
        <f t="shared" si="1"/>
        <v>2</v>
      </c>
      <c r="DA7" s="46">
        <f t="shared" si="1"/>
        <v>0</v>
      </c>
      <c r="DB7" s="46">
        <f t="shared" si="1"/>
        <v>13</v>
      </c>
      <c r="DC7" s="46">
        <f t="shared" si="1"/>
        <v>4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</v>
      </c>
      <c r="DK7" s="46">
        <f t="shared" si="1"/>
        <v>1</v>
      </c>
      <c r="DL7" s="46">
        <f t="shared" si="1"/>
        <v>0</v>
      </c>
      <c r="DM7" s="46">
        <f t="shared" si="1"/>
        <v>17</v>
      </c>
      <c r="DN7" s="46">
        <f t="shared" si="1"/>
        <v>1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1</v>
      </c>
      <c r="DW7" s="46">
        <f t="shared" si="1"/>
        <v>0</v>
      </c>
      <c r="DX7" s="46">
        <f t="shared" si="1"/>
        <v>16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2</v>
      </c>
      <c r="EH7" s="46">
        <f t="shared" si="2"/>
        <v>0</v>
      </c>
      <c r="EI7" s="46">
        <f t="shared" si="2"/>
        <v>14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3</v>
      </c>
      <c r="ER7" s="46">
        <f t="shared" si="2"/>
        <v>0</v>
      </c>
      <c r="ES7" s="46">
        <f t="shared" si="2"/>
        <v>0</v>
      </c>
      <c r="ET7" s="46">
        <f t="shared" si="2"/>
        <v>16</v>
      </c>
      <c r="EU7" s="46">
        <f t="shared" si="2"/>
        <v>3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2</v>
      </c>
      <c r="FD7" s="46">
        <f t="shared" si="2"/>
        <v>0</v>
      </c>
      <c r="FE7" s="46">
        <f t="shared" si="2"/>
        <v>15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3</v>
      </c>
      <c r="FN7" s="46">
        <f t="shared" si="2"/>
        <v>0</v>
      </c>
      <c r="FO7" s="46">
        <f t="shared" si="2"/>
        <v>0</v>
      </c>
      <c r="FP7" s="46">
        <f t="shared" si="2"/>
        <v>16</v>
      </c>
      <c r="FQ7" s="46">
        <f t="shared" si="2"/>
        <v>3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1</v>
      </c>
      <c r="FZ7" s="46">
        <f t="shared" si="2"/>
        <v>0</v>
      </c>
      <c r="GA7" s="46">
        <f t="shared" si="2"/>
        <v>17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1</v>
      </c>
      <c r="GK7" s="46">
        <f t="shared" si="2"/>
        <v>0</v>
      </c>
      <c r="GL7" s="46">
        <f t="shared" si="2"/>
        <v>16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4</v>
      </c>
      <c r="GU7" s="46">
        <f t="shared" si="3"/>
        <v>0</v>
      </c>
      <c r="GV7" s="46">
        <f t="shared" si="3"/>
        <v>0</v>
      </c>
      <c r="GW7" s="46">
        <f t="shared" si="3"/>
        <v>15</v>
      </c>
      <c r="GX7" s="46">
        <f t="shared" si="3"/>
        <v>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9</v>
      </c>
      <c r="HF7" s="46">
        <f t="shared" si="3"/>
        <v>0</v>
      </c>
      <c r="HG7" s="46">
        <f t="shared" si="3"/>
        <v>0</v>
      </c>
      <c r="HH7" s="46">
        <f t="shared" si="3"/>
        <v>10</v>
      </c>
      <c r="HI7" s="46">
        <f t="shared" si="3"/>
        <v>9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 t="s">
        <v>139</v>
      </c>
      <c r="EG11" s="42"/>
      <c r="EH11" s="42"/>
      <c r="EI11" s="42"/>
      <c r="EJ11" s="42" t="s">
        <v>139</v>
      </c>
      <c r="EK11" s="42"/>
      <c r="EL11" s="42"/>
      <c r="EM11" s="42"/>
      <c r="EN11" s="42"/>
      <c r="EO11" s="42"/>
      <c r="EP11" s="42"/>
      <c r="EQ11" s="42" t="s">
        <v>139</v>
      </c>
      <c r="ER11" s="42"/>
      <c r="ES11" s="42"/>
      <c r="ET11" s="42"/>
      <c r="EU11" s="42" t="s">
        <v>139</v>
      </c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 t="s">
        <v>139</v>
      </c>
      <c r="GU11" s="40"/>
      <c r="GV11" s="40"/>
      <c r="GW11" s="40"/>
      <c r="GX11" s="40" t="s">
        <v>139</v>
      </c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 t="s">
        <v>139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 t="s">
        <v>139</v>
      </c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170</v>
      </c>
      <c r="C17" s="40" t="s">
        <v>171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172</v>
      </c>
      <c r="C18" s="40" t="s">
        <v>173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174</v>
      </c>
      <c r="C19" s="40" t="s">
        <v>175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176</v>
      </c>
      <c r="C20" s="40" t="s">
        <v>177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178</v>
      </c>
      <c r="C21" s="40" t="s">
        <v>179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 t="s">
        <v>139</v>
      </c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/>
      <c r="U23" s="42"/>
      <c r="V23" s="42"/>
      <c r="W23" s="42" t="s">
        <v>139</v>
      </c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/>
      <c r="EZ24" s="42"/>
      <c r="FA24" s="42"/>
      <c r="FB24" s="42" t="s">
        <v>139</v>
      </c>
      <c r="FC24" s="42"/>
      <c r="FD24" s="42"/>
      <c r="FE24" s="42"/>
      <c r="FF24" s="42" t="s">
        <v>139</v>
      </c>
      <c r="FG24" s="42"/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/>
      <c r="FV24" s="42"/>
      <c r="FW24" s="42"/>
      <c r="FX24" s="42" t="s">
        <v>139</v>
      </c>
      <c r="FY24" s="42"/>
      <c r="FZ24" s="42"/>
      <c r="GA24" s="42"/>
      <c r="GB24" s="42" t="s">
        <v>139</v>
      </c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 t="s">
        <v>139</v>
      </c>
      <c r="ER25" s="42"/>
      <c r="ES25" s="42"/>
      <c r="ET25" s="42"/>
      <c r="EU25" s="42" t="s">
        <v>139</v>
      </c>
      <c r="EV25" s="42"/>
      <c r="EW25" s="42"/>
      <c r="EX25" s="42"/>
      <c r="EY25" s="42"/>
      <c r="EZ25" s="42"/>
      <c r="FA25" s="42"/>
      <c r="FB25" s="42" t="s">
        <v>139</v>
      </c>
      <c r="FC25" s="42"/>
      <c r="FD25" s="42"/>
      <c r="FE25" s="42"/>
      <c r="FF25" s="42" t="s">
        <v>139</v>
      </c>
      <c r="FG25" s="42"/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 t="s">
        <v>139</v>
      </c>
      <c r="GJ25" s="42"/>
      <c r="GK25" s="42"/>
      <c r="GL25" s="42"/>
      <c r="GM25" s="42" t="s">
        <v>139</v>
      </c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 t="s">
        <v>139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6">
    <sortCondition ref="A8:A26"/>
    <sortCondition ref="B8:B26"/>
    <sortCondition ref="C8:C26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2015-10-13T05:18:46Z</cp:lastPrinted>
  <dcterms:created xsi:type="dcterms:W3CDTF">2008-01-06T09:25:24Z</dcterms:created>
  <dcterms:modified xsi:type="dcterms:W3CDTF">2020-02-18T06:02:12Z</dcterms:modified>
</cp:coreProperties>
</file>