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0和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Y20" i="3"/>
  <c r="X20" i="3"/>
  <c r="N20" i="3"/>
  <c r="AB20" i="3"/>
  <c r="AA20" i="3"/>
  <c r="H20" i="3"/>
  <c r="E20" i="3"/>
  <c r="AB19" i="3"/>
  <c r="AA19" i="3"/>
  <c r="Q19" i="3"/>
  <c r="N19" i="3"/>
  <c r="AD19" i="3"/>
  <c r="AC19" i="3"/>
  <c r="H19" i="3"/>
  <c r="X19" i="3"/>
  <c r="E19" i="3"/>
  <c r="AD18" i="3"/>
  <c r="AC18" i="3"/>
  <c r="Y18" i="3"/>
  <c r="X18" i="3"/>
  <c r="N18" i="3"/>
  <c r="AB18" i="3"/>
  <c r="AA18" i="3"/>
  <c r="H18" i="3"/>
  <c r="D18" i="3" s="1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D16" i="3" s="1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C13" i="3"/>
  <c r="AD13" i="3"/>
  <c r="Q13" i="3"/>
  <c r="Y13" i="3"/>
  <c r="X13" i="3"/>
  <c r="AB13" i="3"/>
  <c r="AA13" i="3"/>
  <c r="E13" i="3"/>
  <c r="AA12" i="3"/>
  <c r="Q12" i="3"/>
  <c r="Y12" i="3"/>
  <c r="N12" i="3"/>
  <c r="AD12" i="3"/>
  <c r="AC12" i="3"/>
  <c r="AB12" i="3"/>
  <c r="H12" i="3"/>
  <c r="X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A8" i="3"/>
  <c r="Q8" i="3"/>
  <c r="N8" i="3"/>
  <c r="AD8" i="3"/>
  <c r="AC8" i="3"/>
  <c r="AB8" i="3"/>
  <c r="X8" i="3"/>
  <c r="E8" i="3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Y15" i="2"/>
  <c r="N15" i="2"/>
  <c r="AC15" i="2"/>
  <c r="AB15" i="2"/>
  <c r="H15" i="2"/>
  <c r="E15" i="2"/>
  <c r="AD14" i="2"/>
  <c r="Y14" i="2"/>
  <c r="N14" i="2"/>
  <c r="AC14" i="2"/>
  <c r="AB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D11" i="2" s="1"/>
  <c r="E11" i="2"/>
  <c r="Y10" i="2"/>
  <c r="AD10" i="2"/>
  <c r="AC10" i="2"/>
  <c r="AB10" i="2"/>
  <c r="Q10" i="2"/>
  <c r="X10" i="2"/>
  <c r="N10" i="2"/>
  <c r="H10" i="2"/>
  <c r="E10" i="2"/>
  <c r="Y9" i="2"/>
  <c r="AD9" i="2"/>
  <c r="AC9" i="2"/>
  <c r="Q9" i="2"/>
  <c r="X9" i="2"/>
  <c r="N9" i="2"/>
  <c r="AA9" i="2"/>
  <c r="H9" i="2"/>
  <c r="E9" i="2"/>
  <c r="Y8" i="2"/>
  <c r="AD8" i="2"/>
  <c r="AC8" i="2"/>
  <c r="AB8" i="2"/>
  <c r="Q8" i="2"/>
  <c r="X8" i="2"/>
  <c r="N8" i="2"/>
  <c r="AA8" i="2"/>
  <c r="H8" i="2"/>
  <c r="E8" i="2"/>
  <c r="D20" i="3" l="1"/>
  <c r="D11" i="3"/>
  <c r="D9" i="3"/>
  <c r="W8" i="3"/>
  <c r="D12" i="3"/>
  <c r="D15" i="3"/>
  <c r="D17" i="2"/>
  <c r="D19" i="2"/>
  <c r="D21" i="2"/>
  <c r="D23" i="2"/>
  <c r="D25" i="2"/>
  <c r="D24" i="2"/>
  <c r="W20" i="3"/>
  <c r="Q20" i="3"/>
  <c r="D19" i="3"/>
  <c r="W19" i="3"/>
  <c r="Z19" i="3"/>
  <c r="M19" i="3"/>
  <c r="Y19" i="3"/>
  <c r="W18" i="3"/>
  <c r="Q18" i="3"/>
  <c r="D17" i="3"/>
  <c r="W17" i="3"/>
  <c r="Q17" i="3"/>
  <c r="W16" i="3"/>
  <c r="Q16" i="3"/>
  <c r="W15" i="3"/>
  <c r="Q15" i="3"/>
  <c r="W14" i="3"/>
  <c r="Q14" i="3"/>
  <c r="H13" i="3"/>
  <c r="D13" i="3" s="1"/>
  <c r="N13" i="3"/>
  <c r="W13" i="3" s="1"/>
  <c r="W12" i="3"/>
  <c r="M12" i="3"/>
  <c r="Z12" i="3"/>
  <c r="W11" i="3"/>
  <c r="Q11" i="3"/>
  <c r="W10" i="3"/>
  <c r="Q10" i="3"/>
  <c r="W9" i="3"/>
  <c r="Q9" i="3"/>
  <c r="M8" i="3"/>
  <c r="Y8" i="3"/>
  <c r="H8" i="3"/>
  <c r="D8" i="3" s="1"/>
  <c r="W25" i="2"/>
  <c r="Q25" i="2"/>
  <c r="W24" i="2"/>
  <c r="Q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Q17" i="2"/>
  <c r="W16" i="2"/>
  <c r="Q16" i="2"/>
  <c r="W15" i="2"/>
  <c r="D15" i="2"/>
  <c r="AA15" i="2"/>
  <c r="Q15" i="2"/>
  <c r="X15" i="2"/>
  <c r="W14" i="2"/>
  <c r="D14" i="2"/>
  <c r="AA14" i="2"/>
  <c r="Q14" i="2"/>
  <c r="X14" i="2"/>
  <c r="W13" i="2"/>
  <c r="Q13" i="2"/>
  <c r="W12" i="2"/>
  <c r="Q12" i="2"/>
  <c r="W11" i="2"/>
  <c r="Q11" i="2"/>
  <c r="D10" i="2"/>
  <c r="M10" i="2"/>
  <c r="Z10" i="2"/>
  <c r="W10" i="2"/>
  <c r="AA10" i="2"/>
  <c r="M9" i="2"/>
  <c r="Z9" i="2"/>
  <c r="W9" i="2"/>
  <c r="D9" i="2"/>
  <c r="AB9" i="2"/>
  <c r="W8" i="2"/>
  <c r="M8" i="2"/>
  <c r="Z8" i="2"/>
  <c r="D8" i="2"/>
  <c r="V19" i="3" l="1"/>
  <c r="V12" i="3"/>
  <c r="V10" i="2"/>
  <c r="M20" i="3"/>
  <c r="V20" i="3" s="1"/>
  <c r="Z20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1" i="3"/>
  <c r="V11" i="3" s="1"/>
  <c r="Z11" i="3"/>
  <c r="M10" i="3"/>
  <c r="V10" i="3" s="1"/>
  <c r="Z10" i="3"/>
  <c r="M9" i="3"/>
  <c r="V9" i="3" s="1"/>
  <c r="Z9" i="3"/>
  <c r="V8" i="3"/>
  <c r="Z8" i="3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Z15" i="2"/>
  <c r="M15" i="2"/>
  <c r="V15" i="2" s="1"/>
  <c r="Z14" i="2"/>
  <c r="M14" i="2"/>
  <c r="V14" i="2" s="1"/>
  <c r="M13" i="2"/>
  <c r="V13" i="2" s="1"/>
  <c r="Z13" i="2"/>
  <c r="M12" i="2"/>
  <c r="V12" i="2" s="1"/>
  <c r="Z12" i="2"/>
  <c r="M11" i="2"/>
  <c r="V11" i="2" s="1"/>
  <c r="Z11" i="2"/>
  <c r="V9" i="2"/>
  <c r="V8" i="2"/>
</calcChain>
</file>

<file path=xl/sharedStrings.xml><?xml version="1.0" encoding="utf-8"?>
<sst xmlns="http://schemas.openxmlformats.org/spreadsheetml/2006/main" count="244" uniqueCount="92">
  <si>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</si>
  <si>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</si>
  <si>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</si>
  <si>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</si>
  <si>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</si>
  <si>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</si>
  <si>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</si>
  <si>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</si>
  <si>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</si>
  <si>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</si>
  <si>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</si>
  <si>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</si>
  <si>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</si>
  <si>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</si>
  <si>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</si>
  <si>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</si>
  <si>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</si>
  <si>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</si>
  <si>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</si>
  <si>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</si>
  <si>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和歌山県</t>
    <phoneticPr fontId="2"/>
  </si>
  <si>
    <t>30201</t>
    <phoneticPr fontId="2"/>
  </si>
  <si>
    <t>和歌山市</t>
    <phoneticPr fontId="2"/>
  </si>
  <si>
    <t/>
  </si>
  <si>
    <t>和歌山県</t>
    <phoneticPr fontId="2"/>
  </si>
  <si>
    <t>30204</t>
    <phoneticPr fontId="2"/>
  </si>
  <si>
    <t>有田市</t>
    <phoneticPr fontId="2"/>
  </si>
  <si>
    <t>30206</t>
    <phoneticPr fontId="2"/>
  </si>
  <si>
    <t>田辺市</t>
    <phoneticPr fontId="2"/>
  </si>
  <si>
    <t>30209</t>
    <phoneticPr fontId="2"/>
  </si>
  <si>
    <t>岩出市</t>
    <phoneticPr fontId="2"/>
  </si>
  <si>
    <t>和歌山県</t>
    <phoneticPr fontId="2"/>
  </si>
  <si>
    <t>30304</t>
    <phoneticPr fontId="2"/>
  </si>
  <si>
    <t>紀美野町</t>
    <phoneticPr fontId="2"/>
  </si>
  <si>
    <t>30343</t>
    <phoneticPr fontId="2"/>
  </si>
  <si>
    <t>九度山町</t>
    <phoneticPr fontId="2"/>
  </si>
  <si>
    <t>30344</t>
    <phoneticPr fontId="2"/>
  </si>
  <si>
    <t>高野町</t>
    <phoneticPr fontId="2"/>
  </si>
  <si>
    <t>和歌山県</t>
    <phoneticPr fontId="2"/>
  </si>
  <si>
    <t>30362</t>
    <phoneticPr fontId="2"/>
  </si>
  <si>
    <t>広川町</t>
    <phoneticPr fontId="2"/>
  </si>
  <si>
    <t>30381</t>
    <phoneticPr fontId="2"/>
  </si>
  <si>
    <t>美浜町</t>
    <phoneticPr fontId="2"/>
  </si>
  <si>
    <t>30382</t>
    <phoneticPr fontId="2"/>
  </si>
  <si>
    <t>日高町</t>
    <phoneticPr fontId="2"/>
  </si>
  <si>
    <t>30390</t>
    <phoneticPr fontId="2"/>
  </si>
  <si>
    <t>印南町</t>
    <phoneticPr fontId="2"/>
  </si>
  <si>
    <t>30392</t>
    <phoneticPr fontId="2"/>
  </si>
  <si>
    <t>日高川町</t>
    <phoneticPr fontId="2"/>
  </si>
  <si>
    <t>30406</t>
    <phoneticPr fontId="2"/>
  </si>
  <si>
    <t>すさみ町</t>
    <phoneticPr fontId="2"/>
  </si>
  <si>
    <t>30421</t>
    <phoneticPr fontId="2"/>
  </si>
  <si>
    <t>那智勝浦町</t>
    <phoneticPr fontId="2"/>
  </si>
  <si>
    <t>30422</t>
    <phoneticPr fontId="2"/>
  </si>
  <si>
    <t>太地町</t>
    <phoneticPr fontId="2"/>
  </si>
  <si>
    <t>和歌山県</t>
    <phoneticPr fontId="2"/>
  </si>
  <si>
    <t>30424</t>
    <phoneticPr fontId="2"/>
  </si>
  <si>
    <t>古座川町</t>
    <phoneticPr fontId="2"/>
  </si>
  <si>
    <t>30427</t>
    <phoneticPr fontId="2"/>
  </si>
  <si>
    <t>北山村</t>
    <phoneticPr fontId="2"/>
  </si>
  <si>
    <t>30428</t>
    <phoneticPr fontId="2"/>
  </si>
  <si>
    <t>串本町</t>
    <phoneticPr fontId="2"/>
  </si>
  <si>
    <t>30811</t>
    <phoneticPr fontId="2"/>
  </si>
  <si>
    <t>那賀衛生環境整備組合</t>
    <phoneticPr fontId="2"/>
  </si>
  <si>
    <t>30813</t>
    <phoneticPr fontId="2"/>
  </si>
  <si>
    <t>橋本伊都衛生施設組合</t>
    <phoneticPr fontId="2"/>
  </si>
  <si>
    <t>和歌山県</t>
    <phoneticPr fontId="2"/>
  </si>
  <si>
    <t>30816</t>
    <phoneticPr fontId="2"/>
  </si>
  <si>
    <t>有田衛生施設事務組合</t>
    <phoneticPr fontId="2"/>
  </si>
  <si>
    <t>30846</t>
    <phoneticPr fontId="2"/>
  </si>
  <si>
    <t>大辺路衛生施設組合</t>
    <phoneticPr fontId="2"/>
  </si>
  <si>
    <t>30850</t>
    <phoneticPr fontId="2"/>
  </si>
  <si>
    <t>紀南環境衛生施設事務組合</t>
    <phoneticPr fontId="2"/>
  </si>
  <si>
    <t>30856</t>
    <phoneticPr fontId="2"/>
  </si>
  <si>
    <t>那智勝浦町・太地町環境衛生施設一部事務組合</t>
    <phoneticPr fontId="2"/>
  </si>
  <si>
    <t>30864</t>
    <phoneticPr fontId="2"/>
  </si>
  <si>
    <t>御坊広域行政事務組合</t>
    <phoneticPr fontId="2"/>
  </si>
  <si>
    <t>30868</t>
    <phoneticPr fontId="2"/>
  </si>
  <si>
    <t>上大中清掃施設組合</t>
    <phoneticPr fontId="2"/>
  </si>
  <si>
    <t>30880</t>
    <phoneticPr fontId="2"/>
  </si>
  <si>
    <t>有田周辺広域圏事務組合</t>
    <phoneticPr fontId="2"/>
  </si>
  <si>
    <t>30886</t>
    <phoneticPr fontId="2"/>
  </si>
  <si>
    <t>海南海草環境衛生施設組合</t>
    <phoneticPr fontId="2"/>
  </si>
  <si>
    <t>和歌山県</t>
    <phoneticPr fontId="2"/>
  </si>
  <si>
    <t>30893</t>
    <phoneticPr fontId="2"/>
  </si>
  <si>
    <t>橋本周辺広域市町村圏組合</t>
    <phoneticPr fontId="2"/>
  </si>
  <si>
    <t>30897</t>
    <phoneticPr fontId="2"/>
  </si>
  <si>
    <t>紀の海広域施設組合</t>
    <phoneticPr fontId="2"/>
  </si>
  <si>
    <t>30898</t>
    <phoneticPr fontId="2"/>
  </si>
  <si>
    <t>紀南環境広域施設組合</t>
    <phoneticPr fontId="2"/>
  </si>
  <si>
    <t>30000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</si>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</sst>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90</v>
      </c>
      <c r="C7" s="42" t="s">
        <v>91</v>
      </c>
      <c r="D7" s="44">
        <f>SUM($D$8:$D$25)</f>
        <v>38</v>
      </c>
      <c r="E7" s="44">
        <f>SUM($E$8:$E$25)</f>
        <v>30</v>
      </c>
      <c r="F7" s="44">
        <f>SUM($F$8:$F$25)</f>
        <v>28</v>
      </c>
      <c r="G7" s="44">
        <f>SUM($G$8:$G$25)</f>
        <v>2</v>
      </c>
      <c r="H7" s="44">
        <f>SUM($H$8:$H$25)</f>
        <v>8</v>
      </c>
      <c r="I7" s="44">
        <f>SUM($I$8:$I$25)</f>
        <v>5</v>
      </c>
      <c r="J7" s="44">
        <f>SUM($J$8:$J$25)</f>
        <v>2</v>
      </c>
      <c r="K7" s="44">
        <f>SUM($K$8:$K$25)</f>
        <v>1</v>
      </c>
      <c r="L7" s="44">
        <f>SUM($L$8:$L$25)</f>
        <v>0</v>
      </c>
      <c r="M7" s="44">
        <f>SUM($M$8:$M$25)</f>
        <v>9</v>
      </c>
      <c r="N7" s="44">
        <f>SUM($N$8:$N$25)</f>
        <v>7</v>
      </c>
      <c r="O7" s="44">
        <f>SUM($O$8:$O$25)</f>
        <v>7</v>
      </c>
      <c r="P7" s="44">
        <f>SUM($P$8:$P$25)</f>
        <v>0</v>
      </c>
      <c r="Q7" s="44">
        <f>SUM($Q$8:$Q$25)</f>
        <v>2</v>
      </c>
      <c r="R7" s="44">
        <f>SUM($R$8:$R$25)</f>
        <v>2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47</v>
      </c>
      <c r="W7" s="44">
        <f>SUM($W$8:$W$25)</f>
        <v>37</v>
      </c>
      <c r="X7" s="44">
        <f>SUM($X$8:$X$25)</f>
        <v>35</v>
      </c>
      <c r="Y7" s="44">
        <f>SUM($Y$8:$Y$25)</f>
        <v>2</v>
      </c>
      <c r="Z7" s="44">
        <f>SUM($Z$8:$Z$25)</f>
        <v>10</v>
      </c>
      <c r="AA7" s="44">
        <f>SUM($AA$8:$AA$25)</f>
        <v>7</v>
      </c>
      <c r="AB7" s="44">
        <f>SUM($AB$8:$AB$25)</f>
        <v>2</v>
      </c>
      <c r="AC7" s="44">
        <f>SUM($AC$8:$AC$25)</f>
        <v>1</v>
      </c>
      <c r="AD7" s="44">
        <f>SUM($AD$8:$AD$25)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6</v>
      </c>
      <c r="E9" s="37">
        <f>SUM(F9:G9)</f>
        <v>4</v>
      </c>
      <c r="F9" s="37">
        <v>4</v>
      </c>
      <c r="G9" s="37">
        <v>0</v>
      </c>
      <c r="H9" s="37">
        <f>SUM(I9:L9)</f>
        <v>2</v>
      </c>
      <c r="I9" s="37">
        <v>2</v>
      </c>
      <c r="J9" s="37">
        <v>0</v>
      </c>
      <c r="K9" s="37">
        <v>0</v>
      </c>
      <c r="L9" s="37">
        <v>0</v>
      </c>
      <c r="M9" s="37">
        <f>SUM(N9,+Q9)</f>
        <v>5</v>
      </c>
      <c r="N9" s="37">
        <f>SUM(O9:P9)</f>
        <v>3</v>
      </c>
      <c r="O9" s="37">
        <v>3</v>
      </c>
      <c r="P9" s="37">
        <v>0</v>
      </c>
      <c r="Q9" s="37">
        <f>SUM(R9:U9)</f>
        <v>2</v>
      </c>
      <c r="R9" s="37">
        <v>2</v>
      </c>
      <c r="S9" s="37">
        <v>0</v>
      </c>
      <c r="T9" s="37">
        <v>0</v>
      </c>
      <c r="U9" s="37">
        <v>0</v>
      </c>
      <c r="V9" s="37">
        <f t="shared" si="0"/>
        <v>11</v>
      </c>
      <c r="W9" s="37">
        <f t="shared" si="1"/>
        <v>7</v>
      </c>
      <c r="X9" s="37">
        <f t="shared" si="2"/>
        <v>7</v>
      </c>
      <c r="Y9" s="37">
        <f t="shared" si="3"/>
        <v>0</v>
      </c>
      <c r="Z9" s="37">
        <f t="shared" si="4"/>
        <v>4</v>
      </c>
      <c r="AA9" s="37">
        <f t="shared" si="5"/>
        <v>4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14</v>
      </c>
      <c r="E10" s="37">
        <f>SUM(F10:G10)</f>
        <v>9</v>
      </c>
      <c r="F10" s="37">
        <v>7</v>
      </c>
      <c r="G10" s="37">
        <v>2</v>
      </c>
      <c r="H10" s="37">
        <f>SUM(I10:L10)</f>
        <v>5</v>
      </c>
      <c r="I10" s="37">
        <v>2</v>
      </c>
      <c r="J10" s="37">
        <v>2</v>
      </c>
      <c r="K10" s="37">
        <v>1</v>
      </c>
      <c r="L10" s="37">
        <v>0</v>
      </c>
      <c r="M10" s="37">
        <f>SUM(N10,+Q10)</f>
        <v>1</v>
      </c>
      <c r="N10" s="37">
        <f>SUM(O10:P10)</f>
        <v>1</v>
      </c>
      <c r="O10" s="37">
        <v>1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15</v>
      </c>
      <c r="W10" s="37">
        <f t="shared" si="1"/>
        <v>10</v>
      </c>
      <c r="X10" s="37">
        <f t="shared" si="2"/>
        <v>8</v>
      </c>
      <c r="Y10" s="37">
        <f t="shared" si="3"/>
        <v>2</v>
      </c>
      <c r="Z10" s="37">
        <f t="shared" si="4"/>
        <v>5</v>
      </c>
      <c r="AA10" s="37">
        <f t="shared" si="5"/>
        <v>2</v>
      </c>
      <c r="AB10" s="37">
        <f t="shared" si="6"/>
        <v>2</v>
      </c>
      <c r="AC10" s="37">
        <f t="shared" si="7"/>
        <v>1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31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31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43</v>
      </c>
      <c r="C17" s="14" t="s">
        <v>44</v>
      </c>
      <c r="D17" s="37">
        <f>SUM(E17,+H17)</f>
        <v>3</v>
      </c>
      <c r="E17" s="37">
        <f>SUM(F17:G17)</f>
        <v>3</v>
      </c>
      <c r="F17" s="37">
        <v>3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3</v>
      </c>
      <c r="W17" s="37">
        <f t="shared" si="1"/>
        <v>3</v>
      </c>
      <c r="X17" s="37">
        <f t="shared" si="2"/>
        <v>3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45</v>
      </c>
      <c r="C18" s="14" t="s">
        <v>46</v>
      </c>
      <c r="D18" s="37">
        <f>SUM(E18,+H18)</f>
        <v>3</v>
      </c>
      <c r="E18" s="37">
        <f>SUM(F18:G18)</f>
        <v>3</v>
      </c>
      <c r="F18" s="37">
        <v>3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3</v>
      </c>
      <c r="N18" s="37">
        <f>SUM(O18:P18)</f>
        <v>3</v>
      </c>
      <c r="O18" s="37">
        <v>3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6</v>
      </c>
      <c r="W18" s="37">
        <f t="shared" si="1"/>
        <v>6</v>
      </c>
      <c r="X18" s="37">
        <f t="shared" si="2"/>
        <v>6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24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55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24</v>
      </c>
      <c r="B24" s="36" t="s">
        <v>58</v>
      </c>
      <c r="C24" s="14" t="s">
        <v>59</v>
      </c>
      <c r="D24" s="37">
        <f>SUM(E24,+H24)</f>
        <v>12</v>
      </c>
      <c r="E24" s="37">
        <f>SUM(F24:G24)</f>
        <v>11</v>
      </c>
      <c r="F24" s="37">
        <v>11</v>
      </c>
      <c r="G24" s="37">
        <v>0</v>
      </c>
      <c r="H24" s="37">
        <f>SUM(I24:L24)</f>
        <v>1</v>
      </c>
      <c r="I24" s="37">
        <v>1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12</v>
      </c>
      <c r="W24" s="37">
        <f t="shared" si="1"/>
        <v>11</v>
      </c>
      <c r="X24" s="37">
        <f t="shared" si="2"/>
        <v>11</v>
      </c>
      <c r="Y24" s="37">
        <f t="shared" si="3"/>
        <v>0</v>
      </c>
      <c r="Z24" s="37">
        <f t="shared" si="4"/>
        <v>1</v>
      </c>
      <c r="AA24" s="37">
        <f t="shared" si="5"/>
        <v>1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9:AD995">
    <cfRule type="expression" dxfId="65" priority="33" stopIfTrue="1">
      <formula>$A39&lt;&gt;""</formula>
    </cfRule>
  </conditionalFormatting>
  <conditionalFormatting sqref="A8:AD8">
    <cfRule type="expression" dxfId="64" priority="32" stopIfTrue="1">
      <formula>$A8&lt;&gt;""</formula>
    </cfRule>
  </conditionalFormatting>
  <conditionalFormatting sqref="A9:AD9">
    <cfRule type="expression" dxfId="63" priority="31" stopIfTrue="1">
      <formula>$A9&lt;&gt;""</formula>
    </cfRule>
  </conditionalFormatting>
  <conditionalFormatting sqref="A10:AD10">
    <cfRule type="expression" dxfId="62" priority="30" stopIfTrue="1">
      <formula>$A10&lt;&gt;""</formula>
    </cfRule>
  </conditionalFormatting>
  <conditionalFormatting sqref="A11:AD11">
    <cfRule type="expression" dxfId="61" priority="29" stopIfTrue="1">
      <formula>$A11&lt;&gt;""</formula>
    </cfRule>
  </conditionalFormatting>
  <conditionalFormatting sqref="A12:AD12">
    <cfRule type="expression" dxfId="60" priority="28" stopIfTrue="1">
      <formula>$A12&lt;&gt;""</formula>
    </cfRule>
  </conditionalFormatting>
  <conditionalFormatting sqref="A13:AD13">
    <cfRule type="expression" dxfId="59" priority="27" stopIfTrue="1">
      <formula>$A13&lt;&gt;""</formula>
    </cfRule>
  </conditionalFormatting>
  <conditionalFormatting sqref="A14:AD14">
    <cfRule type="expression" dxfId="58" priority="26" stopIfTrue="1">
      <formula>$A14&lt;&gt;""</formula>
    </cfRule>
  </conditionalFormatting>
  <conditionalFormatting sqref="A15:AD15">
    <cfRule type="expression" dxfId="57" priority="25" stopIfTrue="1">
      <formula>$A15&lt;&gt;""</formula>
    </cfRule>
  </conditionalFormatting>
  <conditionalFormatting sqref="A16:AD16">
    <cfRule type="expression" dxfId="56" priority="24" stopIfTrue="1">
      <formula>$A16&lt;&gt;""</formula>
    </cfRule>
  </conditionalFormatting>
  <conditionalFormatting sqref="A17:AD17">
    <cfRule type="expression" dxfId="55" priority="23" stopIfTrue="1">
      <formula>$A17&lt;&gt;""</formula>
    </cfRule>
  </conditionalFormatting>
  <conditionalFormatting sqref="A18:AD18">
    <cfRule type="expression" dxfId="54" priority="22" stopIfTrue="1">
      <formula>$A18&lt;&gt;""</formula>
    </cfRule>
  </conditionalFormatting>
  <conditionalFormatting sqref="A19:AD19">
    <cfRule type="expression" dxfId="53" priority="21" stopIfTrue="1">
      <formula>$A19&lt;&gt;""</formula>
    </cfRule>
  </conditionalFormatting>
  <conditionalFormatting sqref="A20:AD20">
    <cfRule type="expression" dxfId="52" priority="20" stopIfTrue="1">
      <formula>$A20&lt;&gt;""</formula>
    </cfRule>
  </conditionalFormatting>
  <conditionalFormatting sqref="A21:AD21">
    <cfRule type="expression" dxfId="51" priority="19" stopIfTrue="1">
      <formula>$A21&lt;&gt;""</formula>
    </cfRule>
  </conditionalFormatting>
  <conditionalFormatting sqref="A22:AD22">
    <cfRule type="expression" dxfId="50" priority="18" stopIfTrue="1">
      <formula>$A22&lt;&gt;""</formula>
    </cfRule>
  </conditionalFormatting>
  <conditionalFormatting sqref="A23:AD23">
    <cfRule type="expression" dxfId="49" priority="17" stopIfTrue="1">
      <formula>$A23&lt;&gt;""</formula>
    </cfRule>
  </conditionalFormatting>
  <conditionalFormatting sqref="A24:AD24">
    <cfRule type="expression" dxfId="48" priority="16" stopIfTrue="1">
      <formula>$A24&lt;&gt;""</formula>
    </cfRule>
  </conditionalFormatting>
  <conditionalFormatting sqref="A25:AD25">
    <cfRule type="expression" dxfId="47" priority="15" stopIfTrue="1">
      <formula>$A25&lt;&gt;""</formula>
    </cfRule>
  </conditionalFormatting>
  <conditionalFormatting sqref="A26:AD26">
    <cfRule type="expression" dxfId="46" priority="14" stopIfTrue="1">
      <formula>$A26&lt;&gt;""</formula>
    </cfRule>
  </conditionalFormatting>
  <conditionalFormatting sqref="A27:AD27">
    <cfRule type="expression" dxfId="45" priority="13" stopIfTrue="1">
      <formula>$A27&lt;&gt;""</formula>
    </cfRule>
  </conditionalFormatting>
  <conditionalFormatting sqref="A28:AD28">
    <cfRule type="expression" dxfId="44" priority="12" stopIfTrue="1">
      <formula>$A28&lt;&gt;""</formula>
    </cfRule>
  </conditionalFormatting>
  <conditionalFormatting sqref="A29:AD29">
    <cfRule type="expression" dxfId="43" priority="11" stopIfTrue="1">
      <formula>$A29&lt;&gt;""</formula>
    </cfRule>
  </conditionalFormatting>
  <conditionalFormatting sqref="A30:AD30">
    <cfRule type="expression" dxfId="42" priority="10" stopIfTrue="1">
      <formula>$A30&lt;&gt;""</formula>
    </cfRule>
  </conditionalFormatting>
  <conditionalFormatting sqref="A31:AD31">
    <cfRule type="expression" dxfId="41" priority="9" stopIfTrue="1">
      <formula>$A31&lt;&gt;""</formula>
    </cfRule>
  </conditionalFormatting>
  <conditionalFormatting sqref="A32:AD32">
    <cfRule type="expression" dxfId="40" priority="8" stopIfTrue="1">
      <formula>$A32&lt;&gt;""</formula>
    </cfRule>
  </conditionalFormatting>
  <conditionalFormatting sqref="A33:AD33">
    <cfRule type="expression" dxfId="39" priority="7" stopIfTrue="1">
      <formula>$A33&lt;&gt;""</formula>
    </cfRule>
  </conditionalFormatting>
  <conditionalFormatting sqref="A34:AD34">
    <cfRule type="expression" dxfId="38" priority="6" stopIfTrue="1">
      <formula>$A34&lt;&gt;""</formula>
    </cfRule>
  </conditionalFormatting>
  <conditionalFormatting sqref="A35:AD35">
    <cfRule type="expression" dxfId="37" priority="5" stopIfTrue="1">
      <formula>$A35&lt;&gt;""</formula>
    </cfRule>
  </conditionalFormatting>
  <conditionalFormatting sqref="A36:AD36">
    <cfRule type="expression" dxfId="36" priority="4" stopIfTrue="1">
      <formula>$A36&lt;&gt;""</formula>
    </cfRule>
  </conditionalFormatting>
  <conditionalFormatting sqref="A37:AD37">
    <cfRule type="expression" dxfId="35" priority="3" stopIfTrue="1">
      <formula>$A37&lt;&gt;""</formula>
    </cfRule>
  </conditionalFormatting>
  <conditionalFormatting sqref="A38:AD38">
    <cfRule type="expression" dxfId="34" priority="2" stopIfTrue="1">
      <formula>$A38&lt;&gt;""</formula>
    </cfRule>
  </conditionalFormatting>
  <conditionalFormatting sqref="A7:AD7">
    <cfRule type="expression" dxfId="3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90</v>
      </c>
      <c r="C7" s="42" t="s">
        <v>17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6</v>
      </c>
      <c r="N7" s="44">
        <f>SUM($N$8:$N$20)</f>
        <v>2</v>
      </c>
      <c r="O7" s="44">
        <f>SUM($O$8:$O$20)</f>
        <v>2</v>
      </c>
      <c r="P7" s="44">
        <f>SUM($P$8:$P$20)</f>
        <v>0</v>
      </c>
      <c r="Q7" s="44">
        <f>SUM($Q$8:$Q$20)</f>
        <v>4</v>
      </c>
      <c r="R7" s="44">
        <f>SUM($R$8:$R$20)</f>
        <v>0</v>
      </c>
      <c r="S7" s="44">
        <f>SUM($S$8:$S$20)</f>
        <v>4</v>
      </c>
      <c r="T7" s="44">
        <f>SUM($T$8:$T$20)</f>
        <v>0</v>
      </c>
      <c r="U7" s="44">
        <f>SUM($U$8:$U$20)</f>
        <v>0</v>
      </c>
      <c r="V7" s="44">
        <f>SUM($V$8:$V$20)</f>
        <v>6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4</v>
      </c>
      <c r="AA7" s="44">
        <f>SUM($AA$8:$AA$20)</f>
        <v>0</v>
      </c>
      <c r="AB7" s="44">
        <f>SUM($AB$8:$AB$20)</f>
        <v>4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20</v>
      </c>
      <c r="B8" s="36" t="s">
        <v>62</v>
      </c>
      <c r="C8" s="14" t="s">
        <v>63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24</v>
      </c>
      <c r="B9" s="36" t="s">
        <v>64</v>
      </c>
      <c r="C9" s="14" t="s">
        <v>65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66</v>
      </c>
      <c r="B10" s="36" t="s">
        <v>67</v>
      </c>
      <c r="C10" s="14" t="s">
        <v>68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24</v>
      </c>
      <c r="B11" s="36" t="s">
        <v>69</v>
      </c>
      <c r="C11" s="14" t="s">
        <v>70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71</v>
      </c>
      <c r="C12" s="14" t="s">
        <v>72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24</v>
      </c>
      <c r="B13" s="36" t="s">
        <v>73</v>
      </c>
      <c r="C13" s="14" t="s">
        <v>74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6</v>
      </c>
      <c r="N13" s="37">
        <f>SUM(O13:P13)</f>
        <v>2</v>
      </c>
      <c r="O13" s="37">
        <v>2</v>
      </c>
      <c r="P13" s="37">
        <v>0</v>
      </c>
      <c r="Q13" s="37">
        <f>SUM(R13:U13)</f>
        <v>4</v>
      </c>
      <c r="R13" s="37">
        <v>0</v>
      </c>
      <c r="S13" s="37">
        <v>4</v>
      </c>
      <c r="T13" s="37">
        <v>0</v>
      </c>
      <c r="U13" s="37">
        <v>0</v>
      </c>
      <c r="V13" s="37">
        <f t="shared" si="0"/>
        <v>6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4</v>
      </c>
      <c r="AA13" s="37">
        <f t="shared" si="5"/>
        <v>0</v>
      </c>
      <c r="AB13" s="37">
        <f t="shared" si="6"/>
        <v>4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75</v>
      </c>
      <c r="C14" s="14" t="s">
        <v>76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31</v>
      </c>
      <c r="B15" s="36" t="s">
        <v>77</v>
      </c>
      <c r="C15" s="14" t="s">
        <v>78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79</v>
      </c>
      <c r="C16" s="14" t="s">
        <v>80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24</v>
      </c>
      <c r="B17" s="36" t="s">
        <v>81</v>
      </c>
      <c r="C17" s="14" t="s">
        <v>82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83</v>
      </c>
      <c r="B18" s="36" t="s">
        <v>84</v>
      </c>
      <c r="C18" s="14" t="s">
        <v>85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86</v>
      </c>
      <c r="C19" s="14" t="s">
        <v>87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24</v>
      </c>
      <c r="B20" s="36" t="s">
        <v>88</v>
      </c>
      <c r="C20" s="14" t="s">
        <v>89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77">
    <cfRule type="expression" dxfId="32" priority="33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2020-01-20T05:14:28Z</dcterms:modified>
</cp:coreProperties>
</file>