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9奈良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組合状況!$A$6:$CD$46</definedName>
    <definedName name="_xlnm.Print_Area" localSheetId="5">'委託許可件数（市町村）'!$2:$46</definedName>
    <definedName name="_xlnm.Print_Area" localSheetId="6">'委託許可件数（組合）'!$2:$18</definedName>
    <definedName name="_xlnm.Print_Area" localSheetId="3">'収集運搬機材（市町村）'!$2:$46</definedName>
    <definedName name="_xlnm.Print_Area" localSheetId="4">'収集運搬機材（組合）'!$2:$18</definedName>
    <definedName name="_xlnm.Print_Area" localSheetId="7">処理業者と従業員数!$2:$46</definedName>
    <definedName name="_xlnm.Print_Area" localSheetId="0">組合状況!$2:$18</definedName>
    <definedName name="_xlnm.Print_Area" localSheetId="1">'廃棄物処理従事職員数（市町村）'!$2:$46</definedName>
    <definedName name="_xlnm.Print_Area" localSheetId="2">'廃棄物処理従事職員数（組合）'!$2:$18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L8" i="7"/>
  <c r="L9" i="7"/>
  <c r="L10" i="7"/>
  <c r="L11" i="7"/>
  <c r="L12" i="7"/>
  <c r="L13" i="7"/>
  <c r="L14" i="7"/>
  <c r="L15" i="7"/>
  <c r="L16" i="7"/>
  <c r="L17" i="7"/>
  <c r="L18" i="7"/>
  <c r="H8" i="7"/>
  <c r="H9" i="7"/>
  <c r="H10" i="7"/>
  <c r="H11" i="7"/>
  <c r="H12" i="7"/>
  <c r="H13" i="7"/>
  <c r="H14" i="7"/>
  <c r="H15" i="7"/>
  <c r="H16" i="7"/>
  <c r="H17" i="7"/>
  <c r="H18" i="7"/>
  <c r="D8" i="7"/>
  <c r="D9" i="7"/>
  <c r="D10" i="7"/>
  <c r="D11" i="7"/>
  <c r="D12" i="7"/>
  <c r="D13" i="7"/>
  <c r="D14" i="7"/>
  <c r="D15" i="7"/>
  <c r="D16" i="7"/>
  <c r="D17" i="7"/>
  <c r="D1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AD8" i="3"/>
  <c r="AD9" i="3"/>
  <c r="AD10" i="3"/>
  <c r="AD11" i="3"/>
  <c r="AD12" i="3"/>
  <c r="AD13" i="3"/>
  <c r="AD14" i="3"/>
  <c r="AD15" i="3"/>
  <c r="AD16" i="3"/>
  <c r="AD17" i="3"/>
  <c r="AD18" i="3"/>
  <c r="AC8" i="3"/>
  <c r="AC9" i="3"/>
  <c r="AC10" i="3"/>
  <c r="AC11" i="3"/>
  <c r="AC12" i="3"/>
  <c r="AC13" i="3"/>
  <c r="AC14" i="3"/>
  <c r="AC15" i="3"/>
  <c r="AC16" i="3"/>
  <c r="AC17" i="3"/>
  <c r="AC18" i="3"/>
  <c r="AB8" i="3"/>
  <c r="AB9" i="3"/>
  <c r="AB10" i="3"/>
  <c r="AB11" i="3"/>
  <c r="AB12" i="3"/>
  <c r="AB13" i="3"/>
  <c r="AB14" i="3"/>
  <c r="AB15" i="3"/>
  <c r="AB16" i="3"/>
  <c r="AB17" i="3"/>
  <c r="AB18" i="3"/>
  <c r="AA8" i="3"/>
  <c r="AA9" i="3"/>
  <c r="AA10" i="3"/>
  <c r="AA11" i="3"/>
  <c r="AA12" i="3"/>
  <c r="AA13" i="3"/>
  <c r="AA14" i="3"/>
  <c r="AA15" i="3"/>
  <c r="AA16" i="3"/>
  <c r="AA17" i="3"/>
  <c r="AA18" i="3"/>
  <c r="Z9" i="3"/>
  <c r="Z15" i="3"/>
  <c r="Y8" i="3"/>
  <c r="Y9" i="3"/>
  <c r="Y10" i="3"/>
  <c r="Y11" i="3"/>
  <c r="Y12" i="3"/>
  <c r="Y13" i="3"/>
  <c r="Y14" i="3"/>
  <c r="Y15" i="3"/>
  <c r="Y16" i="3"/>
  <c r="Y17" i="3"/>
  <c r="Y18" i="3"/>
  <c r="X8" i="3"/>
  <c r="X9" i="3"/>
  <c r="X10" i="3"/>
  <c r="X11" i="3"/>
  <c r="X12" i="3"/>
  <c r="X13" i="3"/>
  <c r="X14" i="3"/>
  <c r="X15" i="3"/>
  <c r="X16" i="3"/>
  <c r="X17" i="3"/>
  <c r="X18" i="3"/>
  <c r="Q8" i="3"/>
  <c r="M8" i="3" s="1"/>
  <c r="V8" i="3" s="1"/>
  <c r="Q9" i="3"/>
  <c r="M9" i="3" s="1"/>
  <c r="V9" i="3" s="1"/>
  <c r="Q10" i="3"/>
  <c r="Z10" i="3" s="1"/>
  <c r="Q11" i="3"/>
  <c r="Z11" i="3" s="1"/>
  <c r="Q12" i="3"/>
  <c r="Z12" i="3" s="1"/>
  <c r="Q13" i="3"/>
  <c r="Q14" i="3"/>
  <c r="M14" i="3" s="1"/>
  <c r="V14" i="3" s="1"/>
  <c r="Q15" i="3"/>
  <c r="M15" i="3" s="1"/>
  <c r="V15" i="3" s="1"/>
  <c r="Q16" i="3"/>
  <c r="Z16" i="3" s="1"/>
  <c r="Q17" i="3"/>
  <c r="Z17" i="3" s="1"/>
  <c r="Q18" i="3"/>
  <c r="Z18" i="3" s="1"/>
  <c r="N8" i="3"/>
  <c r="N9" i="3"/>
  <c r="W9" i="3" s="1"/>
  <c r="N10" i="3"/>
  <c r="W10" i="3" s="1"/>
  <c r="N11" i="3"/>
  <c r="W11" i="3" s="1"/>
  <c r="N12" i="3"/>
  <c r="N13" i="3"/>
  <c r="W13" i="3" s="1"/>
  <c r="N14" i="3"/>
  <c r="N15" i="3"/>
  <c r="W15" i="3" s="1"/>
  <c r="N16" i="3"/>
  <c r="W16" i="3" s="1"/>
  <c r="N17" i="3"/>
  <c r="W17" i="3" s="1"/>
  <c r="N18" i="3"/>
  <c r="M10" i="3"/>
  <c r="V10" i="3" s="1"/>
  <c r="M11" i="3"/>
  <c r="M12" i="3"/>
  <c r="M13" i="3"/>
  <c r="M16" i="3"/>
  <c r="V16" i="3" s="1"/>
  <c r="M17" i="3"/>
  <c r="M18" i="3"/>
  <c r="H8" i="3"/>
  <c r="H9" i="3"/>
  <c r="H10" i="3"/>
  <c r="H11" i="3"/>
  <c r="D11" i="3" s="1"/>
  <c r="H12" i="3"/>
  <c r="D12" i="3" s="1"/>
  <c r="H13" i="3"/>
  <c r="Z13" i="3" s="1"/>
  <c r="H14" i="3"/>
  <c r="H15" i="3"/>
  <c r="H16" i="3"/>
  <c r="H17" i="3"/>
  <c r="D17" i="3" s="1"/>
  <c r="H18" i="3"/>
  <c r="D18" i="3" s="1"/>
  <c r="E8" i="3"/>
  <c r="W8" i="3" s="1"/>
  <c r="E9" i="3"/>
  <c r="E10" i="3"/>
  <c r="E11" i="3"/>
  <c r="E12" i="3"/>
  <c r="W12" i="3" s="1"/>
  <c r="E13" i="3"/>
  <c r="E14" i="3"/>
  <c r="W14" i="3" s="1"/>
  <c r="E15" i="3"/>
  <c r="E16" i="3"/>
  <c r="E17" i="3"/>
  <c r="E18" i="3"/>
  <c r="W18" i="3" s="1"/>
  <c r="D8" i="3"/>
  <c r="D9" i="3"/>
  <c r="D10" i="3"/>
  <c r="D13" i="3"/>
  <c r="V13" i="3" s="1"/>
  <c r="D14" i="3"/>
  <c r="D15" i="3"/>
  <c r="D1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Q8" i="2"/>
  <c r="Q9" i="2"/>
  <c r="Z9" i="2" s="1"/>
  <c r="Q10" i="2"/>
  <c r="Q11" i="2"/>
  <c r="Z11" i="2" s="1"/>
  <c r="Q12" i="2"/>
  <c r="Z12" i="2" s="1"/>
  <c r="Q13" i="2"/>
  <c r="Z13" i="2" s="1"/>
  <c r="Q14" i="2"/>
  <c r="Q15" i="2"/>
  <c r="Z15" i="2" s="1"/>
  <c r="Q16" i="2"/>
  <c r="Q17" i="2"/>
  <c r="Z17" i="2" s="1"/>
  <c r="Q18" i="2"/>
  <c r="Z18" i="2" s="1"/>
  <c r="Q19" i="2"/>
  <c r="Z19" i="2" s="1"/>
  <c r="Q20" i="2"/>
  <c r="Q21" i="2"/>
  <c r="Z21" i="2" s="1"/>
  <c r="Q22" i="2"/>
  <c r="Q23" i="2"/>
  <c r="Z23" i="2" s="1"/>
  <c r="Q24" i="2"/>
  <c r="Z24" i="2" s="1"/>
  <c r="Q25" i="2"/>
  <c r="Z25" i="2" s="1"/>
  <c r="Q26" i="2"/>
  <c r="Q27" i="2"/>
  <c r="Z27" i="2" s="1"/>
  <c r="Q28" i="2"/>
  <c r="Q29" i="2"/>
  <c r="Z29" i="2" s="1"/>
  <c r="Q30" i="2"/>
  <c r="Z30" i="2" s="1"/>
  <c r="Q31" i="2"/>
  <c r="Z31" i="2" s="1"/>
  <c r="Q32" i="2"/>
  <c r="Q33" i="2"/>
  <c r="Z33" i="2" s="1"/>
  <c r="Q34" i="2"/>
  <c r="Q35" i="2"/>
  <c r="Z35" i="2" s="1"/>
  <c r="Q36" i="2"/>
  <c r="Z36" i="2" s="1"/>
  <c r="Q37" i="2"/>
  <c r="Z37" i="2" s="1"/>
  <c r="Q38" i="2"/>
  <c r="Q39" i="2"/>
  <c r="Z39" i="2" s="1"/>
  <c r="Q40" i="2"/>
  <c r="Q41" i="2"/>
  <c r="Z41" i="2" s="1"/>
  <c r="Q42" i="2"/>
  <c r="Z42" i="2" s="1"/>
  <c r="Q43" i="2"/>
  <c r="Z43" i="2" s="1"/>
  <c r="Q44" i="2"/>
  <c r="Q45" i="2"/>
  <c r="Z45" i="2" s="1"/>
  <c r="Q46" i="2"/>
  <c r="N8" i="2"/>
  <c r="W8" i="2" s="1"/>
  <c r="N9" i="2"/>
  <c r="W9" i="2" s="1"/>
  <c r="N10" i="2"/>
  <c r="W10" i="2" s="1"/>
  <c r="N11" i="2"/>
  <c r="N12" i="2"/>
  <c r="W12" i="2" s="1"/>
  <c r="N13" i="2"/>
  <c r="N14" i="2"/>
  <c r="W14" i="2" s="1"/>
  <c r="N15" i="2"/>
  <c r="W15" i="2" s="1"/>
  <c r="N16" i="2"/>
  <c r="W16" i="2" s="1"/>
  <c r="N17" i="2"/>
  <c r="N18" i="2"/>
  <c r="W18" i="2" s="1"/>
  <c r="N19" i="2"/>
  <c r="N20" i="2"/>
  <c r="W20" i="2" s="1"/>
  <c r="N21" i="2"/>
  <c r="W21" i="2" s="1"/>
  <c r="N22" i="2"/>
  <c r="W22" i="2" s="1"/>
  <c r="N23" i="2"/>
  <c r="N24" i="2"/>
  <c r="W24" i="2" s="1"/>
  <c r="N25" i="2"/>
  <c r="N26" i="2"/>
  <c r="W26" i="2" s="1"/>
  <c r="N27" i="2"/>
  <c r="W27" i="2" s="1"/>
  <c r="N28" i="2"/>
  <c r="W28" i="2" s="1"/>
  <c r="N29" i="2"/>
  <c r="N30" i="2"/>
  <c r="W30" i="2" s="1"/>
  <c r="N31" i="2"/>
  <c r="N32" i="2"/>
  <c r="W32" i="2" s="1"/>
  <c r="N33" i="2"/>
  <c r="W33" i="2" s="1"/>
  <c r="N34" i="2"/>
  <c r="W34" i="2" s="1"/>
  <c r="N35" i="2"/>
  <c r="N36" i="2"/>
  <c r="W36" i="2" s="1"/>
  <c r="N37" i="2"/>
  <c r="N38" i="2"/>
  <c r="W38" i="2" s="1"/>
  <c r="N39" i="2"/>
  <c r="W39" i="2" s="1"/>
  <c r="N40" i="2"/>
  <c r="W40" i="2" s="1"/>
  <c r="N41" i="2"/>
  <c r="N42" i="2"/>
  <c r="W42" i="2" s="1"/>
  <c r="N43" i="2"/>
  <c r="N44" i="2"/>
  <c r="W44" i="2" s="1"/>
  <c r="N45" i="2"/>
  <c r="W45" i="2" s="1"/>
  <c r="N46" i="2"/>
  <c r="W46" i="2" s="1"/>
  <c r="M9" i="2"/>
  <c r="V9" i="2" s="1"/>
  <c r="M11" i="2"/>
  <c r="M12" i="2"/>
  <c r="V12" i="2" s="1"/>
  <c r="M13" i="2"/>
  <c r="M15" i="2"/>
  <c r="V15" i="2" s="1"/>
  <c r="M17" i="2"/>
  <c r="V17" i="2" s="1"/>
  <c r="M18" i="2"/>
  <c r="V18" i="2" s="1"/>
  <c r="M19" i="2"/>
  <c r="M21" i="2"/>
  <c r="V21" i="2" s="1"/>
  <c r="M23" i="2"/>
  <c r="M24" i="2"/>
  <c r="V24" i="2" s="1"/>
  <c r="M25" i="2"/>
  <c r="M27" i="2"/>
  <c r="V27" i="2" s="1"/>
  <c r="M29" i="2"/>
  <c r="M30" i="2"/>
  <c r="V30" i="2" s="1"/>
  <c r="M31" i="2"/>
  <c r="M33" i="2"/>
  <c r="V33" i="2" s="1"/>
  <c r="M35" i="2"/>
  <c r="V35" i="2" s="1"/>
  <c r="M36" i="2"/>
  <c r="V36" i="2" s="1"/>
  <c r="M37" i="2"/>
  <c r="M39" i="2"/>
  <c r="V39" i="2" s="1"/>
  <c r="M41" i="2"/>
  <c r="M42" i="2"/>
  <c r="V42" i="2" s="1"/>
  <c r="M43" i="2"/>
  <c r="M45" i="2"/>
  <c r="V45" i="2" s="1"/>
  <c r="H8" i="2"/>
  <c r="Z8" i="2" s="1"/>
  <c r="H9" i="2"/>
  <c r="H10" i="2"/>
  <c r="Z10" i="2" s="1"/>
  <c r="H11" i="2"/>
  <c r="H12" i="2"/>
  <c r="H13" i="2"/>
  <c r="H14" i="2"/>
  <c r="Z14" i="2" s="1"/>
  <c r="H15" i="2"/>
  <c r="H16" i="2"/>
  <c r="Z16" i="2" s="1"/>
  <c r="H17" i="2"/>
  <c r="H18" i="2"/>
  <c r="H19" i="2"/>
  <c r="H20" i="2"/>
  <c r="Z20" i="2" s="1"/>
  <c r="H21" i="2"/>
  <c r="H22" i="2"/>
  <c r="Z22" i="2" s="1"/>
  <c r="H23" i="2"/>
  <c r="H24" i="2"/>
  <c r="H25" i="2"/>
  <c r="H26" i="2"/>
  <c r="Z26" i="2" s="1"/>
  <c r="H27" i="2"/>
  <c r="H28" i="2"/>
  <c r="Z28" i="2" s="1"/>
  <c r="H29" i="2"/>
  <c r="H30" i="2"/>
  <c r="H31" i="2"/>
  <c r="H32" i="2"/>
  <c r="Z32" i="2" s="1"/>
  <c r="H33" i="2"/>
  <c r="H34" i="2"/>
  <c r="Z34" i="2" s="1"/>
  <c r="H35" i="2"/>
  <c r="H36" i="2"/>
  <c r="H37" i="2"/>
  <c r="H38" i="2"/>
  <c r="Z38" i="2" s="1"/>
  <c r="H39" i="2"/>
  <c r="H40" i="2"/>
  <c r="Z40" i="2" s="1"/>
  <c r="H41" i="2"/>
  <c r="H42" i="2"/>
  <c r="H43" i="2"/>
  <c r="H44" i="2"/>
  <c r="Z44" i="2" s="1"/>
  <c r="H45" i="2"/>
  <c r="H46" i="2"/>
  <c r="Z46" i="2" s="1"/>
  <c r="E8" i="2"/>
  <c r="E9" i="2"/>
  <c r="E10" i="2"/>
  <c r="E11" i="2"/>
  <c r="D11" i="2" s="1"/>
  <c r="E12" i="2"/>
  <c r="E13" i="2"/>
  <c r="W13" i="2" s="1"/>
  <c r="E14" i="2"/>
  <c r="E15" i="2"/>
  <c r="E16" i="2"/>
  <c r="E17" i="2"/>
  <c r="D17" i="2" s="1"/>
  <c r="E18" i="2"/>
  <c r="E19" i="2"/>
  <c r="W19" i="2" s="1"/>
  <c r="E20" i="2"/>
  <c r="E21" i="2"/>
  <c r="E22" i="2"/>
  <c r="E23" i="2"/>
  <c r="W23" i="2" s="1"/>
  <c r="E24" i="2"/>
  <c r="E25" i="2"/>
  <c r="W25" i="2" s="1"/>
  <c r="E26" i="2"/>
  <c r="E27" i="2"/>
  <c r="E28" i="2"/>
  <c r="E29" i="2"/>
  <c r="W29" i="2" s="1"/>
  <c r="E30" i="2"/>
  <c r="E31" i="2"/>
  <c r="W31" i="2" s="1"/>
  <c r="E32" i="2"/>
  <c r="E33" i="2"/>
  <c r="E34" i="2"/>
  <c r="E35" i="2"/>
  <c r="D35" i="2" s="1"/>
  <c r="E36" i="2"/>
  <c r="E37" i="2"/>
  <c r="W37" i="2" s="1"/>
  <c r="E38" i="2"/>
  <c r="E39" i="2"/>
  <c r="E40" i="2"/>
  <c r="E41" i="2"/>
  <c r="D41" i="2" s="1"/>
  <c r="E42" i="2"/>
  <c r="E43" i="2"/>
  <c r="W43" i="2" s="1"/>
  <c r="E44" i="2"/>
  <c r="E45" i="2"/>
  <c r="E46" i="2"/>
  <c r="D8" i="2"/>
  <c r="D9" i="2"/>
  <c r="D10" i="2"/>
  <c r="D12" i="2"/>
  <c r="D14" i="2"/>
  <c r="D15" i="2"/>
  <c r="D16" i="2"/>
  <c r="D18" i="2"/>
  <c r="D20" i="2"/>
  <c r="D21" i="2"/>
  <c r="D22" i="2"/>
  <c r="D24" i="2"/>
  <c r="D26" i="2"/>
  <c r="D27" i="2"/>
  <c r="D28" i="2"/>
  <c r="D30" i="2"/>
  <c r="D32" i="2"/>
  <c r="D33" i="2"/>
  <c r="D34" i="2"/>
  <c r="D36" i="2"/>
  <c r="D38" i="2"/>
  <c r="D39" i="2"/>
  <c r="D40" i="2"/>
  <c r="D42" i="2"/>
  <c r="D44" i="2"/>
  <c r="D45" i="2"/>
  <c r="D46" i="2"/>
  <c r="V41" i="2" l="1"/>
  <c r="V23" i="2"/>
  <c r="V13" i="2"/>
  <c r="V12" i="3"/>
  <c r="V43" i="2"/>
  <c r="V19" i="2"/>
  <c r="V11" i="2"/>
  <c r="V11" i="3"/>
  <c r="V18" i="3"/>
  <c r="V17" i="3"/>
  <c r="W17" i="2"/>
  <c r="D43" i="2"/>
  <c r="D37" i="2"/>
  <c r="V37" i="2" s="1"/>
  <c r="D31" i="2"/>
  <c r="V31" i="2" s="1"/>
  <c r="D25" i="2"/>
  <c r="V25" i="2" s="1"/>
  <c r="D19" i="2"/>
  <c r="D13" i="2"/>
  <c r="M46" i="2"/>
  <c r="V46" i="2" s="1"/>
  <c r="M40" i="2"/>
  <c r="V40" i="2" s="1"/>
  <c r="M34" i="2"/>
  <c r="V34" i="2" s="1"/>
  <c r="M28" i="2"/>
  <c r="V28" i="2" s="1"/>
  <c r="M22" i="2"/>
  <c r="V22" i="2" s="1"/>
  <c r="M16" i="2"/>
  <c r="V16" i="2" s="1"/>
  <c r="M10" i="2"/>
  <c r="V10" i="2" s="1"/>
  <c r="Z14" i="3"/>
  <c r="Z8" i="3"/>
  <c r="W41" i="2"/>
  <c r="W11" i="2"/>
  <c r="W35" i="2"/>
  <c r="D29" i="2"/>
  <c r="V29" i="2" s="1"/>
  <c r="D23" i="2"/>
  <c r="M44" i="2"/>
  <c r="V44" i="2" s="1"/>
  <c r="M38" i="2"/>
  <c r="V38" i="2" s="1"/>
  <c r="M32" i="2"/>
  <c r="V32" i="2" s="1"/>
  <c r="M26" i="2"/>
  <c r="V26" i="2" s="1"/>
  <c r="M20" i="2"/>
  <c r="V20" i="2" s="1"/>
  <c r="M14" i="2"/>
  <c r="V14" i="2" s="1"/>
  <c r="M8" i="2"/>
  <c r="V8" i="2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AC7" i="2"/>
  <c r="P7" i="6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M7" i="3"/>
  <c r="V7" i="3" s="1"/>
  <c r="W7" i="3"/>
  <c r="Z7" i="3"/>
  <c r="W7" i="2"/>
  <c r="M7" i="2"/>
  <c r="V7" i="2" s="1"/>
  <c r="Z7" i="2"/>
</calcChain>
</file>

<file path=xl/sharedStrings.xml><?xml version="1.0" encoding="utf-8"?>
<sst xmlns="http://schemas.openxmlformats.org/spreadsheetml/2006/main" count="1586" uniqueCount="192">
  <si>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</si>
  <si>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</si>
  <si>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</si>
  <si>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</si>
  <si>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</si>
  <si>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</si>
  <si>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</si>
  <si>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</si>
  <si>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</si>
  <si>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</si>
  <si>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</si>
  <si>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</si>
  <si>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</si>
  <si>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</si>
  <si>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</si>
  <si>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</si>
  <si>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</si>
  <si>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</si>
  <si>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</si>
  <si>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</si>
  <si>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</si>
  <si>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</si>
  <si>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</si>
  <si>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</si>
  <si>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</si>
  <si>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</si>
  <si>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</si>
  <si>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</si>
  <si>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</si>
  <si>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</si>
  <si>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</si>
  <si>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</si>
  <si>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</si>
  <si>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</si>
  <si>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</si>
  <si>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</si>
  <si>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</si>
  <si>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</si>
  <si>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</si>
  <si>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</si>
  <si>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</si>
  <si>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</si>
  <si>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</si>
  <si>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</si>
  <si>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</si>
  <si>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</si>
  <si>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</si>
  <si>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</si>
  <si>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</si>
  <si>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</si>
  <si>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</si>
  <si>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</si>
  <si>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</si>
  <si>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</si>
  <si>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</si>
  <si>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</si>
  <si>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</si>
  <si>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</si>
  <si>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</si>
  <si>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</si>
  <si>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</si>
  <si>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</si>
  <si>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</si>
  <si>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</si>
  <si>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</si>
  <si>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</si>
  <si>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</si>
  <si>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</si>
  <si>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</si>
  <si>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</si>
  <si>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</si>
  <si>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</si>
  <si>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</si>
  <si>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</si>
  <si>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</si>
  <si>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</si>
  <si>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</si>
  <si>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</si>
  <si>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</si>
  <si>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</si>
  <si>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奈良県</t>
  </si>
  <si>
    <t>29000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</si>
  <si>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</si>
  <si>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</si>
  <si>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</si>
  <si>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</si>
  <si>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</si>
  <si>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</si>
  <si>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</si>
  <si>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</si>
  <si>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29201</t>
  </si>
  <si>
    <t>奈良市</t>
  </si>
  <si>
    <t/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</si>
  <si>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</si>
  <si>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</si>
  <si>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</si>
  <si>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</si>
  <si>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</si>
  <si>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</si>
  <si>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</si>
  <si>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</si>
  <si>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</si>
  <si>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</si>
  <si>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</si>
  <si>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</si>
  <si>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</si>
  <si>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</si>
  <si>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</si>
  <si>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</si>
  <si>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</si>
  <si>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</si>
  <si>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</si>
  <si>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</si>
  <si>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</si>
  <si>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</si>
  <si>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</si>
  <si>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</si>
  <si>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</si>
  <si>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</si>
  <si>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</si>
  <si>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</si>
  <si>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</si>
  <si>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</si>
  <si>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</si>
  <si>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</si>
  <si>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</si>
  <si>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</si>
  <si>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</si>
  <si>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</si>
  <si>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</si>
  <si>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</si>
  <si>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</si>
  <si>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</si>
  <si>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</si>
  <si>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</si>
  <si>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</si>
  <si>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</si>
  <si>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</si>
  <si>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</si>
  <si>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</si>
  <si>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</si>
  <si>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</si>
  <si>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</si>
  <si>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</si>
  <si>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</si>
  <si>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</si>
  <si>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</si>
  <si>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</si>
  <si>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</si>
  <si>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</si>
  <si>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</si>
  <si>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</si>
  <si>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</si>
  <si>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</si>
  <si>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</si>
  <si>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</si>
  <si>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</si>
  <si>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</si>
  <si>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</si>
  <si>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</si>
  <si>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</si>
  <si>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</si>
  <si>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</si>
  <si>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</si>
  <si>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</si>
  <si>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</si>
  <si>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川上村</t>
  </si>
  <si>
    <t>29453</t>
  </si>
  <si>
    <t>東吉野村</t>
  </si>
  <si>
    <t>29809</t>
  </si>
  <si>
    <t>奈良県葛城地区清掃事務組合</t>
  </si>
  <si>
    <t>○</t>
  </si>
  <si>
    <t>29810</t>
  </si>
  <si>
    <t>宇陀衛生一部事務組合</t>
  </si>
  <si>
    <t>29823</t>
  </si>
  <si>
    <t>上下北山衛生一部事務組合</t>
  </si>
  <si>
    <t>29828</t>
  </si>
  <si>
    <t>香芝・王寺環境施設組合</t>
  </si>
  <si>
    <t>29834</t>
  </si>
  <si>
    <t>吉野広域行政組合</t>
  </si>
  <si>
    <t>29835</t>
  </si>
  <si>
    <t>山辺環境衛生組合</t>
  </si>
  <si>
    <t>29843</t>
  </si>
  <si>
    <t>南和広域衛生組合</t>
  </si>
  <si>
    <t>29844</t>
  </si>
  <si>
    <t>東宇陀環境衛生組合</t>
  </si>
  <si>
    <t>29852</t>
  </si>
  <si>
    <t>やまと広域環境衛生事務組合</t>
  </si>
  <si>
    <t>29855</t>
  </si>
  <si>
    <t>山辺・県北西部広域環境衛生組合</t>
  </si>
  <si>
    <t>29856</t>
  </si>
  <si>
    <t>さくら広域環境衛生組合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</si>
</sst>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3</v>
      </c>
      <c r="E7" s="72">
        <f t="shared" si="0"/>
        <v>3</v>
      </c>
      <c r="F7" s="72">
        <f t="shared" si="0"/>
        <v>5</v>
      </c>
      <c r="G7" s="72">
        <f t="shared" si="0"/>
        <v>1</v>
      </c>
      <c r="H7" s="72">
        <f t="shared" si="0"/>
        <v>0</v>
      </c>
      <c r="I7" s="72">
        <f t="shared" si="0"/>
        <v>3</v>
      </c>
      <c r="J7" s="72">
        <f t="shared" si="0"/>
        <v>2</v>
      </c>
      <c r="K7" s="72">
        <f t="shared" si="0"/>
        <v>1</v>
      </c>
      <c r="L7" s="72">
        <f t="shared" si="0"/>
        <v>0</v>
      </c>
      <c r="M7" s="72">
        <f t="shared" si="0"/>
        <v>7</v>
      </c>
      <c r="N7" s="72">
        <f t="shared" si="0"/>
        <v>0</v>
      </c>
      <c r="O7" s="72">
        <f t="shared" si="0"/>
        <v>4</v>
      </c>
      <c r="P7" s="72">
        <f t="shared" si="0"/>
        <v>2</v>
      </c>
      <c r="Q7" s="72">
        <f t="shared" si="0"/>
        <v>1</v>
      </c>
      <c r="R7" s="72">
        <f t="shared" si="0"/>
        <v>0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11</v>
      </c>
      <c r="V7" s="72">
        <f t="shared" si="1"/>
        <v>11</v>
      </c>
      <c r="W7" s="72">
        <f t="shared" si="1"/>
        <v>11</v>
      </c>
      <c r="X7" s="72">
        <f t="shared" si="1"/>
        <v>11</v>
      </c>
      <c r="Y7" s="72">
        <f t="shared" si="1"/>
        <v>11</v>
      </c>
      <c r="Z7" s="72">
        <f t="shared" si="1"/>
        <v>11</v>
      </c>
      <c r="AA7" s="72">
        <f t="shared" si="1"/>
        <v>8</v>
      </c>
      <c r="AB7" s="72">
        <f t="shared" si="1"/>
        <v>11</v>
      </c>
      <c r="AC7" s="72">
        <f t="shared" si="1"/>
        <v>5</v>
      </c>
      <c r="AD7" s="72">
        <f t="shared" si="1"/>
        <v>11</v>
      </c>
      <c r="AE7" s="72">
        <f t="shared" si="1"/>
        <v>4</v>
      </c>
      <c r="AF7" s="72">
        <f t="shared" si="1"/>
        <v>11</v>
      </c>
      <c r="AG7" s="72">
        <f t="shared" si="1"/>
        <v>3</v>
      </c>
      <c r="AH7" s="72">
        <f t="shared" si="1"/>
        <v>11</v>
      </c>
      <c r="AI7" s="72">
        <f t="shared" si="1"/>
        <v>3</v>
      </c>
      <c r="AJ7" s="72">
        <f t="shared" si="1"/>
        <v>11</v>
      </c>
      <c r="AK7" s="72">
        <f t="shared" si="1"/>
        <v>2</v>
      </c>
      <c r="AL7" s="72">
        <f t="shared" si="1"/>
        <v>11</v>
      </c>
      <c r="AM7" s="72">
        <f t="shared" si="1"/>
        <v>1</v>
      </c>
      <c r="AN7" s="72">
        <f t="shared" si="1"/>
        <v>11</v>
      </c>
      <c r="AO7" s="72">
        <f t="shared" si="1"/>
        <v>1</v>
      </c>
      <c r="AP7" s="72">
        <f t="shared" si="1"/>
        <v>11</v>
      </c>
      <c r="AQ7" s="72">
        <f t="shared" si="1"/>
        <v>0</v>
      </c>
      <c r="AR7" s="72">
        <f t="shared" si="1"/>
        <v>11</v>
      </c>
      <c r="AS7" s="72">
        <f t="shared" si="1"/>
        <v>0</v>
      </c>
      <c r="AT7" s="72">
        <f t="shared" si="1"/>
        <v>11</v>
      </c>
      <c r="AU7" s="72">
        <f t="shared" si="1"/>
        <v>0</v>
      </c>
      <c r="AV7" s="72">
        <f t="shared" si="1"/>
        <v>11</v>
      </c>
      <c r="AW7" s="72">
        <f t="shared" si="1"/>
        <v>0</v>
      </c>
      <c r="AX7" s="72">
        <f t="shared" si="1"/>
        <v>11</v>
      </c>
      <c r="AY7" s="72">
        <f t="shared" si="1"/>
        <v>0</v>
      </c>
      <c r="AZ7" s="72">
        <f t="shared" si="1"/>
        <v>11</v>
      </c>
      <c r="BA7" s="72">
        <f t="shared" ref="BA7:CC7" si="2">COUNTIF(BA$8:BA$57,"&lt;&gt;")</f>
        <v>0</v>
      </c>
      <c r="BB7" s="72">
        <f t="shared" si="2"/>
        <v>11</v>
      </c>
      <c r="BC7" s="72">
        <f t="shared" si="2"/>
        <v>0</v>
      </c>
      <c r="BD7" s="72">
        <f t="shared" si="2"/>
        <v>11</v>
      </c>
      <c r="BE7" s="72">
        <f t="shared" si="2"/>
        <v>0</v>
      </c>
      <c r="BF7" s="72">
        <f t="shared" si="2"/>
        <v>11</v>
      </c>
      <c r="BG7" s="72">
        <f t="shared" si="2"/>
        <v>0</v>
      </c>
      <c r="BH7" s="72">
        <f t="shared" si="2"/>
        <v>11</v>
      </c>
      <c r="BI7" s="72">
        <f t="shared" si="2"/>
        <v>0</v>
      </c>
      <c r="BJ7" s="72">
        <f t="shared" si="2"/>
        <v>11</v>
      </c>
      <c r="BK7" s="72">
        <f t="shared" si="2"/>
        <v>0</v>
      </c>
      <c r="BL7" s="72">
        <f t="shared" si="2"/>
        <v>11</v>
      </c>
      <c r="BM7" s="72">
        <f t="shared" si="2"/>
        <v>0</v>
      </c>
      <c r="BN7" s="72">
        <f t="shared" si="2"/>
        <v>11</v>
      </c>
      <c r="BO7" s="72">
        <f t="shared" si="2"/>
        <v>0</v>
      </c>
      <c r="BP7" s="72">
        <f t="shared" si="2"/>
        <v>11</v>
      </c>
      <c r="BQ7" s="72">
        <f t="shared" si="2"/>
        <v>0</v>
      </c>
      <c r="BR7" s="72">
        <f t="shared" si="2"/>
        <v>11</v>
      </c>
      <c r="BS7" s="72">
        <f t="shared" si="2"/>
        <v>0</v>
      </c>
      <c r="BT7" s="72">
        <f t="shared" si="2"/>
        <v>11</v>
      </c>
      <c r="BU7" s="72">
        <f t="shared" si="2"/>
        <v>0</v>
      </c>
      <c r="BV7" s="72">
        <f t="shared" si="2"/>
        <v>11</v>
      </c>
      <c r="BW7" s="72">
        <f t="shared" si="2"/>
        <v>0</v>
      </c>
      <c r="BX7" s="72">
        <f t="shared" si="2"/>
        <v>11</v>
      </c>
      <c r="BY7" s="72">
        <f t="shared" si="2"/>
        <v>0</v>
      </c>
      <c r="BZ7" s="72">
        <f t="shared" si="2"/>
        <v>11</v>
      </c>
      <c r="CA7" s="72">
        <f t="shared" si="2"/>
        <v>0</v>
      </c>
      <c r="CB7" s="72">
        <f t="shared" si="2"/>
        <v>11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169</v>
      </c>
      <c r="C8" s="62" t="s">
        <v>170</v>
      </c>
      <c r="D8" s="62" t="s">
        <v>171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171</v>
      </c>
      <c r="P8" s="62" t="s">
        <v>171</v>
      </c>
      <c r="Q8" s="62"/>
      <c r="R8" s="62"/>
      <c r="S8" s="62"/>
      <c r="T8" s="62" t="s">
        <v>171</v>
      </c>
      <c r="U8" s="62">
        <v>8</v>
      </c>
      <c r="V8" s="68" t="s">
        <v>93</v>
      </c>
      <c r="W8" s="62" t="s">
        <v>94</v>
      </c>
      <c r="X8" s="68" t="s">
        <v>105</v>
      </c>
      <c r="Y8" s="62" t="s">
        <v>106</v>
      </c>
      <c r="Z8" s="68" t="s">
        <v>109</v>
      </c>
      <c r="AA8" s="62" t="s">
        <v>110</v>
      </c>
      <c r="AB8" s="68" t="s">
        <v>111</v>
      </c>
      <c r="AC8" s="62" t="s">
        <v>112</v>
      </c>
      <c r="AD8" s="68" t="s">
        <v>139</v>
      </c>
      <c r="AE8" s="62" t="s">
        <v>140</v>
      </c>
      <c r="AF8" s="68" t="s">
        <v>141</v>
      </c>
      <c r="AG8" s="62" t="s">
        <v>142</v>
      </c>
      <c r="AH8" s="68" t="s">
        <v>143</v>
      </c>
      <c r="AI8" s="62" t="s">
        <v>144</v>
      </c>
      <c r="AJ8" s="68" t="s">
        <v>145</v>
      </c>
      <c r="AK8" s="62" t="s">
        <v>146</v>
      </c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172</v>
      </c>
      <c r="C9" s="62" t="s">
        <v>173</v>
      </c>
      <c r="D9" s="62" t="s">
        <v>171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171</v>
      </c>
      <c r="P9" s="62" t="s">
        <v>171</v>
      </c>
      <c r="Q9" s="62"/>
      <c r="R9" s="62"/>
      <c r="S9" s="62"/>
      <c r="T9" s="62"/>
      <c r="U9" s="62">
        <v>4</v>
      </c>
      <c r="V9" s="68" t="s">
        <v>113</v>
      </c>
      <c r="W9" s="62" t="s">
        <v>114</v>
      </c>
      <c r="X9" s="68" t="s">
        <v>131</v>
      </c>
      <c r="Y9" s="62" t="s">
        <v>132</v>
      </c>
      <c r="Z9" s="68" t="s">
        <v>133</v>
      </c>
      <c r="AA9" s="62" t="s">
        <v>134</v>
      </c>
      <c r="AB9" s="68" t="s">
        <v>167</v>
      </c>
      <c r="AC9" s="62" t="s">
        <v>168</v>
      </c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174</v>
      </c>
      <c r="C10" s="62" t="s">
        <v>175</v>
      </c>
      <c r="D10" s="62"/>
      <c r="E10" s="62" t="s">
        <v>171</v>
      </c>
      <c r="F10" s="62"/>
      <c r="G10" s="62"/>
      <c r="H10" s="62"/>
      <c r="I10" s="62"/>
      <c r="J10" s="62"/>
      <c r="K10" s="62"/>
      <c r="L10" s="62"/>
      <c r="M10" s="62"/>
      <c r="N10" s="62"/>
      <c r="O10" s="62" t="s">
        <v>171</v>
      </c>
      <c r="P10" s="62"/>
      <c r="Q10" s="62"/>
      <c r="R10" s="62"/>
      <c r="S10" s="62"/>
      <c r="T10" s="62"/>
      <c r="U10" s="62">
        <v>2</v>
      </c>
      <c r="V10" s="68" t="s">
        <v>161</v>
      </c>
      <c r="W10" s="62" t="s">
        <v>162</v>
      </c>
      <c r="X10" s="68" t="s">
        <v>163</v>
      </c>
      <c r="Y10" s="62" t="s">
        <v>164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176</v>
      </c>
      <c r="C11" s="62" t="s">
        <v>177</v>
      </c>
      <c r="D11" s="62"/>
      <c r="E11" s="62"/>
      <c r="F11" s="62" t="s">
        <v>171</v>
      </c>
      <c r="G11" s="62"/>
      <c r="H11" s="62"/>
      <c r="I11" s="62" t="s">
        <v>171</v>
      </c>
      <c r="J11" s="62"/>
      <c r="K11" s="62"/>
      <c r="L11" s="62"/>
      <c r="M11" s="62" t="s">
        <v>171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109</v>
      </c>
      <c r="W11" s="62" t="s">
        <v>110</v>
      </c>
      <c r="X11" s="68" t="s">
        <v>141</v>
      </c>
      <c r="Y11" s="62" t="s">
        <v>142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178</v>
      </c>
      <c r="C12" s="62" t="s">
        <v>179</v>
      </c>
      <c r="D12" s="62"/>
      <c r="E12" s="62"/>
      <c r="F12" s="62" t="s">
        <v>171</v>
      </c>
      <c r="G12" s="62" t="s">
        <v>171</v>
      </c>
      <c r="H12" s="62"/>
      <c r="I12" s="62"/>
      <c r="J12" s="62" t="s">
        <v>171</v>
      </c>
      <c r="K12" s="62" t="s">
        <v>171</v>
      </c>
      <c r="L12" s="62"/>
      <c r="M12" s="62" t="s">
        <v>171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147</v>
      </c>
      <c r="W12" s="62" t="s">
        <v>148</v>
      </c>
      <c r="X12" s="68" t="s">
        <v>165</v>
      </c>
      <c r="Y12" s="62" t="s">
        <v>166</v>
      </c>
      <c r="Z12" s="68" t="s">
        <v>167</v>
      </c>
      <c r="AA12" s="62" t="s">
        <v>168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180</v>
      </c>
      <c r="C13" s="62" t="s">
        <v>181</v>
      </c>
      <c r="D13" s="62" t="s">
        <v>171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171</v>
      </c>
      <c r="P13" s="62"/>
      <c r="Q13" s="62" t="s">
        <v>171</v>
      </c>
      <c r="R13" s="62"/>
      <c r="S13" s="62"/>
      <c r="T13" s="62"/>
      <c r="U13" s="62">
        <v>2</v>
      </c>
      <c r="V13" s="68" t="s">
        <v>90</v>
      </c>
      <c r="W13" s="62" t="s">
        <v>91</v>
      </c>
      <c r="X13" s="68" t="s">
        <v>115</v>
      </c>
      <c r="Y13" s="62" t="s">
        <v>116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182</v>
      </c>
      <c r="C14" s="62" t="s">
        <v>183</v>
      </c>
      <c r="D14" s="62"/>
      <c r="E14" s="62" t="s">
        <v>171</v>
      </c>
      <c r="F14" s="62" t="s">
        <v>171</v>
      </c>
      <c r="G14" s="62"/>
      <c r="H14" s="62"/>
      <c r="I14" s="62"/>
      <c r="J14" s="62" t="s">
        <v>171</v>
      </c>
      <c r="K14" s="62"/>
      <c r="L14" s="62"/>
      <c r="M14" s="62" t="s">
        <v>171</v>
      </c>
      <c r="N14" s="62"/>
      <c r="O14" s="62"/>
      <c r="P14" s="62"/>
      <c r="Q14" s="62"/>
      <c r="R14" s="62"/>
      <c r="S14" s="62"/>
      <c r="T14" s="62"/>
      <c r="U14" s="62">
        <v>5</v>
      </c>
      <c r="V14" s="68" t="s">
        <v>149</v>
      </c>
      <c r="W14" s="62" t="s">
        <v>150</v>
      </c>
      <c r="X14" s="68" t="s">
        <v>135</v>
      </c>
      <c r="Y14" s="62" t="s">
        <v>136</v>
      </c>
      <c r="Z14" s="68" t="s">
        <v>151</v>
      </c>
      <c r="AA14" s="62" t="s">
        <v>152</v>
      </c>
      <c r="AB14" s="68" t="s">
        <v>153</v>
      </c>
      <c r="AC14" s="62" t="s">
        <v>154</v>
      </c>
      <c r="AD14" s="68" t="s">
        <v>155</v>
      </c>
      <c r="AE14" s="62" t="s">
        <v>156</v>
      </c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184</v>
      </c>
      <c r="C15" s="62" t="s">
        <v>185</v>
      </c>
      <c r="D15" s="62"/>
      <c r="E15" s="62" t="s">
        <v>171</v>
      </c>
      <c r="F15" s="62" t="s">
        <v>171</v>
      </c>
      <c r="G15" s="62"/>
      <c r="H15" s="62"/>
      <c r="I15" s="62"/>
      <c r="J15" s="62"/>
      <c r="K15" s="62"/>
      <c r="L15" s="62"/>
      <c r="M15" s="62" t="s">
        <v>171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113</v>
      </c>
      <c r="W15" s="62" t="s">
        <v>114</v>
      </c>
      <c r="X15" s="68" t="s">
        <v>131</v>
      </c>
      <c r="Y15" s="62" t="s">
        <v>132</v>
      </c>
      <c r="Z15" s="68" t="s">
        <v>133</v>
      </c>
      <c r="AA15" s="62" t="s">
        <v>134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186</v>
      </c>
      <c r="C16" s="62" t="s">
        <v>187</v>
      </c>
      <c r="D16" s="62"/>
      <c r="E16" s="62"/>
      <c r="F16" s="62" t="s">
        <v>171</v>
      </c>
      <c r="G16" s="62"/>
      <c r="H16" s="62"/>
      <c r="I16" s="62"/>
      <c r="J16" s="62"/>
      <c r="K16" s="62"/>
      <c r="L16" s="62"/>
      <c r="M16" s="62" t="s">
        <v>171</v>
      </c>
      <c r="N16" s="62"/>
      <c r="O16" s="62"/>
      <c r="P16" s="62"/>
      <c r="Q16" s="62"/>
      <c r="R16" s="62"/>
      <c r="S16" s="62"/>
      <c r="T16" s="62"/>
      <c r="U16" s="62">
        <v>3</v>
      </c>
      <c r="V16" s="68" t="s">
        <v>105</v>
      </c>
      <c r="W16" s="62" t="s">
        <v>106</v>
      </c>
      <c r="X16" s="68" t="s">
        <v>129</v>
      </c>
      <c r="Y16" s="62" t="s">
        <v>130</v>
      </c>
      <c r="Z16" s="68" t="s">
        <v>103</v>
      </c>
      <c r="AA16" s="62" t="s">
        <v>104</v>
      </c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188</v>
      </c>
      <c r="C17" s="62" t="s">
        <v>189</v>
      </c>
      <c r="D17" s="62"/>
      <c r="E17" s="62"/>
      <c r="F17" s="62"/>
      <c r="G17" s="62"/>
      <c r="H17" s="62"/>
      <c r="I17" s="62" t="s">
        <v>171</v>
      </c>
      <c r="J17" s="62"/>
      <c r="K17" s="62"/>
      <c r="L17" s="62"/>
      <c r="M17" s="62" t="s">
        <v>171</v>
      </c>
      <c r="N17" s="62"/>
      <c r="O17" s="62"/>
      <c r="P17" s="62"/>
      <c r="Q17" s="62"/>
      <c r="R17" s="62"/>
      <c r="S17" s="62"/>
      <c r="T17" s="62"/>
      <c r="U17" s="62">
        <v>10</v>
      </c>
      <c r="V17" s="68" t="s">
        <v>93</v>
      </c>
      <c r="W17" s="62" t="s">
        <v>94</v>
      </c>
      <c r="X17" s="68" t="s">
        <v>97</v>
      </c>
      <c r="Y17" s="62" t="s">
        <v>98</v>
      </c>
      <c r="Z17" s="68" t="s">
        <v>115</v>
      </c>
      <c r="AA17" s="62" t="s">
        <v>116</v>
      </c>
      <c r="AB17" s="68" t="s">
        <v>119</v>
      </c>
      <c r="AC17" s="62" t="s">
        <v>120</v>
      </c>
      <c r="AD17" s="68" t="s">
        <v>123</v>
      </c>
      <c r="AE17" s="62" t="s">
        <v>124</v>
      </c>
      <c r="AF17" s="68" t="s">
        <v>125</v>
      </c>
      <c r="AG17" s="62" t="s">
        <v>126</v>
      </c>
      <c r="AH17" s="68" t="s">
        <v>127</v>
      </c>
      <c r="AI17" s="62" t="s">
        <v>128</v>
      </c>
      <c r="AJ17" s="68" t="s">
        <v>139</v>
      </c>
      <c r="AK17" s="62" t="s">
        <v>140</v>
      </c>
      <c r="AL17" s="68" t="s">
        <v>143</v>
      </c>
      <c r="AM17" s="62" t="s">
        <v>144</v>
      </c>
      <c r="AN17" s="68" t="s">
        <v>145</v>
      </c>
      <c r="AO17" s="62" t="s">
        <v>146</v>
      </c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190</v>
      </c>
      <c r="C18" s="62" t="s">
        <v>191</v>
      </c>
      <c r="D18" s="62"/>
      <c r="E18" s="62"/>
      <c r="F18" s="62"/>
      <c r="G18" s="62"/>
      <c r="H18" s="62"/>
      <c r="I18" s="62" t="s">
        <v>171</v>
      </c>
      <c r="J18" s="62"/>
      <c r="K18" s="62"/>
      <c r="L18" s="62"/>
      <c r="M18" s="62" t="s">
        <v>171</v>
      </c>
      <c r="N18" s="62"/>
      <c r="O18" s="62"/>
      <c r="P18" s="62"/>
      <c r="Q18" s="62"/>
      <c r="R18" s="62"/>
      <c r="S18" s="62"/>
      <c r="T18" s="62"/>
      <c r="U18" s="62">
        <v>7</v>
      </c>
      <c r="V18" s="68" t="s">
        <v>147</v>
      </c>
      <c r="W18" s="62" t="s">
        <v>148</v>
      </c>
      <c r="X18" s="68" t="s">
        <v>149</v>
      </c>
      <c r="Y18" s="62" t="s">
        <v>150</v>
      </c>
      <c r="Z18" s="68" t="s">
        <v>151</v>
      </c>
      <c r="AA18" s="62" t="s">
        <v>152</v>
      </c>
      <c r="AB18" s="68" t="s">
        <v>153</v>
      </c>
      <c r="AC18" s="62" t="s">
        <v>154</v>
      </c>
      <c r="AD18" s="68" t="s">
        <v>155</v>
      </c>
      <c r="AE18" s="62" t="s">
        <v>156</v>
      </c>
      <c r="AF18" s="68" t="s">
        <v>165</v>
      </c>
      <c r="AG18" s="62" t="s">
        <v>166</v>
      </c>
      <c r="AH18" s="68" t="s">
        <v>167</v>
      </c>
      <c r="AI18" s="62" t="s">
        <v>168</v>
      </c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8">
    <sortCondition ref="A8:A18"/>
    <sortCondition ref="B8:B18"/>
    <sortCondition ref="C8:C18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7" man="1"/>
    <brk id="41" min="1" max="17" man="1"/>
    <brk id="51" min="1" max="17" man="1"/>
    <brk id="61" min="1" max="17" man="1"/>
    <brk id="7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SUM(E7,+H7)</f>
        <v>1104</v>
      </c>
      <c r="E7" s="71">
        <f>SUM(F7:G7)</f>
        <v>300</v>
      </c>
      <c r="F7" s="71">
        <f>SUM(F$8:F$207)</f>
        <v>228</v>
      </c>
      <c r="G7" s="71">
        <f>SUM(G$8:G$207)</f>
        <v>72</v>
      </c>
      <c r="H7" s="71">
        <f>SUM(I7:L7)</f>
        <v>804</v>
      </c>
      <c r="I7" s="71">
        <f>SUM(I$8:I$207)</f>
        <v>623</v>
      </c>
      <c r="J7" s="71">
        <f>SUM(J$8:J$207)</f>
        <v>159</v>
      </c>
      <c r="K7" s="71">
        <f>SUM(K$8:K$207)</f>
        <v>8</v>
      </c>
      <c r="L7" s="71">
        <f>SUM(L$8:L$207)</f>
        <v>14</v>
      </c>
      <c r="M7" s="71">
        <f>SUM(N7,+Q7)</f>
        <v>86</v>
      </c>
      <c r="N7" s="71">
        <f>SUM(O7:P7)</f>
        <v>54</v>
      </c>
      <c r="O7" s="71">
        <f>SUM(O$8:O$207)</f>
        <v>42</v>
      </c>
      <c r="P7" s="71">
        <f>SUM(P$8:P$207)</f>
        <v>12</v>
      </c>
      <c r="Q7" s="71">
        <f>SUM(R7:U7)</f>
        <v>32</v>
      </c>
      <c r="R7" s="71">
        <f>SUM(R$8:R$207)</f>
        <v>16</v>
      </c>
      <c r="S7" s="71">
        <f>SUM(S$8:S$207)</f>
        <v>15</v>
      </c>
      <c r="T7" s="71">
        <f>SUM(T$8:T$207)</f>
        <v>0</v>
      </c>
      <c r="U7" s="71">
        <f>SUM(U$8:U$207)</f>
        <v>1</v>
      </c>
      <c r="V7" s="71">
        <f t="shared" ref="V7:AD7" si="0">SUM(D7,+M7)</f>
        <v>1190</v>
      </c>
      <c r="W7" s="71">
        <f t="shared" si="0"/>
        <v>354</v>
      </c>
      <c r="X7" s="71">
        <f t="shared" si="0"/>
        <v>270</v>
      </c>
      <c r="Y7" s="71">
        <f t="shared" si="0"/>
        <v>84</v>
      </c>
      <c r="Z7" s="71">
        <f t="shared" si="0"/>
        <v>836</v>
      </c>
      <c r="AA7" s="71">
        <f t="shared" si="0"/>
        <v>639</v>
      </c>
      <c r="AB7" s="71">
        <f t="shared" si="0"/>
        <v>174</v>
      </c>
      <c r="AC7" s="71">
        <f t="shared" si="0"/>
        <v>8</v>
      </c>
      <c r="AD7" s="71">
        <f t="shared" si="0"/>
        <v>15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380</v>
      </c>
      <c r="E8" s="63">
        <f>SUM(F8:G8)</f>
        <v>96</v>
      </c>
      <c r="F8" s="63">
        <v>71</v>
      </c>
      <c r="G8" s="63">
        <v>25</v>
      </c>
      <c r="H8" s="63">
        <f>SUM(I8:L8)</f>
        <v>284</v>
      </c>
      <c r="I8" s="63">
        <v>220</v>
      </c>
      <c r="J8" s="63">
        <v>55</v>
      </c>
      <c r="K8" s="63">
        <v>5</v>
      </c>
      <c r="L8" s="63">
        <v>4</v>
      </c>
      <c r="M8" s="63">
        <f>SUM(N8,+Q8)</f>
        <v>5</v>
      </c>
      <c r="N8" s="63">
        <f>SUM(O8:P8)</f>
        <v>4</v>
      </c>
      <c r="O8" s="63">
        <v>1</v>
      </c>
      <c r="P8" s="63">
        <v>3</v>
      </c>
      <c r="Q8" s="63">
        <f>SUM(R8:U8)</f>
        <v>1</v>
      </c>
      <c r="R8" s="63">
        <v>0</v>
      </c>
      <c r="S8" s="63">
        <v>0</v>
      </c>
      <c r="T8" s="63">
        <v>0</v>
      </c>
      <c r="U8" s="63">
        <v>1</v>
      </c>
      <c r="V8" s="63">
        <f>SUM(D8,+M8)</f>
        <v>385</v>
      </c>
      <c r="W8" s="63">
        <f>SUM(E8,+N8)</f>
        <v>100</v>
      </c>
      <c r="X8" s="63">
        <f>SUM(F8,+O8)</f>
        <v>72</v>
      </c>
      <c r="Y8" s="63">
        <f>SUM(G8,+P8)</f>
        <v>28</v>
      </c>
      <c r="Z8" s="63">
        <f>SUM(H8,+Q8)</f>
        <v>285</v>
      </c>
      <c r="AA8" s="63">
        <f>SUM(I8,+R8)</f>
        <v>220</v>
      </c>
      <c r="AB8" s="63">
        <f>SUM(J8,+S8)</f>
        <v>55</v>
      </c>
      <c r="AC8" s="63">
        <f>SUM(K8,+T8)</f>
        <v>5</v>
      </c>
      <c r="AD8" s="63">
        <f>SUM(L8,+U8)</f>
        <v>5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52</v>
      </c>
      <c r="E9" s="63">
        <f>SUM(F9:G9)</f>
        <v>12</v>
      </c>
      <c r="F9" s="63">
        <v>6</v>
      </c>
      <c r="G9" s="63">
        <v>6</v>
      </c>
      <c r="H9" s="63">
        <f>SUM(I9:L9)</f>
        <v>40</v>
      </c>
      <c r="I9" s="63">
        <v>26</v>
      </c>
      <c r="J9" s="63">
        <v>14</v>
      </c>
      <c r="K9" s="63">
        <v>0</v>
      </c>
      <c r="L9" s="63">
        <v>0</v>
      </c>
      <c r="M9" s="63">
        <f>SUM(N9,+Q9)</f>
        <v>3</v>
      </c>
      <c r="N9" s="63">
        <f>SUM(O9:P9)</f>
        <v>3</v>
      </c>
      <c r="O9" s="63">
        <v>3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55</v>
      </c>
      <c r="W9" s="63">
        <f>SUM(E9,+N9)</f>
        <v>15</v>
      </c>
      <c r="X9" s="63">
        <f>SUM(F9,+O9)</f>
        <v>9</v>
      </c>
      <c r="Y9" s="63">
        <f>SUM(G9,+P9)</f>
        <v>6</v>
      </c>
      <c r="Z9" s="63">
        <f>SUM(H9,+Q9)</f>
        <v>40</v>
      </c>
      <c r="AA9" s="63">
        <f>SUM(I9,+R9)</f>
        <v>26</v>
      </c>
      <c r="AB9" s="63">
        <f>SUM(J9,+S9)</f>
        <v>14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54</v>
      </c>
      <c r="E10" s="63">
        <f>SUM(F10:G10)</f>
        <v>6</v>
      </c>
      <c r="F10" s="63">
        <v>6</v>
      </c>
      <c r="G10" s="63">
        <v>0</v>
      </c>
      <c r="H10" s="63">
        <f>SUM(I10:L10)</f>
        <v>48</v>
      </c>
      <c r="I10" s="63">
        <v>48</v>
      </c>
      <c r="J10" s="63">
        <v>0</v>
      </c>
      <c r="K10" s="63">
        <v>0</v>
      </c>
      <c r="L10" s="63">
        <v>0</v>
      </c>
      <c r="M10" s="63">
        <f>SUM(N10,+Q10)</f>
        <v>24</v>
      </c>
      <c r="N10" s="63">
        <f>SUM(O10:P10)</f>
        <v>3</v>
      </c>
      <c r="O10" s="63">
        <v>3</v>
      </c>
      <c r="P10" s="63">
        <v>0</v>
      </c>
      <c r="Q10" s="63">
        <f>SUM(R10:U10)</f>
        <v>21</v>
      </c>
      <c r="R10" s="63">
        <v>16</v>
      </c>
      <c r="S10" s="63">
        <v>5</v>
      </c>
      <c r="T10" s="63">
        <v>0</v>
      </c>
      <c r="U10" s="63">
        <v>0</v>
      </c>
      <c r="V10" s="63">
        <f>SUM(D10,+M10)</f>
        <v>78</v>
      </c>
      <c r="W10" s="63">
        <f>SUM(E10,+N10)</f>
        <v>9</v>
      </c>
      <c r="X10" s="63">
        <f>SUM(F10,+O10)</f>
        <v>9</v>
      </c>
      <c r="Y10" s="63">
        <f>SUM(G10,+P10)</f>
        <v>0</v>
      </c>
      <c r="Z10" s="63">
        <f>SUM(H10,+Q10)</f>
        <v>69</v>
      </c>
      <c r="AA10" s="63">
        <f>SUM(I10,+R10)</f>
        <v>64</v>
      </c>
      <c r="AB10" s="63">
        <f>SUM(J10,+S10)</f>
        <v>5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17</v>
      </c>
      <c r="E11" s="63">
        <f>SUM(F11:G11)</f>
        <v>8</v>
      </c>
      <c r="F11" s="63">
        <v>7</v>
      </c>
      <c r="G11" s="63">
        <v>1</v>
      </c>
      <c r="H11" s="63">
        <f>SUM(I11:L11)</f>
        <v>9</v>
      </c>
      <c r="I11" s="63">
        <v>1</v>
      </c>
      <c r="J11" s="63">
        <v>6</v>
      </c>
      <c r="K11" s="63">
        <v>2</v>
      </c>
      <c r="L11" s="63">
        <v>0</v>
      </c>
      <c r="M11" s="63">
        <f>SUM(N11,+Q11)</f>
        <v>1</v>
      </c>
      <c r="N11" s="63">
        <f>SUM(O11:P11)</f>
        <v>1</v>
      </c>
      <c r="O11" s="63">
        <v>0</v>
      </c>
      <c r="P11" s="63">
        <v>1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18</v>
      </c>
      <c r="W11" s="63">
        <f>SUM(E11,+N11)</f>
        <v>9</v>
      </c>
      <c r="X11" s="63">
        <f>SUM(F11,+O11)</f>
        <v>7</v>
      </c>
      <c r="Y11" s="63">
        <f>SUM(G11,+P11)</f>
        <v>2</v>
      </c>
      <c r="Z11" s="63">
        <f>SUM(H11,+Q11)</f>
        <v>9</v>
      </c>
      <c r="AA11" s="63">
        <f>SUM(I11,+R11)</f>
        <v>1</v>
      </c>
      <c r="AB11" s="63">
        <f>SUM(J11,+S11)</f>
        <v>6</v>
      </c>
      <c r="AC11" s="63">
        <f>SUM(K11,+T11)</f>
        <v>2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113</v>
      </c>
      <c r="E12" s="63">
        <f>SUM(F12:G12)</f>
        <v>23</v>
      </c>
      <c r="F12" s="63">
        <v>6</v>
      </c>
      <c r="G12" s="63">
        <v>17</v>
      </c>
      <c r="H12" s="63">
        <f>SUM(I12:L12)</f>
        <v>90</v>
      </c>
      <c r="I12" s="63">
        <v>82</v>
      </c>
      <c r="J12" s="63">
        <v>8</v>
      </c>
      <c r="K12" s="63">
        <v>0</v>
      </c>
      <c r="L12" s="63">
        <v>0</v>
      </c>
      <c r="M12" s="63">
        <f>SUM(N12,+Q12)</f>
        <v>6</v>
      </c>
      <c r="N12" s="63">
        <f>SUM(O12:P12)</f>
        <v>6</v>
      </c>
      <c r="O12" s="63">
        <v>1</v>
      </c>
      <c r="P12" s="63">
        <v>5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119</v>
      </c>
      <c r="W12" s="63">
        <f>SUM(E12,+N12)</f>
        <v>29</v>
      </c>
      <c r="X12" s="63">
        <f>SUM(F12,+O12)</f>
        <v>7</v>
      </c>
      <c r="Y12" s="63">
        <f>SUM(G12,+P12)</f>
        <v>22</v>
      </c>
      <c r="Z12" s="63">
        <f>SUM(H12,+Q12)</f>
        <v>90</v>
      </c>
      <c r="AA12" s="63">
        <f>SUM(I12,+R12)</f>
        <v>82</v>
      </c>
      <c r="AB12" s="63">
        <f>SUM(J12,+S12)</f>
        <v>8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101</v>
      </c>
      <c r="E13" s="63">
        <f>SUM(F13:G13)</f>
        <v>28</v>
      </c>
      <c r="F13" s="63">
        <v>24</v>
      </c>
      <c r="G13" s="63">
        <v>4</v>
      </c>
      <c r="H13" s="63">
        <f>SUM(I13:L13)</f>
        <v>73</v>
      </c>
      <c r="I13" s="63">
        <v>50</v>
      </c>
      <c r="J13" s="63">
        <v>23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0</v>
      </c>
      <c r="P13" s="63">
        <v>2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103</v>
      </c>
      <c r="W13" s="63">
        <f>SUM(E13,+N13)</f>
        <v>30</v>
      </c>
      <c r="X13" s="63">
        <f>SUM(F13,+O13)</f>
        <v>24</v>
      </c>
      <c r="Y13" s="63">
        <f>SUM(G13,+P13)</f>
        <v>6</v>
      </c>
      <c r="Z13" s="63">
        <f>SUM(H13,+Q13)</f>
        <v>73</v>
      </c>
      <c r="AA13" s="63">
        <f>SUM(I13,+R13)</f>
        <v>50</v>
      </c>
      <c r="AB13" s="63">
        <f>SUM(J13,+S13)</f>
        <v>23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21</v>
      </c>
      <c r="E14" s="63">
        <f>SUM(F14:G14)</f>
        <v>7</v>
      </c>
      <c r="F14" s="63">
        <v>6</v>
      </c>
      <c r="G14" s="63">
        <v>1</v>
      </c>
      <c r="H14" s="63">
        <f>SUM(I14:L14)</f>
        <v>14</v>
      </c>
      <c r="I14" s="63">
        <v>6</v>
      </c>
      <c r="J14" s="63">
        <v>7</v>
      </c>
      <c r="K14" s="63">
        <v>1</v>
      </c>
      <c r="L14" s="63">
        <v>0</v>
      </c>
      <c r="M14" s="63">
        <f>SUM(N14,+Q14)</f>
        <v>6</v>
      </c>
      <c r="N14" s="63">
        <f>SUM(O14:P14)</f>
        <v>3</v>
      </c>
      <c r="O14" s="63">
        <v>3</v>
      </c>
      <c r="P14" s="63">
        <v>0</v>
      </c>
      <c r="Q14" s="63">
        <f>SUM(R14:U14)</f>
        <v>3</v>
      </c>
      <c r="R14" s="63">
        <v>0</v>
      </c>
      <c r="S14" s="63">
        <v>3</v>
      </c>
      <c r="T14" s="63">
        <v>0</v>
      </c>
      <c r="U14" s="63">
        <v>0</v>
      </c>
      <c r="V14" s="63">
        <f>SUM(D14,+M14)</f>
        <v>27</v>
      </c>
      <c r="W14" s="63">
        <f>SUM(E14,+N14)</f>
        <v>10</v>
      </c>
      <c r="X14" s="63">
        <f>SUM(F14,+O14)</f>
        <v>9</v>
      </c>
      <c r="Y14" s="63">
        <f>SUM(G14,+P14)</f>
        <v>1</v>
      </c>
      <c r="Z14" s="63">
        <f>SUM(H14,+Q14)</f>
        <v>17</v>
      </c>
      <c r="AA14" s="63">
        <f>SUM(I14,+R14)</f>
        <v>6</v>
      </c>
      <c r="AB14" s="63">
        <f>SUM(J14,+S14)</f>
        <v>10</v>
      </c>
      <c r="AC14" s="63">
        <f>SUM(K14,+T14)</f>
        <v>1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50</v>
      </c>
      <c r="E15" s="63">
        <f>SUM(F15:G15)</f>
        <v>10</v>
      </c>
      <c r="F15" s="63">
        <v>8</v>
      </c>
      <c r="G15" s="63">
        <v>2</v>
      </c>
      <c r="H15" s="63">
        <f>SUM(I15:L15)</f>
        <v>40</v>
      </c>
      <c r="I15" s="63">
        <v>29</v>
      </c>
      <c r="J15" s="63">
        <v>10</v>
      </c>
      <c r="K15" s="63">
        <v>0</v>
      </c>
      <c r="L15" s="63">
        <v>1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51</v>
      </c>
      <c r="W15" s="63">
        <f>SUM(E15,+N15)</f>
        <v>11</v>
      </c>
      <c r="X15" s="63">
        <f>SUM(F15,+O15)</f>
        <v>9</v>
      </c>
      <c r="Y15" s="63">
        <f>SUM(G15,+P15)</f>
        <v>2</v>
      </c>
      <c r="Z15" s="63">
        <f>SUM(H15,+Q15)</f>
        <v>40</v>
      </c>
      <c r="AA15" s="63">
        <f>SUM(I15,+R15)</f>
        <v>29</v>
      </c>
      <c r="AB15" s="63">
        <f>SUM(J15,+S15)</f>
        <v>10</v>
      </c>
      <c r="AC15" s="63">
        <f>SUM(K15,+T15)</f>
        <v>0</v>
      </c>
      <c r="AD15" s="63">
        <f>SUM(L15,+U15)</f>
        <v>1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22</v>
      </c>
      <c r="E16" s="63">
        <f>SUM(F16:G16)</f>
        <v>16</v>
      </c>
      <c r="F16" s="63">
        <v>15</v>
      </c>
      <c r="G16" s="63">
        <v>1</v>
      </c>
      <c r="H16" s="63">
        <f>SUM(I16:L16)</f>
        <v>6</v>
      </c>
      <c r="I16" s="63">
        <v>0</v>
      </c>
      <c r="J16" s="63">
        <v>6</v>
      </c>
      <c r="K16" s="63">
        <v>0</v>
      </c>
      <c r="L16" s="63">
        <v>0</v>
      </c>
      <c r="M16" s="63">
        <f>SUM(N16,+Q16)</f>
        <v>5</v>
      </c>
      <c r="N16" s="63">
        <f>SUM(O16:P16)</f>
        <v>5</v>
      </c>
      <c r="O16" s="63">
        <v>4</v>
      </c>
      <c r="P16" s="63">
        <v>1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27</v>
      </c>
      <c r="W16" s="63">
        <f>SUM(E16,+N16)</f>
        <v>21</v>
      </c>
      <c r="X16" s="63">
        <f>SUM(F16,+O16)</f>
        <v>19</v>
      </c>
      <c r="Y16" s="63">
        <f>SUM(G16,+P16)</f>
        <v>2</v>
      </c>
      <c r="Z16" s="63">
        <f>SUM(H16,+Q16)</f>
        <v>6</v>
      </c>
      <c r="AA16" s="63">
        <f>SUM(I16,+R16)</f>
        <v>0</v>
      </c>
      <c r="AB16" s="63">
        <f>SUM(J16,+S16)</f>
        <v>6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44</v>
      </c>
      <c r="E17" s="63">
        <f>SUM(F17:G17)</f>
        <v>5</v>
      </c>
      <c r="F17" s="63">
        <v>5</v>
      </c>
      <c r="G17" s="63">
        <v>0</v>
      </c>
      <c r="H17" s="63">
        <f>SUM(I17:L17)</f>
        <v>39</v>
      </c>
      <c r="I17" s="63">
        <v>36</v>
      </c>
      <c r="J17" s="63">
        <v>2</v>
      </c>
      <c r="K17" s="63">
        <v>0</v>
      </c>
      <c r="L17" s="63">
        <v>1</v>
      </c>
      <c r="M17" s="63">
        <f>SUM(N17,+Q17)</f>
        <v>3</v>
      </c>
      <c r="N17" s="63">
        <f>SUM(O17:P17)</f>
        <v>3</v>
      </c>
      <c r="O17" s="63">
        <v>3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47</v>
      </c>
      <c r="W17" s="63">
        <f>SUM(E17,+N17)</f>
        <v>8</v>
      </c>
      <c r="X17" s="63">
        <f>SUM(F17,+O17)</f>
        <v>8</v>
      </c>
      <c r="Y17" s="63">
        <f>SUM(G17,+P17)</f>
        <v>0</v>
      </c>
      <c r="Z17" s="63">
        <f>SUM(H17,+Q17)</f>
        <v>39</v>
      </c>
      <c r="AA17" s="63">
        <f>SUM(I17,+R17)</f>
        <v>36</v>
      </c>
      <c r="AB17" s="63">
        <f>SUM(J17,+S17)</f>
        <v>2</v>
      </c>
      <c r="AC17" s="63">
        <f>SUM(K17,+T17)</f>
        <v>0</v>
      </c>
      <c r="AD17" s="63">
        <f>SUM(L17,+U17)</f>
        <v>1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24</v>
      </c>
      <c r="E18" s="63">
        <f>SUM(F18:G18)</f>
        <v>4</v>
      </c>
      <c r="F18" s="63">
        <v>4</v>
      </c>
      <c r="G18" s="63">
        <v>0</v>
      </c>
      <c r="H18" s="63">
        <f>SUM(I18:L18)</f>
        <v>20</v>
      </c>
      <c r="I18" s="63">
        <v>16</v>
      </c>
      <c r="J18" s="63">
        <v>4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24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20</v>
      </c>
      <c r="AA18" s="63">
        <f>SUM(I18,+R18)</f>
        <v>16</v>
      </c>
      <c r="AB18" s="63">
        <f>SUM(J18,+S18)</f>
        <v>4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15</v>
      </c>
      <c r="E19" s="63">
        <f>SUM(F19:G19)</f>
        <v>15</v>
      </c>
      <c r="F19" s="63">
        <v>15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15</v>
      </c>
      <c r="W19" s="63">
        <f>SUM(E19,+N19)</f>
        <v>15</v>
      </c>
      <c r="X19" s="63">
        <f>SUM(F19,+O19)</f>
        <v>15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20</v>
      </c>
      <c r="E21" s="63">
        <f>SUM(F21:G21)</f>
        <v>3</v>
      </c>
      <c r="F21" s="63">
        <v>3</v>
      </c>
      <c r="G21" s="63">
        <v>0</v>
      </c>
      <c r="H21" s="63">
        <f>SUM(I21:L21)</f>
        <v>17</v>
      </c>
      <c r="I21" s="63">
        <v>12</v>
      </c>
      <c r="J21" s="63">
        <v>4</v>
      </c>
      <c r="K21" s="63">
        <v>0</v>
      </c>
      <c r="L21" s="63">
        <v>1</v>
      </c>
      <c r="M21" s="63">
        <f>SUM(N21,+Q21)</f>
        <v>4</v>
      </c>
      <c r="N21" s="63">
        <f>SUM(O21:P21)</f>
        <v>4</v>
      </c>
      <c r="O21" s="63">
        <v>4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24</v>
      </c>
      <c r="W21" s="63">
        <f>SUM(E21,+N21)</f>
        <v>7</v>
      </c>
      <c r="X21" s="63">
        <f>SUM(F21,+O21)</f>
        <v>7</v>
      </c>
      <c r="Y21" s="63">
        <f>SUM(G21,+P21)</f>
        <v>0</v>
      </c>
      <c r="Z21" s="63">
        <f>SUM(H21,+Q21)</f>
        <v>17</v>
      </c>
      <c r="AA21" s="63">
        <f>SUM(I21,+R21)</f>
        <v>12</v>
      </c>
      <c r="AB21" s="63">
        <f>SUM(J21,+S21)</f>
        <v>4</v>
      </c>
      <c r="AC21" s="63">
        <f>SUM(K21,+T21)</f>
        <v>0</v>
      </c>
      <c r="AD21" s="63">
        <f>SUM(L21,+U21)</f>
        <v>1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21</v>
      </c>
      <c r="E22" s="63">
        <f>SUM(F22:G22)</f>
        <v>5</v>
      </c>
      <c r="F22" s="63">
        <v>5</v>
      </c>
      <c r="G22" s="63">
        <v>0</v>
      </c>
      <c r="H22" s="63">
        <f>SUM(I22:L22)</f>
        <v>16</v>
      </c>
      <c r="I22" s="63">
        <v>9</v>
      </c>
      <c r="J22" s="63">
        <v>2</v>
      </c>
      <c r="K22" s="63">
        <v>0</v>
      </c>
      <c r="L22" s="63">
        <v>5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21</v>
      </c>
      <c r="W22" s="63">
        <f>SUM(E22,+N22)</f>
        <v>5</v>
      </c>
      <c r="X22" s="63">
        <f>SUM(F22,+O22)</f>
        <v>5</v>
      </c>
      <c r="Y22" s="63">
        <f>SUM(G22,+P22)</f>
        <v>0</v>
      </c>
      <c r="Z22" s="63">
        <f>SUM(H22,+Q22)</f>
        <v>16</v>
      </c>
      <c r="AA22" s="63">
        <f>SUM(I22,+R22)</f>
        <v>9</v>
      </c>
      <c r="AB22" s="63">
        <f>SUM(J22,+S22)</f>
        <v>2</v>
      </c>
      <c r="AC22" s="63">
        <f>SUM(K22,+T22)</f>
        <v>0</v>
      </c>
      <c r="AD22" s="63">
        <f>SUM(L22,+U22)</f>
        <v>5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15</v>
      </c>
      <c r="E23" s="63">
        <f>SUM(F23:G23)</f>
        <v>2</v>
      </c>
      <c r="F23" s="63">
        <v>2</v>
      </c>
      <c r="G23" s="63">
        <v>0</v>
      </c>
      <c r="H23" s="63">
        <f>SUM(I23:L23)</f>
        <v>13</v>
      </c>
      <c r="I23" s="63">
        <v>10</v>
      </c>
      <c r="J23" s="63">
        <v>3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16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13</v>
      </c>
      <c r="AA23" s="63">
        <f>SUM(I23,+R23)</f>
        <v>10</v>
      </c>
      <c r="AB23" s="63">
        <f>SUM(J23,+S23)</f>
        <v>3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9</v>
      </c>
      <c r="E24" s="63">
        <f>SUM(F24:G24)</f>
        <v>3</v>
      </c>
      <c r="F24" s="63">
        <v>1</v>
      </c>
      <c r="G24" s="63">
        <v>2</v>
      </c>
      <c r="H24" s="63">
        <f>SUM(I24:L24)</f>
        <v>6</v>
      </c>
      <c r="I24" s="63">
        <v>6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9</v>
      </c>
      <c r="W24" s="63">
        <f>SUM(E24,+N24)</f>
        <v>3</v>
      </c>
      <c r="X24" s="63">
        <f>SUM(F24,+O24)</f>
        <v>1</v>
      </c>
      <c r="Y24" s="63">
        <f>SUM(G24,+P24)</f>
        <v>2</v>
      </c>
      <c r="Z24" s="63">
        <f>SUM(H24,+Q24)</f>
        <v>6</v>
      </c>
      <c r="AA24" s="63">
        <f>SUM(I24,+R24)</f>
        <v>6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6</v>
      </c>
      <c r="E25" s="63">
        <f>SUM(F25:G25)</f>
        <v>1</v>
      </c>
      <c r="F25" s="63">
        <v>1</v>
      </c>
      <c r="G25" s="63">
        <v>0</v>
      </c>
      <c r="H25" s="63">
        <f>SUM(I25:L25)</f>
        <v>5</v>
      </c>
      <c r="I25" s="63">
        <v>5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7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5</v>
      </c>
      <c r="AA25" s="63">
        <f>SUM(I25,+R25)</f>
        <v>5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8</v>
      </c>
      <c r="E26" s="63">
        <f>SUM(F26:G26)</f>
        <v>2</v>
      </c>
      <c r="F26" s="63">
        <v>2</v>
      </c>
      <c r="G26" s="63">
        <v>0</v>
      </c>
      <c r="H26" s="63">
        <f>SUM(I26:L26)</f>
        <v>6</v>
      </c>
      <c r="I26" s="63">
        <v>6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8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6</v>
      </c>
      <c r="AA26" s="63">
        <f>SUM(I26,+R26)</f>
        <v>6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28</v>
      </c>
      <c r="E27" s="63">
        <f>SUM(F27:G27)</f>
        <v>6</v>
      </c>
      <c r="F27" s="63">
        <v>6</v>
      </c>
      <c r="G27" s="63">
        <v>0</v>
      </c>
      <c r="H27" s="63">
        <f>SUM(I27:L27)</f>
        <v>22</v>
      </c>
      <c r="I27" s="63">
        <v>22</v>
      </c>
      <c r="J27" s="63">
        <v>0</v>
      </c>
      <c r="K27" s="63">
        <v>0</v>
      </c>
      <c r="L27" s="63">
        <v>0</v>
      </c>
      <c r="M27" s="63">
        <f>SUM(N27,+Q27)</f>
        <v>9</v>
      </c>
      <c r="N27" s="63">
        <f>SUM(O27:P27)</f>
        <v>2</v>
      </c>
      <c r="O27" s="63">
        <v>2</v>
      </c>
      <c r="P27" s="63">
        <v>0</v>
      </c>
      <c r="Q27" s="63">
        <f>SUM(R27:U27)</f>
        <v>7</v>
      </c>
      <c r="R27" s="63">
        <v>0</v>
      </c>
      <c r="S27" s="63">
        <v>7</v>
      </c>
      <c r="T27" s="63">
        <v>0</v>
      </c>
      <c r="U27" s="63">
        <v>0</v>
      </c>
      <c r="V27" s="63">
        <f>SUM(D27,+M27)</f>
        <v>37</v>
      </c>
      <c r="W27" s="63">
        <f>SUM(E27,+N27)</f>
        <v>8</v>
      </c>
      <c r="X27" s="63">
        <f>SUM(F27,+O27)</f>
        <v>8</v>
      </c>
      <c r="Y27" s="63">
        <f>SUM(G27,+P27)</f>
        <v>0</v>
      </c>
      <c r="Z27" s="63">
        <f>SUM(H27,+Q27)</f>
        <v>29</v>
      </c>
      <c r="AA27" s="63">
        <f>SUM(I27,+R27)</f>
        <v>22</v>
      </c>
      <c r="AB27" s="63">
        <f>SUM(J27,+S27)</f>
        <v>7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10</v>
      </c>
      <c r="E30" s="63">
        <f>SUM(F30:G30)</f>
        <v>2</v>
      </c>
      <c r="F30" s="63">
        <v>2</v>
      </c>
      <c r="G30" s="63">
        <v>0</v>
      </c>
      <c r="H30" s="63">
        <f>SUM(I30:L30)</f>
        <v>8</v>
      </c>
      <c r="I30" s="63">
        <v>8</v>
      </c>
      <c r="J30" s="63">
        <v>0</v>
      </c>
      <c r="K30" s="63">
        <v>0</v>
      </c>
      <c r="L30" s="63">
        <v>0</v>
      </c>
      <c r="M30" s="63">
        <f>SUM(N30,+Q30)</f>
        <v>2</v>
      </c>
      <c r="N30" s="63">
        <f>SUM(O30:P30)</f>
        <v>2</v>
      </c>
      <c r="O30" s="63">
        <v>2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12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8</v>
      </c>
      <c r="AA30" s="63">
        <f>SUM(I30,+R30)</f>
        <v>8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6</v>
      </c>
      <c r="E31" s="63">
        <f>SUM(F31:G31)</f>
        <v>1</v>
      </c>
      <c r="F31" s="63">
        <v>1</v>
      </c>
      <c r="G31" s="63">
        <v>0</v>
      </c>
      <c r="H31" s="63">
        <f>SUM(I31:L31)</f>
        <v>5</v>
      </c>
      <c r="I31" s="63">
        <v>3</v>
      </c>
      <c r="J31" s="63">
        <v>2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6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5</v>
      </c>
      <c r="AA31" s="63">
        <f>SUM(I31,+R31)</f>
        <v>3</v>
      </c>
      <c r="AB31" s="63">
        <f>SUM(J31,+S31)</f>
        <v>2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24</v>
      </c>
      <c r="E32" s="63">
        <f>SUM(F32:G32)</f>
        <v>3</v>
      </c>
      <c r="F32" s="63">
        <v>3</v>
      </c>
      <c r="G32" s="63">
        <v>0</v>
      </c>
      <c r="H32" s="63">
        <f>SUM(I32:L32)</f>
        <v>21</v>
      </c>
      <c r="I32" s="63">
        <v>16</v>
      </c>
      <c r="J32" s="63">
        <v>4</v>
      </c>
      <c r="K32" s="63">
        <v>0</v>
      </c>
      <c r="L32" s="63">
        <v>1</v>
      </c>
      <c r="M32" s="63">
        <f>SUM(N32,+Q32)</f>
        <v>2</v>
      </c>
      <c r="N32" s="63">
        <f>SUM(O32:P32)</f>
        <v>2</v>
      </c>
      <c r="O32" s="63">
        <v>2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26</v>
      </c>
      <c r="W32" s="63">
        <f>SUM(E32,+N32)</f>
        <v>5</v>
      </c>
      <c r="X32" s="63">
        <f>SUM(F32,+O32)</f>
        <v>5</v>
      </c>
      <c r="Y32" s="63">
        <f>SUM(G32,+P32)</f>
        <v>0</v>
      </c>
      <c r="Z32" s="63">
        <f>SUM(H32,+Q32)</f>
        <v>21</v>
      </c>
      <c r="AA32" s="63">
        <f>SUM(I32,+R32)</f>
        <v>16</v>
      </c>
      <c r="AB32" s="63">
        <f>SUM(J32,+S32)</f>
        <v>4</v>
      </c>
      <c r="AC32" s="63">
        <f>SUM(K32,+T32)</f>
        <v>0</v>
      </c>
      <c r="AD32" s="63">
        <f>SUM(L32,+U32)</f>
        <v>1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3</v>
      </c>
      <c r="E33" s="63">
        <f>SUM(F33:G33)</f>
        <v>3</v>
      </c>
      <c r="F33" s="63">
        <v>3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4</v>
      </c>
      <c r="W33" s="63">
        <f>SUM(E33,+N33)</f>
        <v>4</v>
      </c>
      <c r="X33" s="63">
        <f>SUM(F33,+O33)</f>
        <v>4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4</v>
      </c>
      <c r="E34" s="63">
        <f>SUM(F34:G34)</f>
        <v>4</v>
      </c>
      <c r="F34" s="63">
        <v>3</v>
      </c>
      <c r="G34" s="63">
        <v>1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5</v>
      </c>
      <c r="W34" s="63">
        <f>SUM(E34,+N34)</f>
        <v>5</v>
      </c>
      <c r="X34" s="63">
        <f>SUM(F34,+O34)</f>
        <v>4</v>
      </c>
      <c r="Y34" s="63">
        <f>SUM(G34,+P34)</f>
        <v>1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8</v>
      </c>
      <c r="E35" s="63">
        <f>SUM(F35:G35)</f>
        <v>2</v>
      </c>
      <c r="F35" s="63">
        <v>2</v>
      </c>
      <c r="G35" s="63">
        <v>0</v>
      </c>
      <c r="H35" s="63">
        <f>SUM(I35:L35)</f>
        <v>6</v>
      </c>
      <c r="I35" s="63">
        <v>0</v>
      </c>
      <c r="J35" s="63">
        <v>6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9</v>
      </c>
      <c r="W35" s="63">
        <f>SUM(E35,+N35)</f>
        <v>3</v>
      </c>
      <c r="X35" s="63">
        <f>SUM(F35,+O35)</f>
        <v>3</v>
      </c>
      <c r="Y35" s="63">
        <f>SUM(G35,+P35)</f>
        <v>0</v>
      </c>
      <c r="Z35" s="63">
        <f>SUM(H35,+Q35)</f>
        <v>6</v>
      </c>
      <c r="AA35" s="63">
        <f>SUM(I35,+R35)</f>
        <v>0</v>
      </c>
      <c r="AB35" s="63">
        <f>SUM(J35,+S35)</f>
        <v>6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14</v>
      </c>
      <c r="E36" s="63">
        <f>SUM(F36:G36)</f>
        <v>14</v>
      </c>
      <c r="F36" s="63">
        <v>4</v>
      </c>
      <c r="G36" s="63">
        <v>10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2</v>
      </c>
      <c r="N36" s="63">
        <f>SUM(O36:P36)</f>
        <v>2</v>
      </c>
      <c r="O36" s="63">
        <v>2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16</v>
      </c>
      <c r="W36" s="63">
        <f>SUM(E36,+N36)</f>
        <v>16</v>
      </c>
      <c r="X36" s="63">
        <f>SUM(F36,+O36)</f>
        <v>6</v>
      </c>
      <c r="Y36" s="63">
        <f>SUM(G36,+P36)</f>
        <v>10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5</v>
      </c>
      <c r="E37" s="63">
        <f>SUM(F37:G37)</f>
        <v>4</v>
      </c>
      <c r="F37" s="63">
        <v>4</v>
      </c>
      <c r="G37" s="63">
        <v>0</v>
      </c>
      <c r="H37" s="63">
        <f>SUM(I37:L37)</f>
        <v>1</v>
      </c>
      <c r="I37" s="63">
        <v>0</v>
      </c>
      <c r="J37" s="63">
        <v>0</v>
      </c>
      <c r="K37" s="63">
        <v>0</v>
      </c>
      <c r="L37" s="63">
        <v>1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5</v>
      </c>
      <c r="X37" s="63">
        <f>SUM(F37,+O37)</f>
        <v>5</v>
      </c>
      <c r="Y37" s="63">
        <f>SUM(G37,+P37)</f>
        <v>0</v>
      </c>
      <c r="Z37" s="63">
        <f>SUM(H37,+Q37)</f>
        <v>1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1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10</v>
      </c>
      <c r="E38" s="63">
        <f>SUM(F38:G38)</f>
        <v>4</v>
      </c>
      <c r="F38" s="63">
        <v>4</v>
      </c>
      <c r="G38" s="63">
        <v>0</v>
      </c>
      <c r="H38" s="63">
        <f>SUM(I38:L38)</f>
        <v>6</v>
      </c>
      <c r="I38" s="63">
        <v>6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10</v>
      </c>
      <c r="W38" s="63">
        <f>SUM(E38,+N38)</f>
        <v>4</v>
      </c>
      <c r="X38" s="63">
        <f>SUM(F38,+O38)</f>
        <v>4</v>
      </c>
      <c r="Y38" s="63">
        <f>SUM(G38,+P38)</f>
        <v>0</v>
      </c>
      <c r="Z38" s="63">
        <f>SUM(H38,+Q38)</f>
        <v>6</v>
      </c>
      <c r="AA38" s="63">
        <f>SUM(I38,+R38)</f>
        <v>6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3</v>
      </c>
      <c r="E39" s="63">
        <f>SUM(F39:G39)</f>
        <v>1</v>
      </c>
      <c r="F39" s="63">
        <v>1</v>
      </c>
      <c r="G39" s="63">
        <v>0</v>
      </c>
      <c r="H39" s="63">
        <f>SUM(I39:L39)</f>
        <v>2</v>
      </c>
      <c r="I39" s="63">
        <v>2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4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2</v>
      </c>
      <c r="AA39" s="63">
        <f>SUM(I39,+R39)</f>
        <v>2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5</v>
      </c>
      <c r="E40" s="63">
        <f>SUM(F40:G40)</f>
        <v>1</v>
      </c>
      <c r="F40" s="63">
        <v>1</v>
      </c>
      <c r="G40" s="63">
        <v>0</v>
      </c>
      <c r="H40" s="63">
        <f>SUM(I40:L40)</f>
        <v>4</v>
      </c>
      <c r="I40" s="63">
        <v>4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6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4</v>
      </c>
      <c r="AA40" s="63">
        <f>SUM(I40,+R40)</f>
        <v>4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</v>
      </c>
      <c r="W41" s="63">
        <f>SUM(E41,+N41)</f>
        <v>1</v>
      </c>
      <c r="X41" s="63">
        <f>SUM(F41,+O41)</f>
        <v>1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6</v>
      </c>
      <c r="E42" s="63">
        <f>SUM(F42:G42)</f>
        <v>3</v>
      </c>
      <c r="F42" s="63">
        <v>1</v>
      </c>
      <c r="G42" s="63">
        <v>2</v>
      </c>
      <c r="H42" s="63">
        <f>SUM(I42:L42)</f>
        <v>3</v>
      </c>
      <c r="I42" s="63">
        <v>0</v>
      </c>
      <c r="J42" s="63">
        <v>3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6</v>
      </c>
      <c r="W42" s="63">
        <f>SUM(E42,+N42)</f>
        <v>3</v>
      </c>
      <c r="X42" s="63">
        <f>SUM(F42,+O42)</f>
        <v>1</v>
      </c>
      <c r="Y42" s="63">
        <f>SUM(G42,+P42)</f>
        <v>2</v>
      </c>
      <c r="Z42" s="63">
        <f>SUM(H42,+Q42)</f>
        <v>3</v>
      </c>
      <c r="AA42" s="63">
        <f>SUM(I42,+R42)</f>
        <v>0</v>
      </c>
      <c r="AB42" s="63">
        <f>SUM(J42,+S42)</f>
        <v>3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0</v>
      </c>
      <c r="E43" s="63">
        <f>SUM(F43:G43)</f>
        <v>0</v>
      </c>
      <c r="F43" s="63">
        <v>0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0</v>
      </c>
      <c r="W43" s="63">
        <f>SUM(E43,+N43)</f>
        <v>0</v>
      </c>
      <c r="X43" s="63">
        <f>SUM(F43,+O43)</f>
        <v>0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0</v>
      </c>
      <c r="E44" s="63">
        <f>SUM(F44:G44)</f>
        <v>0</v>
      </c>
      <c r="F44" s="63">
        <v>0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0</v>
      </c>
      <c r="W44" s="63">
        <f>SUM(E44,+N44)</f>
        <v>0</v>
      </c>
      <c r="X44" s="63">
        <f>SUM(F44,+O44)</f>
        <v>0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1</v>
      </c>
      <c r="E46" s="63">
        <f>SUM(F46:G46)</f>
        <v>1</v>
      </c>
      <c r="F46" s="63">
        <v>1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2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6">
    <sortCondition ref="A8:A46"/>
    <sortCondition ref="B8:B46"/>
    <sortCondition ref="C8:C4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45" man="1"/>
    <brk id="21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SUM(E7,+H7)</f>
        <v>100</v>
      </c>
      <c r="E7" s="71">
        <f>SUM(F7:G7)</f>
        <v>46</v>
      </c>
      <c r="F7" s="71">
        <f>SUM(F$8:F$57)</f>
        <v>39</v>
      </c>
      <c r="G7" s="71">
        <f>SUM(G$8:G$57)</f>
        <v>7</v>
      </c>
      <c r="H7" s="71">
        <f>SUM(I7:L7)</f>
        <v>54</v>
      </c>
      <c r="I7" s="71">
        <f>SUM(I$8:I$57)</f>
        <v>22</v>
      </c>
      <c r="J7" s="71">
        <f>SUM(J$8:J$57)</f>
        <v>29</v>
      </c>
      <c r="K7" s="71">
        <f>SUM(K$8:K$57)</f>
        <v>2</v>
      </c>
      <c r="L7" s="71">
        <f>SUM(L$8:L$57)</f>
        <v>1</v>
      </c>
      <c r="M7" s="71">
        <f>SUM(N7,+Q7)</f>
        <v>18</v>
      </c>
      <c r="N7" s="71">
        <f>SUM(O7:P7)</f>
        <v>15</v>
      </c>
      <c r="O7" s="71">
        <f>SUM(O$8:O$57)</f>
        <v>11</v>
      </c>
      <c r="P7" s="71">
        <f>SUM(P$8:P$57)</f>
        <v>4</v>
      </c>
      <c r="Q7" s="71">
        <f>SUM(R7:U7)</f>
        <v>3</v>
      </c>
      <c r="R7" s="71">
        <f>SUM(R$8:R$57)</f>
        <v>0</v>
      </c>
      <c r="S7" s="71">
        <f>SUM(S$8:S$57)</f>
        <v>2</v>
      </c>
      <c r="T7" s="71">
        <f>SUM(T$8:T$57)</f>
        <v>0</v>
      </c>
      <c r="U7" s="71">
        <f>SUM(U$8:U$57)</f>
        <v>1</v>
      </c>
      <c r="V7" s="71">
        <f t="shared" ref="V7:AD7" si="0">SUM(D7,+M7)</f>
        <v>118</v>
      </c>
      <c r="W7" s="71">
        <f t="shared" si="0"/>
        <v>61</v>
      </c>
      <c r="X7" s="71">
        <f t="shared" si="0"/>
        <v>50</v>
      </c>
      <c r="Y7" s="71">
        <f t="shared" si="0"/>
        <v>11</v>
      </c>
      <c r="Z7" s="71">
        <f t="shared" si="0"/>
        <v>57</v>
      </c>
      <c r="AA7" s="71">
        <f t="shared" si="0"/>
        <v>22</v>
      </c>
      <c r="AB7" s="71">
        <f t="shared" si="0"/>
        <v>31</v>
      </c>
      <c r="AC7" s="71">
        <f t="shared" si="0"/>
        <v>2</v>
      </c>
      <c r="AD7" s="71">
        <f t="shared" si="0"/>
        <v>2</v>
      </c>
    </row>
    <row r="8" spans="1:30" s="53" customFormat="1" ht="13.5" customHeight="1">
      <c r="A8" s="65" t="s">
        <v>80</v>
      </c>
      <c r="B8" s="66" t="s">
        <v>169</v>
      </c>
      <c r="C8" s="64" t="s">
        <v>170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5</v>
      </c>
      <c r="N8" s="67">
        <f>SUM(O8:P8)</f>
        <v>5</v>
      </c>
      <c r="O8" s="67">
        <v>4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5</v>
      </c>
      <c r="W8" s="67">
        <f>SUM(E8,+N8)</f>
        <v>5</v>
      </c>
      <c r="X8" s="67">
        <f>SUM(F8,+O8)</f>
        <v>4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172</v>
      </c>
      <c r="C9" s="64" t="s">
        <v>173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9</v>
      </c>
      <c r="N9" s="67">
        <f>SUM(O9:P9)</f>
        <v>6</v>
      </c>
      <c r="O9" s="67">
        <v>3</v>
      </c>
      <c r="P9" s="67">
        <v>3</v>
      </c>
      <c r="Q9" s="67">
        <f>SUM(R9:U9)</f>
        <v>3</v>
      </c>
      <c r="R9" s="67">
        <v>0</v>
      </c>
      <c r="S9" s="67">
        <v>2</v>
      </c>
      <c r="T9" s="67">
        <v>0</v>
      </c>
      <c r="U9" s="67">
        <v>1</v>
      </c>
      <c r="V9" s="67">
        <f>SUM(D9,+M9)</f>
        <v>9</v>
      </c>
      <c r="W9" s="67">
        <f>SUM(E9,+N9)</f>
        <v>6</v>
      </c>
      <c r="X9" s="67">
        <f>SUM(F9,+O9)</f>
        <v>3</v>
      </c>
      <c r="Y9" s="67">
        <f>SUM(G9,+P9)</f>
        <v>3</v>
      </c>
      <c r="Z9" s="67">
        <f>SUM(H9,+Q9)</f>
        <v>3</v>
      </c>
      <c r="AA9" s="67">
        <f>SUM(I9,+R9)</f>
        <v>0</v>
      </c>
      <c r="AB9" s="67">
        <f>SUM(J9,+S9)</f>
        <v>2</v>
      </c>
      <c r="AC9" s="67">
        <f>SUM(K9,+T9)</f>
        <v>0</v>
      </c>
      <c r="AD9" s="67">
        <f>SUM(L9,+U9)</f>
        <v>1</v>
      </c>
    </row>
    <row r="10" spans="1:30" s="53" customFormat="1" ht="13.5" customHeight="1">
      <c r="A10" s="65" t="s">
        <v>80</v>
      </c>
      <c r="B10" s="66" t="s">
        <v>174</v>
      </c>
      <c r="C10" s="64" t="s">
        <v>175</v>
      </c>
      <c r="D10" s="67">
        <f>SUM(E10,+H10)</f>
        <v>3</v>
      </c>
      <c r="E10" s="67">
        <f>SUM(F10:G10)</f>
        <v>1</v>
      </c>
      <c r="F10" s="67">
        <v>1</v>
      </c>
      <c r="G10" s="67">
        <v>0</v>
      </c>
      <c r="H10" s="67">
        <f>SUM(I10:L10)</f>
        <v>2</v>
      </c>
      <c r="I10" s="67">
        <v>1</v>
      </c>
      <c r="J10" s="67">
        <v>1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1</v>
      </c>
      <c r="X10" s="67">
        <f>SUM(F10,+O10)</f>
        <v>1</v>
      </c>
      <c r="Y10" s="67">
        <f>SUM(G10,+P10)</f>
        <v>0</v>
      </c>
      <c r="Z10" s="67">
        <f>SUM(H10,+Q10)</f>
        <v>2</v>
      </c>
      <c r="AA10" s="67">
        <f>SUM(I10,+R10)</f>
        <v>1</v>
      </c>
      <c r="AB10" s="67">
        <f>SUM(J10,+S10)</f>
        <v>1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176</v>
      </c>
      <c r="C11" s="64" t="s">
        <v>177</v>
      </c>
      <c r="D11" s="67">
        <f>SUM(E11,+H11)</f>
        <v>6</v>
      </c>
      <c r="E11" s="67">
        <f>SUM(F11:G11)</f>
        <v>6</v>
      </c>
      <c r="F11" s="67">
        <v>5</v>
      </c>
      <c r="G11" s="67">
        <v>1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6</v>
      </c>
      <c r="W11" s="67">
        <f>SUM(E11,+N11)</f>
        <v>6</v>
      </c>
      <c r="X11" s="67">
        <f>SUM(F11,+O11)</f>
        <v>5</v>
      </c>
      <c r="Y11" s="67">
        <f>SUM(G11,+P11)</f>
        <v>1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178</v>
      </c>
      <c r="C12" s="64" t="s">
        <v>179</v>
      </c>
      <c r="D12" s="67">
        <f>SUM(E12,+H12)</f>
        <v>17</v>
      </c>
      <c r="E12" s="67">
        <f>SUM(F12:G12)</f>
        <v>10</v>
      </c>
      <c r="F12" s="67">
        <v>5</v>
      </c>
      <c r="G12" s="67">
        <v>5</v>
      </c>
      <c r="H12" s="67">
        <f>SUM(I12:L12)</f>
        <v>7</v>
      </c>
      <c r="I12" s="67">
        <v>0</v>
      </c>
      <c r="J12" s="67">
        <v>5</v>
      </c>
      <c r="K12" s="67">
        <v>2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17</v>
      </c>
      <c r="W12" s="67">
        <f>SUM(E12,+N12)</f>
        <v>10</v>
      </c>
      <c r="X12" s="67">
        <f>SUM(F12,+O12)</f>
        <v>5</v>
      </c>
      <c r="Y12" s="67">
        <f>SUM(G12,+P12)</f>
        <v>5</v>
      </c>
      <c r="Z12" s="67">
        <f>SUM(H12,+Q12)</f>
        <v>7</v>
      </c>
      <c r="AA12" s="67">
        <f>SUM(I12,+R12)</f>
        <v>0</v>
      </c>
      <c r="AB12" s="67">
        <f>SUM(J12,+S12)</f>
        <v>5</v>
      </c>
      <c r="AC12" s="67">
        <f>SUM(K12,+T12)</f>
        <v>2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180</v>
      </c>
      <c r="C13" s="64" t="s">
        <v>181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4</v>
      </c>
      <c r="N13" s="67">
        <f>SUM(O13:P13)</f>
        <v>4</v>
      </c>
      <c r="O13" s="67">
        <v>4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4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182</v>
      </c>
      <c r="C14" s="64" t="s">
        <v>183</v>
      </c>
      <c r="D14" s="67">
        <f>SUM(E14,+H14)</f>
        <v>39</v>
      </c>
      <c r="E14" s="67">
        <f>SUM(F14:G14)</f>
        <v>4</v>
      </c>
      <c r="F14" s="67">
        <v>4</v>
      </c>
      <c r="G14" s="67">
        <v>0</v>
      </c>
      <c r="H14" s="67">
        <f>SUM(I14:L14)</f>
        <v>35</v>
      </c>
      <c r="I14" s="67">
        <v>15</v>
      </c>
      <c r="J14" s="67">
        <v>19</v>
      </c>
      <c r="K14" s="67">
        <v>0</v>
      </c>
      <c r="L14" s="67">
        <v>1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39</v>
      </c>
      <c r="W14" s="67">
        <f>SUM(E14,+N14)</f>
        <v>4</v>
      </c>
      <c r="X14" s="67">
        <f>SUM(F14,+O14)</f>
        <v>4</v>
      </c>
      <c r="Y14" s="67">
        <f>SUM(G14,+P14)</f>
        <v>0</v>
      </c>
      <c r="Z14" s="67">
        <f>SUM(H14,+Q14)</f>
        <v>35</v>
      </c>
      <c r="AA14" s="67">
        <f>SUM(I14,+R14)</f>
        <v>15</v>
      </c>
      <c r="AB14" s="67">
        <f>SUM(J14,+S14)</f>
        <v>19</v>
      </c>
      <c r="AC14" s="67">
        <f>SUM(K14,+T14)</f>
        <v>0</v>
      </c>
      <c r="AD14" s="67">
        <f>SUM(L14,+U14)</f>
        <v>1</v>
      </c>
    </row>
    <row r="15" spans="1:30" s="53" customFormat="1" ht="13.5" customHeight="1">
      <c r="A15" s="65" t="s">
        <v>80</v>
      </c>
      <c r="B15" s="66" t="s">
        <v>184</v>
      </c>
      <c r="C15" s="64" t="s">
        <v>185</v>
      </c>
      <c r="D15" s="67">
        <f>SUM(E15,+H15)</f>
        <v>13</v>
      </c>
      <c r="E15" s="67">
        <f>SUM(F15:G15)</f>
        <v>3</v>
      </c>
      <c r="F15" s="67">
        <v>3</v>
      </c>
      <c r="G15" s="67">
        <v>0</v>
      </c>
      <c r="H15" s="67">
        <f>SUM(I15:L15)</f>
        <v>10</v>
      </c>
      <c r="I15" s="67">
        <v>6</v>
      </c>
      <c r="J15" s="67">
        <v>4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13</v>
      </c>
      <c r="W15" s="67">
        <f>SUM(E15,+N15)</f>
        <v>3</v>
      </c>
      <c r="X15" s="67">
        <f>SUM(F15,+O15)</f>
        <v>3</v>
      </c>
      <c r="Y15" s="67">
        <f>SUM(G15,+P15)</f>
        <v>0</v>
      </c>
      <c r="Z15" s="67">
        <f>SUM(H15,+Q15)</f>
        <v>10</v>
      </c>
      <c r="AA15" s="67">
        <f>SUM(I15,+R15)</f>
        <v>6</v>
      </c>
      <c r="AB15" s="67">
        <f>SUM(J15,+S15)</f>
        <v>4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186</v>
      </c>
      <c r="C16" s="64" t="s">
        <v>187</v>
      </c>
      <c r="D16" s="67">
        <f>SUM(E16,+H16)</f>
        <v>7</v>
      </c>
      <c r="E16" s="67">
        <f>SUM(F16:G16)</f>
        <v>7</v>
      </c>
      <c r="F16" s="67">
        <v>7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7</v>
      </c>
      <c r="W16" s="67">
        <f>SUM(E16,+N16)</f>
        <v>7</v>
      </c>
      <c r="X16" s="67">
        <f>SUM(F16,+O16)</f>
        <v>7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188</v>
      </c>
      <c r="C17" s="64" t="s">
        <v>189</v>
      </c>
      <c r="D17" s="67">
        <f>SUM(E17,+H17)</f>
        <v>8</v>
      </c>
      <c r="E17" s="67">
        <f>SUM(F17:G17)</f>
        <v>8</v>
      </c>
      <c r="F17" s="67">
        <v>7</v>
      </c>
      <c r="G17" s="67">
        <v>1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8</v>
      </c>
      <c r="W17" s="67">
        <f>SUM(E17,+N17)</f>
        <v>8</v>
      </c>
      <c r="X17" s="67">
        <f>SUM(F17,+O17)</f>
        <v>7</v>
      </c>
      <c r="Y17" s="67">
        <f>SUM(G17,+P17)</f>
        <v>1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190</v>
      </c>
      <c r="C18" s="64" t="s">
        <v>191</v>
      </c>
      <c r="D18" s="67">
        <f>SUM(E18,+H18)</f>
        <v>7</v>
      </c>
      <c r="E18" s="67">
        <f>SUM(F18:G18)</f>
        <v>7</v>
      </c>
      <c r="F18" s="67">
        <v>7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7</v>
      </c>
      <c r="W18" s="67">
        <f>SUM(E18,+N18)</f>
        <v>7</v>
      </c>
      <c r="X18" s="67">
        <f>SUM(F18,+O18)</f>
        <v>7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8">
    <sortCondition ref="A8:A18"/>
    <sortCondition ref="B8:B18"/>
    <sortCondition ref="C8:C18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7" man="1"/>
    <brk id="21" min="1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 t="shared" ref="D7:AY7" si="0">SUM(D$8:D$207)</f>
        <v>442</v>
      </c>
      <c r="E7" s="71">
        <f t="shared" si="0"/>
        <v>797</v>
      </c>
      <c r="F7" s="71">
        <f t="shared" si="0"/>
        <v>17</v>
      </c>
      <c r="G7" s="71">
        <f t="shared" si="0"/>
        <v>39</v>
      </c>
      <c r="H7" s="71">
        <f t="shared" si="0"/>
        <v>17</v>
      </c>
      <c r="I7" s="71">
        <f t="shared" si="0"/>
        <v>87</v>
      </c>
      <c r="J7" s="71">
        <f t="shared" si="0"/>
        <v>0</v>
      </c>
      <c r="K7" s="71">
        <f t="shared" si="0"/>
        <v>0</v>
      </c>
      <c r="L7" s="71">
        <f t="shared" si="0"/>
        <v>203</v>
      </c>
      <c r="M7" s="71">
        <f t="shared" si="0"/>
        <v>444</v>
      </c>
      <c r="N7" s="71">
        <f t="shared" si="0"/>
        <v>28</v>
      </c>
      <c r="O7" s="71">
        <f t="shared" si="0"/>
        <v>74</v>
      </c>
      <c r="P7" s="71">
        <f t="shared" si="0"/>
        <v>26</v>
      </c>
      <c r="Q7" s="71">
        <f t="shared" si="0"/>
        <v>211</v>
      </c>
      <c r="R7" s="71">
        <f t="shared" si="0"/>
        <v>0</v>
      </c>
      <c r="S7" s="71">
        <f t="shared" si="0"/>
        <v>0</v>
      </c>
      <c r="T7" s="71">
        <f t="shared" si="0"/>
        <v>720</v>
      </c>
      <c r="U7" s="71">
        <f t="shared" si="0"/>
        <v>1645</v>
      </c>
      <c r="V7" s="71">
        <f t="shared" si="0"/>
        <v>97</v>
      </c>
      <c r="W7" s="71">
        <f t="shared" si="0"/>
        <v>198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10</v>
      </c>
      <c r="AC7" s="71">
        <f t="shared" si="0"/>
        <v>23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86</v>
      </c>
      <c r="AK7" s="71">
        <f t="shared" si="0"/>
        <v>207</v>
      </c>
      <c r="AL7" s="71">
        <f t="shared" si="0"/>
        <v>0</v>
      </c>
      <c r="AM7" s="71">
        <f t="shared" si="0"/>
        <v>0</v>
      </c>
      <c r="AN7" s="71">
        <f t="shared" si="0"/>
        <v>6</v>
      </c>
      <c r="AO7" s="71">
        <f t="shared" si="0"/>
        <v>54</v>
      </c>
      <c r="AP7" s="71">
        <f t="shared" si="0"/>
        <v>0</v>
      </c>
      <c r="AQ7" s="71">
        <f t="shared" si="0"/>
        <v>0</v>
      </c>
      <c r="AR7" s="71">
        <f t="shared" si="0"/>
        <v>232</v>
      </c>
      <c r="AS7" s="71">
        <f t="shared" si="0"/>
        <v>711</v>
      </c>
      <c r="AT7" s="71">
        <f t="shared" si="0"/>
        <v>0</v>
      </c>
      <c r="AU7" s="71">
        <f t="shared" si="0"/>
        <v>0</v>
      </c>
      <c r="AV7" s="71">
        <f t="shared" si="0"/>
        <v>26</v>
      </c>
      <c r="AW7" s="71">
        <f t="shared" si="0"/>
        <v>160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113</v>
      </c>
      <c r="E8" s="63">
        <v>185</v>
      </c>
      <c r="F8" s="63">
        <v>2</v>
      </c>
      <c r="G8" s="63">
        <v>2</v>
      </c>
      <c r="H8" s="63">
        <v>0</v>
      </c>
      <c r="I8" s="63">
        <v>0</v>
      </c>
      <c r="J8" s="63">
        <v>0</v>
      </c>
      <c r="K8" s="63">
        <v>0</v>
      </c>
      <c r="L8" s="63">
        <v>21</v>
      </c>
      <c r="M8" s="63">
        <v>40</v>
      </c>
      <c r="N8" s="63">
        <v>0</v>
      </c>
      <c r="O8" s="63">
        <v>0</v>
      </c>
      <c r="P8" s="63">
        <v>4</v>
      </c>
      <c r="Q8" s="63">
        <v>40</v>
      </c>
      <c r="R8" s="63">
        <v>0</v>
      </c>
      <c r="S8" s="63">
        <v>0</v>
      </c>
      <c r="T8" s="63">
        <v>198</v>
      </c>
      <c r="U8" s="63">
        <v>485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1</v>
      </c>
      <c r="AC8" s="63">
        <v>3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9</v>
      </c>
      <c r="AK8" s="63">
        <v>23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22</v>
      </c>
      <c r="AS8" s="63">
        <v>62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40</v>
      </c>
      <c r="E9" s="63">
        <v>64</v>
      </c>
      <c r="F9" s="63">
        <v>0</v>
      </c>
      <c r="G9" s="63">
        <v>0</v>
      </c>
      <c r="H9" s="63">
        <v>1</v>
      </c>
      <c r="I9" s="63">
        <v>10</v>
      </c>
      <c r="J9" s="63">
        <v>0</v>
      </c>
      <c r="K9" s="63">
        <v>0</v>
      </c>
      <c r="L9" s="63">
        <v>6</v>
      </c>
      <c r="M9" s="63">
        <v>8</v>
      </c>
      <c r="N9" s="63">
        <v>0</v>
      </c>
      <c r="O9" s="63">
        <v>0</v>
      </c>
      <c r="P9" s="63">
        <v>1</v>
      </c>
      <c r="Q9" s="63">
        <v>12</v>
      </c>
      <c r="R9" s="63">
        <v>0</v>
      </c>
      <c r="S9" s="63">
        <v>0</v>
      </c>
      <c r="T9" s="63">
        <v>67</v>
      </c>
      <c r="U9" s="63">
        <v>142</v>
      </c>
      <c r="V9" s="63">
        <v>54</v>
      </c>
      <c r="W9" s="63">
        <v>104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4</v>
      </c>
      <c r="AK9" s="63">
        <v>8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8</v>
      </c>
      <c r="AS9" s="63">
        <v>16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27</v>
      </c>
      <c r="E10" s="63">
        <v>56</v>
      </c>
      <c r="F10" s="63">
        <v>0</v>
      </c>
      <c r="G10" s="63">
        <v>0</v>
      </c>
      <c r="H10" s="63">
        <v>2</v>
      </c>
      <c r="I10" s="63">
        <v>18</v>
      </c>
      <c r="J10" s="63">
        <v>0</v>
      </c>
      <c r="K10" s="63">
        <v>0</v>
      </c>
      <c r="L10" s="63">
        <v>23</v>
      </c>
      <c r="M10" s="63">
        <v>41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7</v>
      </c>
      <c r="AC10" s="63">
        <v>16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22</v>
      </c>
      <c r="AS10" s="63">
        <v>140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25</v>
      </c>
      <c r="M11" s="63">
        <v>50</v>
      </c>
      <c r="N11" s="63">
        <v>2</v>
      </c>
      <c r="O11" s="63">
        <v>4</v>
      </c>
      <c r="P11" s="63">
        <v>1</v>
      </c>
      <c r="Q11" s="63">
        <v>10</v>
      </c>
      <c r="R11" s="63">
        <v>0</v>
      </c>
      <c r="S11" s="63">
        <v>0</v>
      </c>
      <c r="T11" s="63">
        <v>118</v>
      </c>
      <c r="U11" s="63">
        <v>236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2</v>
      </c>
      <c r="AC11" s="63">
        <v>4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5</v>
      </c>
      <c r="AK11" s="63">
        <v>10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14</v>
      </c>
      <c r="AS11" s="63">
        <v>28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59</v>
      </c>
      <c r="E12" s="63">
        <v>106</v>
      </c>
      <c r="F12" s="63">
        <v>0</v>
      </c>
      <c r="G12" s="63">
        <v>0</v>
      </c>
      <c r="H12" s="63">
        <v>8</v>
      </c>
      <c r="I12" s="63">
        <v>31</v>
      </c>
      <c r="J12" s="63">
        <v>0</v>
      </c>
      <c r="K12" s="63">
        <v>0</v>
      </c>
      <c r="L12" s="63">
        <v>4</v>
      </c>
      <c r="M12" s="63">
        <v>6</v>
      </c>
      <c r="N12" s="63">
        <v>0</v>
      </c>
      <c r="O12" s="63">
        <v>0</v>
      </c>
      <c r="P12" s="63">
        <v>7</v>
      </c>
      <c r="Q12" s="63">
        <v>58</v>
      </c>
      <c r="R12" s="63">
        <v>0</v>
      </c>
      <c r="S12" s="63">
        <v>0</v>
      </c>
      <c r="T12" s="63">
        <v>59</v>
      </c>
      <c r="U12" s="63">
        <v>127</v>
      </c>
      <c r="V12" s="63">
        <v>38</v>
      </c>
      <c r="W12" s="63">
        <v>84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20</v>
      </c>
      <c r="AS12" s="63">
        <v>50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31</v>
      </c>
      <c r="E13" s="63">
        <v>57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95</v>
      </c>
      <c r="U13" s="63">
        <v>180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13</v>
      </c>
      <c r="AK13" s="63">
        <v>25</v>
      </c>
      <c r="AL13" s="63">
        <v>0</v>
      </c>
      <c r="AM13" s="63">
        <v>0</v>
      </c>
      <c r="AN13" s="63">
        <v>1</v>
      </c>
      <c r="AO13" s="63">
        <v>11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6</v>
      </c>
      <c r="E14" s="63">
        <v>6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12</v>
      </c>
      <c r="M14" s="63">
        <v>21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5</v>
      </c>
      <c r="U14" s="63">
        <v>12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25</v>
      </c>
      <c r="AS14" s="63">
        <v>75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25</v>
      </c>
      <c r="E15" s="63">
        <v>44</v>
      </c>
      <c r="F15" s="63">
        <v>0</v>
      </c>
      <c r="G15" s="63">
        <v>0</v>
      </c>
      <c r="H15" s="63">
        <v>1</v>
      </c>
      <c r="I15" s="63">
        <v>4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1</v>
      </c>
      <c r="Q15" s="63">
        <v>9</v>
      </c>
      <c r="R15" s="63">
        <v>0</v>
      </c>
      <c r="S15" s="63">
        <v>0</v>
      </c>
      <c r="T15" s="63">
        <v>47</v>
      </c>
      <c r="U15" s="63">
        <v>104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6</v>
      </c>
      <c r="AS15" s="63">
        <v>15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33</v>
      </c>
      <c r="M16" s="63">
        <v>88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32</v>
      </c>
      <c r="U16" s="63">
        <v>97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5</v>
      </c>
      <c r="AK16" s="63">
        <v>11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4</v>
      </c>
      <c r="AS16" s="63">
        <v>17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22</v>
      </c>
      <c r="E17" s="63">
        <v>43</v>
      </c>
      <c r="F17" s="63">
        <v>0</v>
      </c>
      <c r="G17" s="63">
        <v>0</v>
      </c>
      <c r="H17" s="63">
        <v>1</v>
      </c>
      <c r="I17" s="63">
        <v>10</v>
      </c>
      <c r="J17" s="63">
        <v>0</v>
      </c>
      <c r="K17" s="63">
        <v>0</v>
      </c>
      <c r="L17" s="63">
        <v>7</v>
      </c>
      <c r="M17" s="63">
        <v>13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15</v>
      </c>
      <c r="U17" s="63">
        <v>56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2</v>
      </c>
      <c r="AK17" s="63">
        <v>16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14</v>
      </c>
      <c r="AS17" s="63">
        <v>43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11</v>
      </c>
      <c r="E18" s="63">
        <v>23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</v>
      </c>
      <c r="M18" s="63">
        <v>12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2</v>
      </c>
      <c r="AK18" s="63">
        <v>4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14</v>
      </c>
      <c r="M19" s="63">
        <v>50</v>
      </c>
      <c r="N19" s="63">
        <v>11</v>
      </c>
      <c r="O19" s="63">
        <v>44</v>
      </c>
      <c r="P19" s="63">
        <v>0</v>
      </c>
      <c r="Q19" s="63">
        <v>0</v>
      </c>
      <c r="R19" s="63">
        <v>0</v>
      </c>
      <c r="S19" s="63">
        <v>0</v>
      </c>
      <c r="T19" s="63">
        <v>11</v>
      </c>
      <c r="U19" s="63">
        <v>44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8</v>
      </c>
      <c r="AK19" s="63">
        <v>17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8</v>
      </c>
      <c r="AS19" s="63">
        <v>33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1</v>
      </c>
      <c r="E20" s="63">
        <v>4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11</v>
      </c>
      <c r="E21" s="63">
        <v>21</v>
      </c>
      <c r="F21" s="63">
        <v>0</v>
      </c>
      <c r="G21" s="63">
        <v>0</v>
      </c>
      <c r="H21" s="63">
        <v>1</v>
      </c>
      <c r="I21" s="63">
        <v>4</v>
      </c>
      <c r="J21" s="63">
        <v>0</v>
      </c>
      <c r="K21" s="63">
        <v>0</v>
      </c>
      <c r="L21" s="63">
        <v>2</v>
      </c>
      <c r="M21" s="63">
        <v>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</v>
      </c>
      <c r="U21" s="63">
        <v>11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4</v>
      </c>
      <c r="AK21" s="63">
        <v>10</v>
      </c>
      <c r="AL21" s="63">
        <v>0</v>
      </c>
      <c r="AM21" s="63">
        <v>0</v>
      </c>
      <c r="AN21" s="63">
        <v>2</v>
      </c>
      <c r="AO21" s="63">
        <v>25</v>
      </c>
      <c r="AP21" s="63">
        <v>0</v>
      </c>
      <c r="AQ21" s="63">
        <v>0</v>
      </c>
      <c r="AR21" s="63">
        <v>7</v>
      </c>
      <c r="AS21" s="63">
        <v>20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9</v>
      </c>
      <c r="E22" s="63">
        <v>18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7</v>
      </c>
      <c r="AS22" s="63">
        <v>20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2</v>
      </c>
      <c r="I23" s="63">
        <v>7</v>
      </c>
      <c r="J23" s="63">
        <v>0</v>
      </c>
      <c r="K23" s="63">
        <v>0</v>
      </c>
      <c r="L23" s="63">
        <v>10</v>
      </c>
      <c r="M23" s="63">
        <v>23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1</v>
      </c>
      <c r="AK23" s="63">
        <v>2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4</v>
      </c>
      <c r="AS23" s="63">
        <v>8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6</v>
      </c>
      <c r="E24" s="63">
        <v>7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13</v>
      </c>
      <c r="O24" s="63">
        <v>18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4</v>
      </c>
      <c r="AK24" s="63">
        <v>8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6</v>
      </c>
      <c r="E25" s="63">
        <v>14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</v>
      </c>
      <c r="AS25" s="63">
        <v>2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7</v>
      </c>
      <c r="E26" s="63">
        <v>10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</v>
      </c>
      <c r="AS26" s="63">
        <v>2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14</v>
      </c>
      <c r="E27" s="63">
        <v>36</v>
      </c>
      <c r="F27" s="63">
        <v>1</v>
      </c>
      <c r="G27" s="63">
        <v>6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32</v>
      </c>
      <c r="U27" s="63">
        <v>70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17</v>
      </c>
      <c r="AK27" s="63">
        <v>42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17</v>
      </c>
      <c r="AS27" s="63">
        <v>42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10</v>
      </c>
      <c r="N28" s="63">
        <v>1</v>
      </c>
      <c r="O28" s="63">
        <v>4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3</v>
      </c>
      <c r="AK28" s="63">
        <v>10</v>
      </c>
      <c r="AL28" s="63">
        <v>0</v>
      </c>
      <c r="AM28" s="63">
        <v>0</v>
      </c>
      <c r="AN28" s="63">
        <v>2</v>
      </c>
      <c r="AO28" s="63">
        <v>8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</v>
      </c>
      <c r="M29" s="63">
        <v>12</v>
      </c>
      <c r="N29" s="63">
        <v>1</v>
      </c>
      <c r="O29" s="63">
        <v>4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3</v>
      </c>
      <c r="AS29" s="63">
        <v>8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3</v>
      </c>
      <c r="E30" s="63">
        <v>6</v>
      </c>
      <c r="F30" s="63">
        <v>3</v>
      </c>
      <c r="G30" s="63">
        <v>3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7</v>
      </c>
      <c r="AS30" s="63">
        <v>13</v>
      </c>
      <c r="AT30" s="63">
        <v>0</v>
      </c>
      <c r="AU30" s="63">
        <v>0</v>
      </c>
      <c r="AV30" s="63">
        <v>11</v>
      </c>
      <c r="AW30" s="63">
        <v>110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5</v>
      </c>
      <c r="E31" s="63">
        <v>8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3</v>
      </c>
      <c r="U31" s="63">
        <v>6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1</v>
      </c>
      <c r="AO31" s="63">
        <v>10</v>
      </c>
      <c r="AP31" s="63">
        <v>0</v>
      </c>
      <c r="AQ31" s="63">
        <v>0</v>
      </c>
      <c r="AR31" s="63">
        <v>3</v>
      </c>
      <c r="AS31" s="63">
        <v>6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7</v>
      </c>
      <c r="E32" s="63">
        <v>15</v>
      </c>
      <c r="F32" s="63">
        <v>1</v>
      </c>
      <c r="G32" s="63">
        <v>11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3</v>
      </c>
      <c r="AK32" s="63">
        <v>2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3</v>
      </c>
      <c r="AS32" s="63">
        <v>1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7</v>
      </c>
      <c r="E33" s="63">
        <v>14</v>
      </c>
      <c r="F33" s="63">
        <v>3</v>
      </c>
      <c r="G33" s="63">
        <v>5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1</v>
      </c>
      <c r="Q33" s="63">
        <v>10</v>
      </c>
      <c r="R33" s="63">
        <v>0</v>
      </c>
      <c r="S33" s="63">
        <v>0</v>
      </c>
      <c r="T33" s="63">
        <v>8</v>
      </c>
      <c r="U33" s="63">
        <v>16</v>
      </c>
      <c r="V33" s="63">
        <v>5</v>
      </c>
      <c r="W33" s="63">
        <v>10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5</v>
      </c>
      <c r="AS33" s="63">
        <v>12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4</v>
      </c>
      <c r="G34" s="63">
        <v>5</v>
      </c>
      <c r="H34" s="63">
        <v>1</v>
      </c>
      <c r="I34" s="63">
        <v>3</v>
      </c>
      <c r="J34" s="63">
        <v>0</v>
      </c>
      <c r="K34" s="63">
        <v>0</v>
      </c>
      <c r="L34" s="63">
        <v>16</v>
      </c>
      <c r="M34" s="63">
        <v>23</v>
      </c>
      <c r="N34" s="63">
        <v>0</v>
      </c>
      <c r="O34" s="63">
        <v>0</v>
      </c>
      <c r="P34" s="63">
        <v>5</v>
      </c>
      <c r="Q34" s="63">
        <v>30</v>
      </c>
      <c r="R34" s="63">
        <v>0</v>
      </c>
      <c r="S34" s="63">
        <v>0</v>
      </c>
      <c r="T34" s="63">
        <v>11</v>
      </c>
      <c r="U34" s="63">
        <v>24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2</v>
      </c>
      <c r="AS34" s="63">
        <v>5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8</v>
      </c>
      <c r="M35" s="63">
        <v>21</v>
      </c>
      <c r="N35" s="63">
        <v>0</v>
      </c>
      <c r="O35" s="63">
        <v>0</v>
      </c>
      <c r="P35" s="63">
        <v>3</v>
      </c>
      <c r="Q35" s="63">
        <v>24</v>
      </c>
      <c r="R35" s="63">
        <v>0</v>
      </c>
      <c r="S35" s="63">
        <v>0</v>
      </c>
      <c r="T35" s="63">
        <v>16</v>
      </c>
      <c r="U35" s="63">
        <v>35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3</v>
      </c>
      <c r="AK35" s="63">
        <v>5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3</v>
      </c>
      <c r="AS35" s="63">
        <v>5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6</v>
      </c>
      <c r="E36" s="63">
        <v>12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8</v>
      </c>
      <c r="AS36" s="63">
        <v>22</v>
      </c>
      <c r="AT36" s="63">
        <v>0</v>
      </c>
      <c r="AU36" s="63">
        <v>0</v>
      </c>
      <c r="AV36" s="63">
        <v>2</v>
      </c>
      <c r="AW36" s="63">
        <v>20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10</v>
      </c>
      <c r="E37" s="63">
        <v>23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7</v>
      </c>
      <c r="AS37" s="63">
        <v>20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8</v>
      </c>
      <c r="E38" s="63">
        <v>14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1</v>
      </c>
      <c r="AG38" s="63">
        <v>2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3</v>
      </c>
      <c r="E39" s="63">
        <v>4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5</v>
      </c>
      <c r="E40" s="63">
        <v>7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</v>
      </c>
      <c r="AS40" s="63">
        <v>2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3</v>
      </c>
      <c r="G41" s="63">
        <v>7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3</v>
      </c>
      <c r="Q41" s="63">
        <v>18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4</v>
      </c>
      <c r="AS41" s="63">
        <v>12</v>
      </c>
      <c r="AT41" s="63">
        <v>0</v>
      </c>
      <c r="AU41" s="63">
        <v>0</v>
      </c>
      <c r="AV41" s="63">
        <v>13</v>
      </c>
      <c r="AW41" s="63">
        <v>30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/>
      <c r="E42" s="63"/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6</v>
      </c>
      <c r="M42" s="63">
        <v>13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/>
      <c r="AC42" s="63"/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3</v>
      </c>
      <c r="AK42" s="63">
        <v>14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4</v>
      </c>
      <c r="M46" s="63">
        <v>9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6</v>
      </c>
      <c r="AS46" s="63">
        <v>32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6">
    <sortCondition ref="A8:A46"/>
    <sortCondition ref="B8:B46"/>
    <sortCondition ref="C8:C4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45" man="1"/>
    <brk id="35" min="1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 t="shared" ref="D7:AY7" si="0">SUM(D$8:D$57)</f>
        <v>11</v>
      </c>
      <c r="E7" s="71">
        <f t="shared" si="0"/>
        <v>20</v>
      </c>
      <c r="F7" s="71">
        <f t="shared" si="0"/>
        <v>0</v>
      </c>
      <c r="G7" s="71">
        <f t="shared" si="0"/>
        <v>0</v>
      </c>
      <c r="H7" s="71">
        <f t="shared" si="0"/>
        <v>11</v>
      </c>
      <c r="I7" s="71">
        <f t="shared" si="0"/>
        <v>26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3</v>
      </c>
      <c r="AK7" s="71">
        <f t="shared" si="0"/>
        <v>10</v>
      </c>
      <c r="AL7" s="71">
        <f t="shared" si="0"/>
        <v>1</v>
      </c>
      <c r="AM7" s="71">
        <f t="shared" si="0"/>
        <v>4</v>
      </c>
      <c r="AN7" s="71">
        <f t="shared" si="0"/>
        <v>25</v>
      </c>
      <c r="AO7" s="71">
        <f t="shared" si="0"/>
        <v>259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169</v>
      </c>
      <c r="C8" s="62" t="s">
        <v>170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25</v>
      </c>
      <c r="AO8" s="63">
        <v>259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172</v>
      </c>
      <c r="C9" s="62" t="s">
        <v>173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174</v>
      </c>
      <c r="C10" s="62" t="s">
        <v>175</v>
      </c>
      <c r="D10" s="63">
        <v>6</v>
      </c>
      <c r="E10" s="63">
        <v>12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176</v>
      </c>
      <c r="C11" s="62" t="s">
        <v>177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178</v>
      </c>
      <c r="C12" s="62" t="s">
        <v>179</v>
      </c>
      <c r="D12" s="63">
        <v>0</v>
      </c>
      <c r="E12" s="63">
        <v>0</v>
      </c>
      <c r="F12" s="63">
        <v>0</v>
      </c>
      <c r="G12" s="63">
        <v>0</v>
      </c>
      <c r="H12" s="63">
        <v>10</v>
      </c>
      <c r="I12" s="63">
        <v>22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180</v>
      </c>
      <c r="C13" s="62" t="s">
        <v>181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3</v>
      </c>
      <c r="AK13" s="63">
        <v>10</v>
      </c>
      <c r="AL13" s="63">
        <v>1</v>
      </c>
      <c r="AM13" s="63">
        <v>4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182</v>
      </c>
      <c r="C14" s="62" t="s">
        <v>183</v>
      </c>
      <c r="D14" s="63">
        <v>0</v>
      </c>
      <c r="E14" s="63">
        <v>0</v>
      </c>
      <c r="F14" s="63">
        <v>0</v>
      </c>
      <c r="G14" s="63">
        <v>0</v>
      </c>
      <c r="H14" s="63">
        <v>1</v>
      </c>
      <c r="I14" s="63">
        <v>4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184</v>
      </c>
      <c r="C15" s="62" t="s">
        <v>185</v>
      </c>
      <c r="D15" s="63">
        <v>5</v>
      </c>
      <c r="E15" s="63">
        <v>8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186</v>
      </c>
      <c r="C16" s="62" t="s">
        <v>187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188</v>
      </c>
      <c r="C17" s="62" t="s">
        <v>189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190</v>
      </c>
      <c r="C18" s="62" t="s">
        <v>191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8">
    <sortCondition ref="A8:A18"/>
    <sortCondition ref="B8:B18"/>
    <sortCondition ref="C8:C18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SUM(E7:G7)</f>
        <v>146</v>
      </c>
      <c r="E7" s="71">
        <f>SUM(E$8:E$207)</f>
        <v>60</v>
      </c>
      <c r="F7" s="71">
        <f>SUM(F$8:F$207)</f>
        <v>56</v>
      </c>
      <c r="G7" s="71">
        <f>SUM(G$8:G$207)</f>
        <v>30</v>
      </c>
      <c r="H7" s="71">
        <f>SUM(I7:K7)</f>
        <v>385</v>
      </c>
      <c r="I7" s="71">
        <f>SUM(I$8:I$207)</f>
        <v>370</v>
      </c>
      <c r="J7" s="71">
        <f>SUM(J$8:J$207)</f>
        <v>15</v>
      </c>
      <c r="K7" s="71">
        <f>SUM(K$8:K$207)</f>
        <v>0</v>
      </c>
      <c r="L7" s="71">
        <f>SUM(M7:O7)</f>
        <v>48</v>
      </c>
      <c r="M7" s="71">
        <f>SUM(M$8:M$207)</f>
        <v>33</v>
      </c>
      <c r="N7" s="71">
        <f>SUM(N$8:N$207)</f>
        <v>7</v>
      </c>
      <c r="O7" s="71">
        <f>SUM(O$8:O$207)</f>
        <v>8</v>
      </c>
      <c r="P7" s="71">
        <f>SUM(Q7:S7)</f>
        <v>63</v>
      </c>
      <c r="Q7" s="71">
        <f>SUM(Q$8:Q$207)</f>
        <v>63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25</v>
      </c>
      <c r="E8" s="63">
        <v>15</v>
      </c>
      <c r="F8" s="63">
        <v>7</v>
      </c>
      <c r="G8" s="63">
        <v>3</v>
      </c>
      <c r="H8" s="63">
        <f>SUM(I8:K8)</f>
        <v>58</v>
      </c>
      <c r="I8" s="63">
        <v>50</v>
      </c>
      <c r="J8" s="63">
        <v>8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5</v>
      </c>
      <c r="Q8" s="63">
        <v>5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3</v>
      </c>
      <c r="E9" s="63">
        <v>3</v>
      </c>
      <c r="F9" s="63">
        <v>0</v>
      </c>
      <c r="G9" s="63">
        <v>0</v>
      </c>
      <c r="H9" s="63">
        <f>SUM(I9:K9)</f>
        <v>45</v>
      </c>
      <c r="I9" s="63">
        <v>45</v>
      </c>
      <c r="J9" s="63">
        <v>0</v>
      </c>
      <c r="K9" s="63">
        <v>0</v>
      </c>
      <c r="L9" s="63">
        <f>SUM(M9:O9)</f>
        <v>2</v>
      </c>
      <c r="M9" s="63">
        <v>2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5</v>
      </c>
      <c r="E10" s="63">
        <v>1</v>
      </c>
      <c r="F10" s="63">
        <v>3</v>
      </c>
      <c r="G10" s="63">
        <v>1</v>
      </c>
      <c r="H10" s="63">
        <f>SUM(I10:K10)</f>
        <v>44</v>
      </c>
      <c r="I10" s="63">
        <v>43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7</v>
      </c>
      <c r="E11" s="63">
        <v>1</v>
      </c>
      <c r="F11" s="63">
        <v>5</v>
      </c>
      <c r="G11" s="63">
        <v>1</v>
      </c>
      <c r="H11" s="63">
        <f>SUM(I11:K11)</f>
        <v>38</v>
      </c>
      <c r="I11" s="63">
        <v>35</v>
      </c>
      <c r="J11" s="63">
        <v>3</v>
      </c>
      <c r="K11" s="63">
        <v>0</v>
      </c>
      <c r="L11" s="63">
        <f>SUM(M11:O11)</f>
        <v>3</v>
      </c>
      <c r="M11" s="63">
        <v>1</v>
      </c>
      <c r="N11" s="63">
        <v>1</v>
      </c>
      <c r="O11" s="63">
        <v>1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7</v>
      </c>
      <c r="E12" s="63">
        <v>3</v>
      </c>
      <c r="F12" s="63">
        <v>3</v>
      </c>
      <c r="G12" s="63">
        <v>1</v>
      </c>
      <c r="H12" s="63">
        <f>SUM(I12:K12)</f>
        <v>29</v>
      </c>
      <c r="I12" s="63">
        <v>29</v>
      </c>
      <c r="J12" s="63">
        <v>0</v>
      </c>
      <c r="K12" s="63">
        <v>0</v>
      </c>
      <c r="L12" s="63">
        <f>SUM(M12:O12)</f>
        <v>1</v>
      </c>
      <c r="M12" s="63">
        <v>0</v>
      </c>
      <c r="N12" s="63">
        <v>0</v>
      </c>
      <c r="O12" s="63">
        <v>1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4</v>
      </c>
      <c r="E13" s="63">
        <v>0</v>
      </c>
      <c r="F13" s="63">
        <v>1</v>
      </c>
      <c r="G13" s="63">
        <v>3</v>
      </c>
      <c r="H13" s="63">
        <f>SUM(I13:K13)</f>
        <v>31</v>
      </c>
      <c r="I13" s="63">
        <v>31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5</v>
      </c>
      <c r="E14" s="63">
        <v>3</v>
      </c>
      <c r="F14" s="63">
        <v>2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6</v>
      </c>
      <c r="Q14" s="63">
        <v>6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5</v>
      </c>
      <c r="E15" s="63">
        <v>0</v>
      </c>
      <c r="F15" s="63">
        <v>1</v>
      </c>
      <c r="G15" s="63">
        <v>4</v>
      </c>
      <c r="H15" s="63">
        <f>SUM(I15:K15)</f>
        <v>18</v>
      </c>
      <c r="I15" s="63">
        <v>18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9</v>
      </c>
      <c r="E16" s="63">
        <v>4</v>
      </c>
      <c r="F16" s="63">
        <v>3</v>
      </c>
      <c r="G16" s="63">
        <v>2</v>
      </c>
      <c r="H16" s="63">
        <f>SUM(I16:K16)</f>
        <v>5</v>
      </c>
      <c r="I16" s="63">
        <v>5</v>
      </c>
      <c r="J16" s="63">
        <v>0</v>
      </c>
      <c r="K16" s="63">
        <v>0</v>
      </c>
      <c r="L16" s="63">
        <f>SUM(M16:O16)</f>
        <v>1</v>
      </c>
      <c r="M16" s="63">
        <v>1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4</v>
      </c>
      <c r="E17" s="63">
        <v>4</v>
      </c>
      <c r="F17" s="63">
        <v>0</v>
      </c>
      <c r="G17" s="63">
        <v>0</v>
      </c>
      <c r="H17" s="63">
        <f>SUM(I17:K17)</f>
        <v>13</v>
      </c>
      <c r="I17" s="63">
        <v>13</v>
      </c>
      <c r="J17" s="63">
        <v>0</v>
      </c>
      <c r="K17" s="63">
        <v>0</v>
      </c>
      <c r="L17" s="63">
        <f>SUM(M17:O17)</f>
        <v>2</v>
      </c>
      <c r="M17" s="63">
        <v>2</v>
      </c>
      <c r="N17" s="63">
        <v>0</v>
      </c>
      <c r="O17" s="63">
        <v>0</v>
      </c>
      <c r="P17" s="63">
        <f>SUM(Q17:S17)</f>
        <v>2</v>
      </c>
      <c r="Q17" s="63">
        <v>2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4</v>
      </c>
      <c r="E18" s="63">
        <v>2</v>
      </c>
      <c r="F18" s="63">
        <v>2</v>
      </c>
      <c r="G18" s="63">
        <v>0</v>
      </c>
      <c r="H18" s="63">
        <f>SUM(I18:K18)</f>
        <v>24</v>
      </c>
      <c r="I18" s="63">
        <v>24</v>
      </c>
      <c r="J18" s="63">
        <v>0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6</v>
      </c>
      <c r="E19" s="63">
        <v>6</v>
      </c>
      <c r="F19" s="63">
        <v>0</v>
      </c>
      <c r="G19" s="63">
        <v>0</v>
      </c>
      <c r="H19" s="63">
        <f>SUM(I19:K19)</f>
        <v>7</v>
      </c>
      <c r="I19" s="63">
        <v>7</v>
      </c>
      <c r="J19" s="63">
        <v>0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2</v>
      </c>
      <c r="Q19" s="63">
        <v>2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6</v>
      </c>
      <c r="E21" s="63">
        <v>1</v>
      </c>
      <c r="F21" s="63">
        <v>4</v>
      </c>
      <c r="G21" s="63">
        <v>1</v>
      </c>
      <c r="H21" s="63">
        <f>SUM(I21:K21)</f>
        <v>3</v>
      </c>
      <c r="I21" s="63">
        <v>2</v>
      </c>
      <c r="J21" s="63">
        <v>1</v>
      </c>
      <c r="K21" s="63">
        <v>0</v>
      </c>
      <c r="L21" s="63">
        <f>SUM(M21:O21)</f>
        <v>4</v>
      </c>
      <c r="M21" s="63">
        <v>2</v>
      </c>
      <c r="N21" s="63">
        <v>1</v>
      </c>
      <c r="O21" s="63">
        <v>1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14</v>
      </c>
      <c r="E23" s="63">
        <v>2</v>
      </c>
      <c r="F23" s="63">
        <v>7</v>
      </c>
      <c r="G23" s="63">
        <v>5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3</v>
      </c>
      <c r="M23" s="63">
        <v>1</v>
      </c>
      <c r="N23" s="63">
        <v>1</v>
      </c>
      <c r="O23" s="63">
        <v>1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4</v>
      </c>
      <c r="I25" s="63">
        <v>4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8</v>
      </c>
      <c r="E27" s="63">
        <v>0</v>
      </c>
      <c r="F27" s="63">
        <v>7</v>
      </c>
      <c r="G27" s="63">
        <v>1</v>
      </c>
      <c r="H27" s="63">
        <f>SUM(I27:K27)</f>
        <v>15</v>
      </c>
      <c r="I27" s="63">
        <v>15</v>
      </c>
      <c r="J27" s="63">
        <v>0</v>
      </c>
      <c r="K27" s="63">
        <v>0</v>
      </c>
      <c r="L27" s="63">
        <f>SUM(M27:O27)</f>
        <v>2</v>
      </c>
      <c r="M27" s="63">
        <v>1</v>
      </c>
      <c r="N27" s="63">
        <v>0</v>
      </c>
      <c r="O27" s="63">
        <v>1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1</v>
      </c>
      <c r="M28" s="63">
        <v>1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3</v>
      </c>
      <c r="E29" s="63">
        <v>1</v>
      </c>
      <c r="F29" s="63">
        <v>2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1</v>
      </c>
      <c r="M29" s="63">
        <v>1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3</v>
      </c>
      <c r="E31" s="63">
        <v>0</v>
      </c>
      <c r="F31" s="63">
        <v>2</v>
      </c>
      <c r="G31" s="63">
        <v>1</v>
      </c>
      <c r="H31" s="63">
        <f>SUM(I31:K31)</f>
        <v>9</v>
      </c>
      <c r="I31" s="63">
        <v>9</v>
      </c>
      <c r="J31" s="63">
        <v>0</v>
      </c>
      <c r="K31" s="63">
        <v>0</v>
      </c>
      <c r="L31" s="63">
        <f>SUM(M31:O31)</f>
        <v>2</v>
      </c>
      <c r="M31" s="63">
        <v>1</v>
      </c>
      <c r="N31" s="63">
        <v>1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1</v>
      </c>
      <c r="E32" s="63">
        <v>1</v>
      </c>
      <c r="F32" s="63">
        <v>0</v>
      </c>
      <c r="G32" s="63">
        <v>0</v>
      </c>
      <c r="H32" s="63">
        <f>SUM(I32:K32)</f>
        <v>11</v>
      </c>
      <c r="I32" s="63">
        <v>11</v>
      </c>
      <c r="J32" s="63">
        <v>0</v>
      </c>
      <c r="K32" s="63">
        <v>0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2</v>
      </c>
      <c r="E33" s="63">
        <v>2</v>
      </c>
      <c r="F33" s="63">
        <v>0</v>
      </c>
      <c r="G33" s="63">
        <v>0</v>
      </c>
      <c r="H33" s="63">
        <f>SUM(I33:K33)</f>
        <v>4</v>
      </c>
      <c r="I33" s="63">
        <v>4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10</v>
      </c>
      <c r="E34" s="63">
        <v>2</v>
      </c>
      <c r="F34" s="63">
        <v>5</v>
      </c>
      <c r="G34" s="63">
        <v>3</v>
      </c>
      <c r="H34" s="63">
        <f>SUM(I34:K34)</f>
        <v>14</v>
      </c>
      <c r="I34" s="63">
        <v>14</v>
      </c>
      <c r="J34" s="63">
        <v>0</v>
      </c>
      <c r="K34" s="63">
        <v>0</v>
      </c>
      <c r="L34" s="63">
        <f>SUM(M34:O34)</f>
        <v>2</v>
      </c>
      <c r="M34" s="63">
        <v>2</v>
      </c>
      <c r="N34" s="63">
        <v>0</v>
      </c>
      <c r="O34" s="63">
        <v>0</v>
      </c>
      <c r="P34" s="63">
        <f>SUM(Q34:S34)</f>
        <v>2</v>
      </c>
      <c r="Q34" s="63">
        <v>2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4</v>
      </c>
      <c r="E35" s="63">
        <v>2</v>
      </c>
      <c r="F35" s="63">
        <v>2</v>
      </c>
      <c r="G35" s="63">
        <v>0</v>
      </c>
      <c r="H35" s="63">
        <f>SUM(I35:K35)</f>
        <v>5</v>
      </c>
      <c r="I35" s="63">
        <v>5</v>
      </c>
      <c r="J35" s="63">
        <v>0</v>
      </c>
      <c r="K35" s="63">
        <v>0</v>
      </c>
      <c r="L35" s="63">
        <f>SUM(M35:O35)</f>
        <v>2</v>
      </c>
      <c r="M35" s="63">
        <v>2</v>
      </c>
      <c r="N35" s="63">
        <v>0</v>
      </c>
      <c r="O35" s="63">
        <v>0</v>
      </c>
      <c r="P35" s="63">
        <f>SUM(Q35:S35)</f>
        <v>2</v>
      </c>
      <c r="Q35" s="63">
        <v>2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4</v>
      </c>
      <c r="I36" s="63">
        <v>4</v>
      </c>
      <c r="J36" s="63">
        <v>0</v>
      </c>
      <c r="K36" s="63">
        <v>0</v>
      </c>
      <c r="L36" s="63">
        <f>SUM(M36:O36)</f>
        <v>4</v>
      </c>
      <c r="M36" s="63">
        <v>2</v>
      </c>
      <c r="N36" s="63">
        <v>1</v>
      </c>
      <c r="O36" s="63">
        <v>1</v>
      </c>
      <c r="P36" s="63">
        <f>SUM(Q36:S36)</f>
        <v>2</v>
      </c>
      <c r="Q36" s="63">
        <v>2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4</v>
      </c>
      <c r="Q37" s="63">
        <v>4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0</v>
      </c>
      <c r="E38" s="63">
        <v>0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1</v>
      </c>
      <c r="M38" s="63">
        <v>1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3</v>
      </c>
      <c r="M39" s="63">
        <v>1</v>
      </c>
      <c r="N39" s="63">
        <v>1</v>
      </c>
      <c r="O39" s="63">
        <v>1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0</v>
      </c>
      <c r="I41" s="63">
        <v>0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7</v>
      </c>
      <c r="E42" s="63">
        <v>3</v>
      </c>
      <c r="F42" s="63">
        <v>0</v>
      </c>
      <c r="G42" s="63">
        <v>4</v>
      </c>
      <c r="H42" s="63">
        <f>SUM(I42:K42)</f>
        <v>4</v>
      </c>
      <c r="I42" s="63">
        <v>2</v>
      </c>
      <c r="J42" s="63">
        <v>2</v>
      </c>
      <c r="K42" s="63">
        <v>0</v>
      </c>
      <c r="L42" s="63">
        <f>SUM(M42:O42)</f>
        <v>5</v>
      </c>
      <c r="M42" s="63">
        <v>4</v>
      </c>
      <c r="N42" s="63">
        <v>1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1</v>
      </c>
      <c r="E45" s="63">
        <v>1</v>
      </c>
      <c r="F45" s="63">
        <v>0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2</v>
      </c>
      <c r="M45" s="63">
        <v>1</v>
      </c>
      <c r="N45" s="63">
        <v>0</v>
      </c>
      <c r="O45" s="63">
        <v>1</v>
      </c>
      <c r="P45" s="63">
        <f>SUM(Q45:S45)</f>
        <v>1</v>
      </c>
      <c r="Q45" s="63">
        <v>1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1</v>
      </c>
      <c r="E46" s="63">
        <v>1</v>
      </c>
      <c r="F46" s="63">
        <v>0</v>
      </c>
      <c r="G46" s="63">
        <v>0</v>
      </c>
      <c r="H46" s="63">
        <f>SUM(I46:K46)</f>
        <v>0</v>
      </c>
      <c r="I46" s="63">
        <v>0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1</v>
      </c>
      <c r="Q46" s="63">
        <v>1</v>
      </c>
      <c r="R46" s="63">
        <v>0</v>
      </c>
      <c r="S46" s="63">
        <v>0</v>
      </c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6">
    <sortCondition ref="A8:A46"/>
    <sortCondition ref="B8:B46"/>
    <sortCondition ref="C8:C4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SUM(E7:G7)</f>
        <v>3</v>
      </c>
      <c r="E7" s="71">
        <f>SUM(E$8:E$57)</f>
        <v>0</v>
      </c>
      <c r="F7" s="71">
        <f>SUM(F$8:F$57)</f>
        <v>1</v>
      </c>
      <c r="G7" s="71">
        <f>SUM(G$8:G$57)</f>
        <v>2</v>
      </c>
      <c r="H7" s="71">
        <f>SUM(I7:K7)</f>
        <v>6</v>
      </c>
      <c r="I7" s="71">
        <f>SUM(I$8:I$57)</f>
        <v>6</v>
      </c>
      <c r="J7" s="71">
        <f>SUM(J$8:J$57)</f>
        <v>0</v>
      </c>
      <c r="K7" s="71">
        <f>SUM(K$8:K$57)</f>
        <v>0</v>
      </c>
      <c r="L7" s="71">
        <f>SUM(M7:O7)</f>
        <v>5</v>
      </c>
      <c r="M7" s="71">
        <f>SUM(M$8:M$57)</f>
        <v>3</v>
      </c>
      <c r="N7" s="71">
        <f>SUM(N$8:N$57)</f>
        <v>1</v>
      </c>
      <c r="O7" s="71">
        <f>SUM(O$8:O$57)</f>
        <v>1</v>
      </c>
      <c r="P7" s="71">
        <f>SUM(Q7:S7)</f>
        <v>2</v>
      </c>
      <c r="Q7" s="71">
        <f>SUM(Q$8:Q$57)</f>
        <v>2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169</v>
      </c>
      <c r="C8" s="62" t="s">
        <v>170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4</v>
      </c>
      <c r="M8" s="63">
        <v>2</v>
      </c>
      <c r="N8" s="63">
        <v>1</v>
      </c>
      <c r="O8" s="63">
        <v>1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172</v>
      </c>
      <c r="C9" s="62" t="s">
        <v>173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174</v>
      </c>
      <c r="C10" s="62" t="s">
        <v>175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2</v>
      </c>
      <c r="I10" s="63">
        <v>2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</v>
      </c>
      <c r="Q10" s="63">
        <v>1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176</v>
      </c>
      <c r="C11" s="62" t="s">
        <v>177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178</v>
      </c>
      <c r="C12" s="62" t="s">
        <v>179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4</v>
      </c>
      <c r="I12" s="63">
        <v>4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180</v>
      </c>
      <c r="C13" s="62" t="s">
        <v>181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182</v>
      </c>
      <c r="C14" s="62" t="s">
        <v>183</v>
      </c>
      <c r="D14" s="63">
        <f>SUM(E14:G14)</f>
        <v>3</v>
      </c>
      <c r="E14" s="63">
        <v>0</v>
      </c>
      <c r="F14" s="63">
        <v>1</v>
      </c>
      <c r="G14" s="63">
        <v>2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184</v>
      </c>
      <c r="C15" s="62" t="s">
        <v>185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186</v>
      </c>
      <c r="C16" s="62" t="s">
        <v>187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188</v>
      </c>
      <c r="C17" s="62" t="s">
        <v>189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190</v>
      </c>
      <c r="C18" s="62" t="s">
        <v>191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8">
    <sortCondition ref="A8:A18"/>
    <sortCondition ref="B8:B18"/>
    <sortCondition ref="C8:C18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 t="shared" ref="D7:J7" si="0">SUM(D$8:D$207)</f>
        <v>214</v>
      </c>
      <c r="E7" s="71">
        <f t="shared" si="0"/>
        <v>172</v>
      </c>
      <c r="F7" s="71">
        <f t="shared" si="0"/>
        <v>47</v>
      </c>
      <c r="G7" s="71">
        <f t="shared" si="0"/>
        <v>1329</v>
      </c>
      <c r="H7" s="71">
        <f t="shared" si="0"/>
        <v>1123</v>
      </c>
      <c r="I7" s="71">
        <f t="shared" si="0"/>
        <v>173</v>
      </c>
      <c r="J7" s="71">
        <f t="shared" si="0"/>
        <v>36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57</v>
      </c>
      <c r="E8" s="63">
        <v>55</v>
      </c>
      <c r="F8" s="63">
        <v>5</v>
      </c>
      <c r="G8" s="63">
        <v>348</v>
      </c>
      <c r="H8" s="63">
        <v>324</v>
      </c>
      <c r="I8" s="63">
        <v>24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22</v>
      </c>
      <c r="E9" s="63">
        <v>20</v>
      </c>
      <c r="F9" s="63">
        <v>2</v>
      </c>
      <c r="G9" s="63">
        <v>73</v>
      </c>
      <c r="H9" s="63">
        <v>73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18</v>
      </c>
      <c r="E10" s="63">
        <v>15</v>
      </c>
      <c r="F10" s="63">
        <v>3</v>
      </c>
      <c r="G10" s="63">
        <v>72</v>
      </c>
      <c r="H10" s="63">
        <v>64</v>
      </c>
      <c r="I10" s="63">
        <v>8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13</v>
      </c>
      <c r="E11" s="63">
        <v>13</v>
      </c>
      <c r="F11" s="63">
        <v>0</v>
      </c>
      <c r="G11" s="63">
        <v>107</v>
      </c>
      <c r="H11" s="63">
        <v>91</v>
      </c>
      <c r="I11" s="63">
        <v>16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5</v>
      </c>
      <c r="E12" s="63">
        <v>3</v>
      </c>
      <c r="F12" s="63">
        <v>2</v>
      </c>
      <c r="G12" s="63">
        <v>35</v>
      </c>
      <c r="H12" s="63">
        <v>35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11</v>
      </c>
      <c r="E13" s="63">
        <v>10</v>
      </c>
      <c r="F13" s="63">
        <v>1</v>
      </c>
      <c r="G13" s="63">
        <v>90</v>
      </c>
      <c r="H13" s="63">
        <v>90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9</v>
      </c>
      <c r="E14" s="63">
        <v>3</v>
      </c>
      <c r="F14" s="63">
        <v>6</v>
      </c>
      <c r="G14" s="63">
        <v>50</v>
      </c>
      <c r="H14" s="63">
        <v>48</v>
      </c>
      <c r="I14" s="63">
        <v>2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17</v>
      </c>
      <c r="E15" s="63">
        <v>16</v>
      </c>
      <c r="F15" s="63">
        <v>1</v>
      </c>
      <c r="G15" s="63">
        <v>126</v>
      </c>
      <c r="H15" s="63">
        <v>86</v>
      </c>
      <c r="I15" s="63">
        <v>4</v>
      </c>
      <c r="J15" s="63">
        <v>36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5</v>
      </c>
      <c r="E16" s="63">
        <v>4</v>
      </c>
      <c r="F16" s="63">
        <v>1</v>
      </c>
      <c r="G16" s="63">
        <v>119</v>
      </c>
      <c r="H16" s="63">
        <v>93</v>
      </c>
      <c r="I16" s="63">
        <v>26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7</v>
      </c>
      <c r="E17" s="63">
        <v>5</v>
      </c>
      <c r="F17" s="63">
        <v>2</v>
      </c>
      <c r="G17" s="63">
        <v>23</v>
      </c>
      <c r="H17" s="63">
        <v>23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3</v>
      </c>
      <c r="E18" s="63">
        <v>3</v>
      </c>
      <c r="F18" s="63">
        <v>1</v>
      </c>
      <c r="G18" s="63">
        <v>35</v>
      </c>
      <c r="H18" s="63">
        <v>15</v>
      </c>
      <c r="I18" s="63">
        <v>23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6</v>
      </c>
      <c r="E19" s="63">
        <v>3</v>
      </c>
      <c r="F19" s="63">
        <v>3</v>
      </c>
      <c r="G19" s="63">
        <v>45</v>
      </c>
      <c r="H19" s="63">
        <v>26</v>
      </c>
      <c r="I19" s="63">
        <v>19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5</v>
      </c>
      <c r="E21" s="63">
        <v>2</v>
      </c>
      <c r="F21" s="63">
        <v>3</v>
      </c>
      <c r="G21" s="63">
        <v>33</v>
      </c>
      <c r="H21" s="63">
        <v>23</v>
      </c>
      <c r="I21" s="63">
        <v>10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3</v>
      </c>
      <c r="E22" s="63">
        <v>3</v>
      </c>
      <c r="F22" s="63">
        <v>0</v>
      </c>
      <c r="G22" s="63">
        <v>7</v>
      </c>
      <c r="H22" s="63">
        <v>7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3</v>
      </c>
      <c r="E23" s="63">
        <v>2</v>
      </c>
      <c r="F23" s="63">
        <v>2</v>
      </c>
      <c r="G23" s="63">
        <v>0</v>
      </c>
      <c r="H23" s="63">
        <v>0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2</v>
      </c>
      <c r="E24" s="63">
        <v>1</v>
      </c>
      <c r="F24" s="63">
        <v>1</v>
      </c>
      <c r="G24" s="63">
        <v>6</v>
      </c>
      <c r="H24" s="63">
        <v>6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</v>
      </c>
      <c r="E26" s="63">
        <v>0</v>
      </c>
      <c r="F26" s="63">
        <v>1</v>
      </c>
      <c r="G26" s="63">
        <v>6</v>
      </c>
      <c r="H26" s="63">
        <v>6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2</v>
      </c>
      <c r="E27" s="63">
        <v>2</v>
      </c>
      <c r="F27" s="63">
        <v>0</v>
      </c>
      <c r="G27" s="63">
        <v>8</v>
      </c>
      <c r="H27" s="63">
        <v>8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1</v>
      </c>
      <c r="E29" s="63">
        <v>0</v>
      </c>
      <c r="F29" s="63">
        <v>1</v>
      </c>
      <c r="G29" s="63">
        <v>1</v>
      </c>
      <c r="H29" s="63">
        <v>1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2</v>
      </c>
      <c r="E32" s="63">
        <v>2</v>
      </c>
      <c r="F32" s="63">
        <v>0</v>
      </c>
      <c r="G32" s="63">
        <v>5</v>
      </c>
      <c r="H32" s="63">
        <v>5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5</v>
      </c>
      <c r="E33" s="63">
        <v>4</v>
      </c>
      <c r="F33" s="63">
        <v>1</v>
      </c>
      <c r="G33" s="63">
        <v>24</v>
      </c>
      <c r="H33" s="63">
        <v>24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55</v>
      </c>
      <c r="H34" s="63">
        <v>19</v>
      </c>
      <c r="I34" s="63">
        <v>36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6</v>
      </c>
      <c r="E35" s="63">
        <v>5</v>
      </c>
      <c r="F35" s="63">
        <v>1</v>
      </c>
      <c r="G35" s="63">
        <v>28</v>
      </c>
      <c r="H35" s="63">
        <v>25</v>
      </c>
      <c r="I35" s="63">
        <v>3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4</v>
      </c>
      <c r="E37" s="63">
        <v>0</v>
      </c>
      <c r="F37" s="63">
        <v>4</v>
      </c>
      <c r="G37" s="63">
        <v>19</v>
      </c>
      <c r="H37" s="63">
        <v>19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1</v>
      </c>
      <c r="E40" s="63">
        <v>0</v>
      </c>
      <c r="F40" s="63">
        <v>1</v>
      </c>
      <c r="G40" s="63">
        <v>2</v>
      </c>
      <c r="H40" s="63">
        <v>2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6</v>
      </c>
      <c r="E42" s="63">
        <v>1</v>
      </c>
      <c r="F42" s="63">
        <v>5</v>
      </c>
      <c r="G42" s="63">
        <v>12</v>
      </c>
      <c r="H42" s="63">
        <v>10</v>
      </c>
      <c r="I42" s="63">
        <v>2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6">
    <sortCondition ref="A8:A46"/>
    <sortCondition ref="B8:B46"/>
    <sortCondition ref="C8:C4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2016-10-26T02:57:45Z</cp:lastPrinted>
  <dcterms:created xsi:type="dcterms:W3CDTF">2008-01-06T09:25:24Z</dcterms:created>
  <dcterms:modified xsi:type="dcterms:W3CDTF">2020-02-20T05:02:53Z</dcterms:modified>
</cp:coreProperties>
</file>