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6京都府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組合状況!$A$6:$CD$33</definedName>
    <definedName name="_xlnm.Print_Area" localSheetId="5">'委託許可件数（市町村）'!$2:$33</definedName>
    <definedName name="_xlnm.Print_Area" localSheetId="6">'委託許可件数（組合）'!$2:$14</definedName>
    <definedName name="_xlnm.Print_Area" localSheetId="3">'収集運搬機材（市町村）'!$2:$33</definedName>
    <definedName name="_xlnm.Print_Area" localSheetId="4">'収集運搬機材（組合）'!$2:$14</definedName>
    <definedName name="_xlnm.Print_Area" localSheetId="7">処理業者と従業員数!$2:$33</definedName>
    <definedName name="_xlnm.Print_Area" localSheetId="0">組合状況!$2:$14</definedName>
    <definedName name="_xlnm.Print_Area" localSheetId="1">'廃棄物処理従事職員数（市町村）'!$2:$33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8" i="3"/>
  <c r="Z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M8" i="3" s="1"/>
  <c r="V8" i="3" s="1"/>
  <c r="Q9" i="3"/>
  <c r="Z9" i="3" s="1"/>
  <c r="Q10" i="3"/>
  <c r="Q11" i="3"/>
  <c r="Q12" i="3"/>
  <c r="Q13" i="3"/>
  <c r="Z13" i="3" s="1"/>
  <c r="Q14" i="3"/>
  <c r="M14" i="3" s="1"/>
  <c r="V14" i="3" s="1"/>
  <c r="N8" i="3"/>
  <c r="W8" i="3" s="1"/>
  <c r="N9" i="3"/>
  <c r="N10" i="3"/>
  <c r="N11" i="3"/>
  <c r="N12" i="3"/>
  <c r="M12" i="3" s="1"/>
  <c r="N13" i="3"/>
  <c r="W13" i="3" s="1"/>
  <c r="N14" i="3"/>
  <c r="W14" i="3" s="1"/>
  <c r="M10" i="3"/>
  <c r="M11" i="3"/>
  <c r="M13" i="3"/>
  <c r="V13" i="3" s="1"/>
  <c r="H8" i="3"/>
  <c r="H9" i="3"/>
  <c r="H10" i="3"/>
  <c r="Z10" i="3" s="1"/>
  <c r="H11" i="3"/>
  <c r="D11" i="3" s="1"/>
  <c r="H12" i="3"/>
  <c r="Z12" i="3" s="1"/>
  <c r="H13" i="3"/>
  <c r="H14" i="3"/>
  <c r="E8" i="3"/>
  <c r="E9" i="3"/>
  <c r="W9" i="3" s="1"/>
  <c r="E10" i="3"/>
  <c r="W10" i="3" s="1"/>
  <c r="E11" i="3"/>
  <c r="W11" i="3" s="1"/>
  <c r="E12" i="3"/>
  <c r="E13" i="3"/>
  <c r="E14" i="3"/>
  <c r="D8" i="3"/>
  <c r="D10" i="3"/>
  <c r="V10" i="3" s="1"/>
  <c r="D13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Z10" i="2"/>
  <c r="Z11" i="2"/>
  <c r="Z12" i="2"/>
  <c r="Z13" i="2"/>
  <c r="Z16" i="2"/>
  <c r="Z17" i="2"/>
  <c r="Z18" i="2"/>
  <c r="Z19" i="2"/>
  <c r="Z22" i="2"/>
  <c r="Z23" i="2"/>
  <c r="Z24" i="2"/>
  <c r="Z25" i="2"/>
  <c r="Z28" i="2"/>
  <c r="Z29" i="2"/>
  <c r="Z30" i="2"/>
  <c r="Z3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Q8" i="2"/>
  <c r="M8" i="2" s="1"/>
  <c r="Q9" i="2"/>
  <c r="Z9" i="2" s="1"/>
  <c r="Q10" i="2"/>
  <c r="Q11" i="2"/>
  <c r="Q12" i="2"/>
  <c r="M12" i="2" s="1"/>
  <c r="Q13" i="2"/>
  <c r="M13" i="2" s="1"/>
  <c r="Q14" i="2"/>
  <c r="Z14" i="2" s="1"/>
  <c r="Q15" i="2"/>
  <c r="M15" i="2" s="1"/>
  <c r="Q16" i="2"/>
  <c r="Q17" i="2"/>
  <c r="Q18" i="2"/>
  <c r="M18" i="2" s="1"/>
  <c r="Q19" i="2"/>
  <c r="M19" i="2" s="1"/>
  <c r="Q20" i="2"/>
  <c r="Z20" i="2" s="1"/>
  <c r="Q21" i="2"/>
  <c r="M21" i="2" s="1"/>
  <c r="Q22" i="2"/>
  <c r="Q23" i="2"/>
  <c r="Q24" i="2"/>
  <c r="M24" i="2" s="1"/>
  <c r="Q25" i="2"/>
  <c r="M25" i="2" s="1"/>
  <c r="Q26" i="2"/>
  <c r="M26" i="2" s="1"/>
  <c r="Q27" i="2"/>
  <c r="Z27" i="2" s="1"/>
  <c r="Q28" i="2"/>
  <c r="Q29" i="2"/>
  <c r="Q30" i="2"/>
  <c r="M30" i="2" s="1"/>
  <c r="Q31" i="2"/>
  <c r="M31" i="2" s="1"/>
  <c r="Q32" i="2"/>
  <c r="M32" i="2" s="1"/>
  <c r="Q33" i="2"/>
  <c r="M33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M10" i="2"/>
  <c r="V10" i="2" s="1"/>
  <c r="M11" i="2"/>
  <c r="V11" i="2" s="1"/>
  <c r="M16" i="2"/>
  <c r="V16" i="2" s="1"/>
  <c r="M17" i="2"/>
  <c r="V17" i="2" s="1"/>
  <c r="M22" i="2"/>
  <c r="V22" i="2" s="1"/>
  <c r="M23" i="2"/>
  <c r="V23" i="2" s="1"/>
  <c r="M28" i="2"/>
  <c r="V28" i="2" s="1"/>
  <c r="M29" i="2"/>
  <c r="V29" i="2" s="1"/>
  <c r="H8" i="2"/>
  <c r="D8" i="2" s="1"/>
  <c r="H9" i="2"/>
  <c r="D9" i="2" s="1"/>
  <c r="H10" i="2"/>
  <c r="H11" i="2"/>
  <c r="H12" i="2"/>
  <c r="D12" i="2" s="1"/>
  <c r="H13" i="2"/>
  <c r="D13" i="2" s="1"/>
  <c r="H14" i="2"/>
  <c r="D14" i="2" s="1"/>
  <c r="H15" i="2"/>
  <c r="D15" i="2" s="1"/>
  <c r="H16" i="2"/>
  <c r="H17" i="2"/>
  <c r="H18" i="2"/>
  <c r="D18" i="2" s="1"/>
  <c r="H19" i="2"/>
  <c r="D19" i="2" s="1"/>
  <c r="H20" i="2"/>
  <c r="D20" i="2" s="1"/>
  <c r="H21" i="2"/>
  <c r="D21" i="2" s="1"/>
  <c r="H22" i="2"/>
  <c r="H23" i="2"/>
  <c r="H24" i="2"/>
  <c r="D24" i="2" s="1"/>
  <c r="H25" i="2"/>
  <c r="D25" i="2" s="1"/>
  <c r="H26" i="2"/>
  <c r="D26" i="2" s="1"/>
  <c r="H27" i="2"/>
  <c r="D27" i="2" s="1"/>
  <c r="H28" i="2"/>
  <c r="H29" i="2"/>
  <c r="H30" i="2"/>
  <c r="D30" i="2" s="1"/>
  <c r="H31" i="2"/>
  <c r="D31" i="2" s="1"/>
  <c r="H32" i="2"/>
  <c r="D32" i="2" s="1"/>
  <c r="H33" i="2"/>
  <c r="D33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0" i="2"/>
  <c r="D11" i="2"/>
  <c r="D16" i="2"/>
  <c r="D17" i="2"/>
  <c r="D22" i="2"/>
  <c r="D23" i="2"/>
  <c r="D28" i="2"/>
  <c r="D29" i="2"/>
  <c r="V33" i="2" l="1"/>
  <c r="V21" i="2"/>
  <c r="V15" i="2"/>
  <c r="V32" i="2"/>
  <c r="V26" i="2"/>
  <c r="V8" i="2"/>
  <c r="V11" i="3"/>
  <c r="V31" i="2"/>
  <c r="V25" i="2"/>
  <c r="V19" i="2"/>
  <c r="V13" i="2"/>
  <c r="V30" i="2"/>
  <c r="V24" i="2"/>
  <c r="V18" i="2"/>
  <c r="V12" i="2"/>
  <c r="M27" i="2"/>
  <c r="V27" i="2" s="1"/>
  <c r="M9" i="2"/>
  <c r="V9" i="2" s="1"/>
  <c r="M20" i="2"/>
  <c r="V20" i="2" s="1"/>
  <c r="M14" i="2"/>
  <c r="V14" i="2" s="1"/>
  <c r="Z11" i="3"/>
  <c r="Z33" i="2"/>
  <c r="Z21" i="2"/>
  <c r="Z15" i="2"/>
  <c r="D12" i="3"/>
  <c r="V12" i="3" s="1"/>
  <c r="M9" i="3"/>
  <c r="Z32" i="2"/>
  <c r="Z26" i="2"/>
  <c r="Z8" i="2"/>
  <c r="W12" i="3"/>
  <c r="D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9" i="3" l="1"/>
  <c r="AC7" i="3"/>
  <c r="AB7" i="3"/>
  <c r="P7" i="6"/>
  <c r="E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Z7" i="3"/>
  <c r="M7" i="3"/>
  <c r="D7" i="3"/>
  <c r="M7" i="2"/>
  <c r="D7" i="2"/>
  <c r="Z7" i="2"/>
  <c r="W7" i="2"/>
  <c r="V7" i="3" l="1"/>
  <c r="V7" i="2"/>
</calcChain>
</file>

<file path=xl/sharedStrings.xml><?xml version="1.0" encoding="utf-8"?>
<sst xmlns="http://schemas.openxmlformats.org/spreadsheetml/2006/main" count="1236" uniqueCount="158">
  <si>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</si>
  <si>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</si>
  <si>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</si>
  <si>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</si>
  <si>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</si>
  <si>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</si>
  <si>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</si>
  <si>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</si>
  <si>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</si>
  <si>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</si>
  <si>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</si>
  <si>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</si>
  <si>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</si>
  <si>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</si>
  <si>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</si>
  <si>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</si>
  <si>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</si>
  <si>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</si>
  <si>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</si>
  <si>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</si>
  <si>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</si>
  <si>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</si>
  <si>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</si>
  <si>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</si>
  <si>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</si>
  <si>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</si>
  <si>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</si>
  <si>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</si>
  <si>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</si>
  <si>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</si>
  <si>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</si>
  <si>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</si>
  <si>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</si>
  <si>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</si>
  <si>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</si>
  <si>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</si>
  <si>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</si>
  <si>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</si>
  <si>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</si>
  <si>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</si>
  <si>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</si>
  <si>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</si>
  <si>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</si>
  <si>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</si>
  <si>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</si>
  <si>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</si>
  <si>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</si>
  <si>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</si>
  <si>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</si>
  <si>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</si>
  <si>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</si>
  <si>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</si>
  <si>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</si>
  <si>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</si>
  <si>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</si>
  <si>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</si>
  <si>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</si>
  <si>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</si>
  <si>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</si>
  <si>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</si>
  <si>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</si>
  <si>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</si>
  <si>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</si>
  <si>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</si>
  <si>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</si>
  <si>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</si>
  <si>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</si>
  <si>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</si>
  <si>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</si>
  <si>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</si>
  <si>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</si>
  <si>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</si>
  <si>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</si>
  <si>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</si>
  <si>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</si>
  <si>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</si>
  <si>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</si>
  <si>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</si>
  <si>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</si>
  <si>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</si>
  <si>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京都府</t>
  </si>
  <si>
    <t>26000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</si>
  <si>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</si>
  <si>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</si>
  <si>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</si>
  <si>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</si>
  <si>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</si>
  <si>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</si>
  <si>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</si>
  <si>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</si>
  <si>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26100</t>
  </si>
  <si>
    <t>京都市</t>
  </si>
  <si>
    <t/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</si>
  <si>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</si>
  <si>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</si>
  <si>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</si>
  <si>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</si>
  <si>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</si>
  <si>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</si>
  <si>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</si>
  <si>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</si>
  <si>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</si>
  <si>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</si>
  <si>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</si>
  <si>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</si>
  <si>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</si>
  <si>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</si>
  <si>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</si>
  <si>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</si>
  <si>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</si>
  <si>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</si>
  <si>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</si>
  <si>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</si>
  <si>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</si>
  <si>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</si>
  <si>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</si>
  <si>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</si>
  <si>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</si>
  <si>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</si>
  <si>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</si>
  <si>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</si>
  <si>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</si>
  <si>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</si>
  <si>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</si>
  <si>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</si>
  <si>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</si>
  <si>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</si>
  <si>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</si>
  <si>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</si>
  <si>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</si>
  <si>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</si>
  <si>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</si>
  <si>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</si>
  <si>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</si>
  <si>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</si>
  <si>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</si>
  <si>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</si>
  <si>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</si>
  <si>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</si>
  <si>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</si>
  <si>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</si>
  <si>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</si>
  <si>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</si>
  <si>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</si>
  <si>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</si>
  <si>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○</t>
  </si>
  <si>
    <t>26820</t>
  </si>
  <si>
    <t>城南衛生管理組合</t>
  </si>
  <si>
    <t>26821</t>
  </si>
  <si>
    <t>木津川市精華町環境施設組合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</si>
  <si>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</si>
  <si>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</si>
  <si>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</si>
  <si>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</si>
  <si>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</si>
  <si>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</si>
  <si>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26861</t>
  </si>
  <si>
    <t>宮津与謝環境組合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</si>
</sst>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5</v>
      </c>
      <c r="G7" s="72">
        <f t="shared" si="0"/>
        <v>3</v>
      </c>
      <c r="H7" s="72">
        <f t="shared" si="0"/>
        <v>1</v>
      </c>
      <c r="I7" s="72">
        <f t="shared" si="0"/>
        <v>4</v>
      </c>
      <c r="J7" s="72">
        <f t="shared" si="0"/>
        <v>3</v>
      </c>
      <c r="K7" s="72">
        <f t="shared" si="0"/>
        <v>3</v>
      </c>
      <c r="L7" s="72">
        <f t="shared" si="0"/>
        <v>2</v>
      </c>
      <c r="M7" s="72">
        <f t="shared" si="0"/>
        <v>4</v>
      </c>
      <c r="N7" s="72">
        <f t="shared" si="0"/>
        <v>3</v>
      </c>
      <c r="O7" s="72">
        <f t="shared" si="0"/>
        <v>3</v>
      </c>
      <c r="P7" s="72">
        <f t="shared" si="0"/>
        <v>3</v>
      </c>
      <c r="Q7" s="72">
        <f t="shared" si="0"/>
        <v>3</v>
      </c>
      <c r="R7" s="72">
        <f t="shared" si="0"/>
        <v>3</v>
      </c>
      <c r="S7" s="72">
        <f t="shared" si="0"/>
        <v>0</v>
      </c>
      <c r="T7" s="72">
        <f t="shared" si="0"/>
        <v>3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5</v>
      </c>
      <c r="AB7" s="72">
        <f t="shared" si="1"/>
        <v>7</v>
      </c>
      <c r="AC7" s="72">
        <f t="shared" si="1"/>
        <v>2</v>
      </c>
      <c r="AD7" s="72">
        <f t="shared" si="1"/>
        <v>7</v>
      </c>
      <c r="AE7" s="72">
        <f t="shared" si="1"/>
        <v>2</v>
      </c>
      <c r="AF7" s="72">
        <f t="shared" si="1"/>
        <v>7</v>
      </c>
      <c r="AG7" s="72">
        <f t="shared" si="1"/>
        <v>1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143</v>
      </c>
      <c r="C8" s="62" t="s">
        <v>144</v>
      </c>
      <c r="D8" s="62"/>
      <c r="E8" s="62" t="s">
        <v>145</v>
      </c>
      <c r="F8" s="62" t="s">
        <v>145</v>
      </c>
      <c r="G8" s="62" t="s">
        <v>145</v>
      </c>
      <c r="H8" s="62" t="s">
        <v>145</v>
      </c>
      <c r="I8" s="62" t="s">
        <v>145</v>
      </c>
      <c r="J8" s="62" t="s">
        <v>145</v>
      </c>
      <c r="K8" s="62" t="s">
        <v>145</v>
      </c>
      <c r="L8" s="62" t="s">
        <v>145</v>
      </c>
      <c r="M8" s="62"/>
      <c r="N8" s="62" t="s">
        <v>145</v>
      </c>
      <c r="O8" s="62" t="s">
        <v>145</v>
      </c>
      <c r="P8" s="62" t="s">
        <v>145</v>
      </c>
      <c r="Q8" s="62" t="s">
        <v>145</v>
      </c>
      <c r="R8" s="62" t="s">
        <v>145</v>
      </c>
      <c r="S8" s="62"/>
      <c r="T8" s="62" t="s">
        <v>145</v>
      </c>
      <c r="U8" s="62">
        <v>2</v>
      </c>
      <c r="V8" s="68" t="s">
        <v>117</v>
      </c>
      <c r="W8" s="62" t="s">
        <v>118</v>
      </c>
      <c r="X8" s="68" t="s">
        <v>137</v>
      </c>
      <c r="Y8" s="62" t="s">
        <v>138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146</v>
      </c>
      <c r="C9" s="62" t="s">
        <v>147</v>
      </c>
      <c r="D9" s="62"/>
      <c r="E9" s="62"/>
      <c r="F9" s="62" t="s">
        <v>145</v>
      </c>
      <c r="G9" s="62" t="s">
        <v>145</v>
      </c>
      <c r="H9" s="62"/>
      <c r="I9" s="62" t="s">
        <v>145</v>
      </c>
      <c r="J9" s="62" t="s">
        <v>145</v>
      </c>
      <c r="K9" s="62" t="s">
        <v>145</v>
      </c>
      <c r="L9" s="62" t="s">
        <v>145</v>
      </c>
      <c r="M9" s="62"/>
      <c r="N9" s="62" t="s">
        <v>145</v>
      </c>
      <c r="O9" s="62" t="s">
        <v>145</v>
      </c>
      <c r="P9" s="62" t="s">
        <v>145</v>
      </c>
      <c r="Q9" s="62" t="s">
        <v>145</v>
      </c>
      <c r="R9" s="62" t="s">
        <v>145</v>
      </c>
      <c r="S9" s="62"/>
      <c r="T9" s="62" t="s">
        <v>145</v>
      </c>
      <c r="U9" s="62">
        <v>6</v>
      </c>
      <c r="V9" s="68" t="s">
        <v>99</v>
      </c>
      <c r="W9" s="62" t="s">
        <v>100</v>
      </c>
      <c r="X9" s="68" t="s">
        <v>105</v>
      </c>
      <c r="Y9" s="62" t="s">
        <v>106</v>
      </c>
      <c r="Z9" s="68" t="s">
        <v>111</v>
      </c>
      <c r="AA9" s="62" t="s">
        <v>112</v>
      </c>
      <c r="AB9" s="68" t="s">
        <v>123</v>
      </c>
      <c r="AC9" s="62" t="s">
        <v>124</v>
      </c>
      <c r="AD9" s="68" t="s">
        <v>127</v>
      </c>
      <c r="AE9" s="62" t="s">
        <v>128</v>
      </c>
      <c r="AF9" s="68" t="s">
        <v>125</v>
      </c>
      <c r="AG9" s="62" t="s">
        <v>126</v>
      </c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148</v>
      </c>
      <c r="C10" s="62" t="s">
        <v>149</v>
      </c>
      <c r="D10" s="62"/>
      <c r="E10" s="62"/>
      <c r="F10" s="62" t="s">
        <v>145</v>
      </c>
      <c r="G10" s="62"/>
      <c r="H10" s="62"/>
      <c r="I10" s="62"/>
      <c r="J10" s="62"/>
      <c r="K10" s="62"/>
      <c r="L10" s="62"/>
      <c r="M10" s="62" t="s">
        <v>145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119</v>
      </c>
      <c r="W10" s="62" t="s">
        <v>120</v>
      </c>
      <c r="X10" s="68" t="s">
        <v>133</v>
      </c>
      <c r="Y10" s="62" t="s">
        <v>134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150</v>
      </c>
      <c r="C11" s="62" t="s">
        <v>151</v>
      </c>
      <c r="D11" s="62"/>
      <c r="E11" s="62"/>
      <c r="F11" s="62" t="s">
        <v>145</v>
      </c>
      <c r="G11" s="62" t="s">
        <v>145</v>
      </c>
      <c r="H11" s="62"/>
      <c r="I11" s="62" t="s">
        <v>145</v>
      </c>
      <c r="J11" s="62" t="s">
        <v>145</v>
      </c>
      <c r="K11" s="62" t="s">
        <v>145</v>
      </c>
      <c r="L11" s="62"/>
      <c r="M11" s="62" t="s">
        <v>145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107</v>
      </c>
      <c r="W11" s="62" t="s">
        <v>108</v>
      </c>
      <c r="X11" s="68" t="s">
        <v>109</v>
      </c>
      <c r="Y11" s="62" t="s">
        <v>110</v>
      </c>
      <c r="Z11" s="68" t="s">
        <v>121</v>
      </c>
      <c r="AA11" s="62" t="s">
        <v>122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152</v>
      </c>
      <c r="C12" s="62" t="s">
        <v>153</v>
      </c>
      <c r="D12" s="62"/>
      <c r="E12" s="62"/>
      <c r="F12" s="62" t="s">
        <v>145</v>
      </c>
      <c r="G12" s="62"/>
      <c r="H12" s="62"/>
      <c r="I12" s="62"/>
      <c r="J12" s="62"/>
      <c r="K12" s="62"/>
      <c r="L12" s="62"/>
      <c r="M12" s="62" t="s">
        <v>145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129</v>
      </c>
      <c r="W12" s="62" t="s">
        <v>130</v>
      </c>
      <c r="X12" s="68" t="s">
        <v>131</v>
      </c>
      <c r="Y12" s="62" t="s">
        <v>132</v>
      </c>
      <c r="Z12" s="68" t="s">
        <v>135</v>
      </c>
      <c r="AA12" s="62" t="s">
        <v>136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154</v>
      </c>
      <c r="C13" s="62" t="s">
        <v>155</v>
      </c>
      <c r="D13" s="62" t="s">
        <v>145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145</v>
      </c>
      <c r="O13" s="62" t="s">
        <v>145</v>
      </c>
      <c r="P13" s="62" t="s">
        <v>145</v>
      </c>
      <c r="Q13" s="62" t="s">
        <v>145</v>
      </c>
      <c r="R13" s="62" t="s">
        <v>145</v>
      </c>
      <c r="S13" s="62"/>
      <c r="T13" s="62" t="s">
        <v>145</v>
      </c>
      <c r="U13" s="62">
        <v>5</v>
      </c>
      <c r="V13" s="68" t="s">
        <v>119</v>
      </c>
      <c r="W13" s="62" t="s">
        <v>120</v>
      </c>
      <c r="X13" s="68" t="s">
        <v>129</v>
      </c>
      <c r="Y13" s="62" t="s">
        <v>130</v>
      </c>
      <c r="Z13" s="68" t="s">
        <v>131</v>
      </c>
      <c r="AA13" s="62" t="s">
        <v>132</v>
      </c>
      <c r="AB13" s="68" t="s">
        <v>133</v>
      </c>
      <c r="AC13" s="62" t="s">
        <v>134</v>
      </c>
      <c r="AD13" s="68" t="s">
        <v>135</v>
      </c>
      <c r="AE13" s="62" t="s">
        <v>136</v>
      </c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156</v>
      </c>
      <c r="C14" s="62" t="s">
        <v>157</v>
      </c>
      <c r="D14" s="62"/>
      <c r="E14" s="62"/>
      <c r="F14" s="62"/>
      <c r="G14" s="62"/>
      <c r="H14" s="62"/>
      <c r="I14" s="62" t="s">
        <v>145</v>
      </c>
      <c r="J14" s="62"/>
      <c r="K14" s="62"/>
      <c r="L14" s="62"/>
      <c r="M14" s="62" t="s">
        <v>145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101</v>
      </c>
      <c r="W14" s="62" t="s">
        <v>102</v>
      </c>
      <c r="X14" s="68" t="s">
        <v>141</v>
      </c>
      <c r="Y14" s="62" t="s">
        <v>140</v>
      </c>
      <c r="Z14" s="68" t="s">
        <v>141</v>
      </c>
      <c r="AA14" s="62" t="s">
        <v>142</v>
      </c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SUM(E7,+H7)</f>
        <v>1190</v>
      </c>
      <c r="E7" s="71">
        <f>SUM(F7:G7)</f>
        <v>412</v>
      </c>
      <c r="F7" s="71">
        <f>SUM(F$8:F$207)</f>
        <v>276</v>
      </c>
      <c r="G7" s="71">
        <f>SUM(G$8:G$207)</f>
        <v>136</v>
      </c>
      <c r="H7" s="71">
        <f>SUM(I7:L7)</f>
        <v>778</v>
      </c>
      <c r="I7" s="71">
        <f>SUM(I$8:I$207)</f>
        <v>607</v>
      </c>
      <c r="J7" s="71">
        <f>SUM(J$8:J$207)</f>
        <v>106</v>
      </c>
      <c r="K7" s="71">
        <f>SUM(K$8:K$207)</f>
        <v>9</v>
      </c>
      <c r="L7" s="71">
        <f>SUM(L$8:L$207)</f>
        <v>56</v>
      </c>
      <c r="M7" s="71">
        <f>SUM(N7,+Q7)</f>
        <v>68</v>
      </c>
      <c r="N7" s="71">
        <f>SUM(O7:P7)</f>
        <v>42</v>
      </c>
      <c r="O7" s="71">
        <f>SUM(O$8:O$207)</f>
        <v>34</v>
      </c>
      <c r="P7" s="71">
        <f>SUM(P$8:P$207)</f>
        <v>8</v>
      </c>
      <c r="Q7" s="71">
        <f>SUM(R7:U7)</f>
        <v>26</v>
      </c>
      <c r="R7" s="71">
        <f>SUM(R$8:R$207)</f>
        <v>19</v>
      </c>
      <c r="S7" s="71">
        <f>SUM(S$8:S$207)</f>
        <v>3</v>
      </c>
      <c r="T7" s="71">
        <f>SUM(T$8:T$207)</f>
        <v>0</v>
      </c>
      <c r="U7" s="71">
        <f>SUM(U$8:U$207)</f>
        <v>4</v>
      </c>
      <c r="V7" s="71">
        <f t="shared" ref="V7:AD7" si="0">SUM(D7,+M7)</f>
        <v>1258</v>
      </c>
      <c r="W7" s="71">
        <f t="shared" si="0"/>
        <v>454</v>
      </c>
      <c r="X7" s="71">
        <f t="shared" si="0"/>
        <v>310</v>
      </c>
      <c r="Y7" s="71">
        <f t="shared" si="0"/>
        <v>144</v>
      </c>
      <c r="Z7" s="71">
        <f t="shared" si="0"/>
        <v>804</v>
      </c>
      <c r="AA7" s="71">
        <f t="shared" si="0"/>
        <v>626</v>
      </c>
      <c r="AB7" s="71">
        <f t="shared" si="0"/>
        <v>109</v>
      </c>
      <c r="AC7" s="71">
        <f t="shared" si="0"/>
        <v>9</v>
      </c>
      <c r="AD7" s="71">
        <f t="shared" si="0"/>
        <v>60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817</v>
      </c>
      <c r="E8" s="63">
        <f>SUM(F8:G8)</f>
        <v>272</v>
      </c>
      <c r="F8" s="63">
        <v>148</v>
      </c>
      <c r="G8" s="63">
        <v>124</v>
      </c>
      <c r="H8" s="63">
        <f>SUM(I8:L8)</f>
        <v>545</v>
      </c>
      <c r="I8" s="63">
        <v>401</v>
      </c>
      <c r="J8" s="63">
        <v>88</v>
      </c>
      <c r="K8" s="63">
        <v>1</v>
      </c>
      <c r="L8" s="63">
        <v>55</v>
      </c>
      <c r="M8" s="63">
        <f>SUM(N8,+Q8)</f>
        <v>20</v>
      </c>
      <c r="N8" s="63">
        <f>SUM(O8:P8)</f>
        <v>6</v>
      </c>
      <c r="O8" s="63">
        <v>6</v>
      </c>
      <c r="P8" s="63">
        <v>0</v>
      </c>
      <c r="Q8" s="63">
        <f>SUM(R8:U8)</f>
        <v>14</v>
      </c>
      <c r="R8" s="63">
        <v>10</v>
      </c>
      <c r="S8" s="63">
        <v>0</v>
      </c>
      <c r="T8" s="63">
        <v>0</v>
      </c>
      <c r="U8" s="63">
        <v>4</v>
      </c>
      <c r="V8" s="63">
        <f>SUM(D8,+M8)</f>
        <v>837</v>
      </c>
      <c r="W8" s="63">
        <f>SUM(E8,+N8)</f>
        <v>278</v>
      </c>
      <c r="X8" s="63">
        <f>SUM(F8,+O8)</f>
        <v>154</v>
      </c>
      <c r="Y8" s="63">
        <f>SUM(G8,+P8)</f>
        <v>124</v>
      </c>
      <c r="Z8" s="63">
        <f>SUM(H8,+Q8)</f>
        <v>559</v>
      </c>
      <c r="AA8" s="63">
        <f>SUM(I8,+R8)</f>
        <v>411</v>
      </c>
      <c r="AB8" s="63">
        <f>SUM(J8,+S8)</f>
        <v>88</v>
      </c>
      <c r="AC8" s="63">
        <f>SUM(K8,+T8)</f>
        <v>1</v>
      </c>
      <c r="AD8" s="63">
        <f>SUM(L8,+U8)</f>
        <v>59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18</v>
      </c>
      <c r="E9" s="63">
        <f>SUM(F9:G9)</f>
        <v>18</v>
      </c>
      <c r="F9" s="63">
        <v>16</v>
      </c>
      <c r="G9" s="63">
        <v>2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20</v>
      </c>
      <c r="W9" s="63">
        <f>SUM(E9,+N9)</f>
        <v>20</v>
      </c>
      <c r="X9" s="63">
        <f>SUM(F9,+O9)</f>
        <v>18</v>
      </c>
      <c r="Y9" s="63">
        <f>SUM(G9,+P9)</f>
        <v>2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29</v>
      </c>
      <c r="E10" s="63">
        <f>SUM(F10:G10)</f>
        <v>21</v>
      </c>
      <c r="F10" s="63">
        <v>16</v>
      </c>
      <c r="G10" s="63">
        <v>5</v>
      </c>
      <c r="H10" s="63">
        <f>SUM(I10:L10)</f>
        <v>8</v>
      </c>
      <c r="I10" s="63">
        <v>0</v>
      </c>
      <c r="J10" s="63">
        <v>6</v>
      </c>
      <c r="K10" s="63">
        <v>2</v>
      </c>
      <c r="L10" s="63">
        <v>0</v>
      </c>
      <c r="M10" s="63">
        <f>SUM(N10,+Q10)</f>
        <v>7</v>
      </c>
      <c r="N10" s="63">
        <f>SUM(O10:P10)</f>
        <v>7</v>
      </c>
      <c r="O10" s="63">
        <v>4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36</v>
      </c>
      <c r="W10" s="63">
        <f>SUM(E10,+N10)</f>
        <v>28</v>
      </c>
      <c r="X10" s="63">
        <f>SUM(F10,+O10)</f>
        <v>20</v>
      </c>
      <c r="Y10" s="63">
        <f>SUM(G10,+P10)</f>
        <v>8</v>
      </c>
      <c r="Z10" s="63">
        <f>SUM(H10,+Q10)</f>
        <v>8</v>
      </c>
      <c r="AA10" s="63">
        <f>SUM(I10,+R10)</f>
        <v>0</v>
      </c>
      <c r="AB10" s="63">
        <f>SUM(J10,+S10)</f>
        <v>6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14</v>
      </c>
      <c r="E11" s="63">
        <f>SUM(F11:G11)</f>
        <v>14</v>
      </c>
      <c r="F11" s="63">
        <v>11</v>
      </c>
      <c r="G11" s="63">
        <v>3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3</v>
      </c>
      <c r="N11" s="63">
        <f>SUM(O11:P11)</f>
        <v>3</v>
      </c>
      <c r="O11" s="63">
        <v>3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17</v>
      </c>
      <c r="W11" s="63">
        <f>SUM(E11,+N11)</f>
        <v>17</v>
      </c>
      <c r="X11" s="63">
        <f>SUM(F11,+O11)</f>
        <v>14</v>
      </c>
      <c r="Y11" s="63">
        <f>SUM(G11,+P11)</f>
        <v>3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89</v>
      </c>
      <c r="E12" s="63">
        <f>SUM(F12:G12)</f>
        <v>12</v>
      </c>
      <c r="F12" s="63">
        <v>12</v>
      </c>
      <c r="G12" s="63">
        <v>0</v>
      </c>
      <c r="H12" s="63">
        <f>SUM(I12:L12)</f>
        <v>77</v>
      </c>
      <c r="I12" s="63">
        <v>77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89</v>
      </c>
      <c r="W12" s="63">
        <f>SUM(E12,+N12)</f>
        <v>12</v>
      </c>
      <c r="X12" s="63">
        <f>SUM(F12,+O12)</f>
        <v>12</v>
      </c>
      <c r="Y12" s="63">
        <f>SUM(G12,+P12)</f>
        <v>0</v>
      </c>
      <c r="Z12" s="63">
        <f>SUM(H12,+Q12)</f>
        <v>77</v>
      </c>
      <c r="AA12" s="63">
        <f>SUM(I12,+R12)</f>
        <v>77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20</v>
      </c>
      <c r="E14" s="63">
        <f>SUM(F14:G14)</f>
        <v>14</v>
      </c>
      <c r="F14" s="63">
        <v>12</v>
      </c>
      <c r="G14" s="63">
        <v>2</v>
      </c>
      <c r="H14" s="63">
        <f>SUM(I14:L14)</f>
        <v>6</v>
      </c>
      <c r="I14" s="63">
        <v>0</v>
      </c>
      <c r="J14" s="63">
        <v>3</v>
      </c>
      <c r="K14" s="63">
        <v>2</v>
      </c>
      <c r="L14" s="63">
        <v>1</v>
      </c>
      <c r="M14" s="63">
        <f>SUM(N14,+Q14)</f>
        <v>3</v>
      </c>
      <c r="N14" s="63">
        <f>SUM(O14:P14)</f>
        <v>3</v>
      </c>
      <c r="O14" s="63">
        <v>2</v>
      </c>
      <c r="P14" s="63">
        <v>1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23</v>
      </c>
      <c r="W14" s="63">
        <f>SUM(E14,+N14)</f>
        <v>17</v>
      </c>
      <c r="X14" s="63">
        <f>SUM(F14,+O14)</f>
        <v>14</v>
      </c>
      <c r="Y14" s="63">
        <f>SUM(G14,+P14)</f>
        <v>3</v>
      </c>
      <c r="Z14" s="63">
        <f>SUM(H14,+Q14)</f>
        <v>6</v>
      </c>
      <c r="AA14" s="63">
        <f>SUM(I14,+R14)</f>
        <v>0</v>
      </c>
      <c r="AB14" s="63">
        <f>SUM(J14,+S14)</f>
        <v>3</v>
      </c>
      <c r="AC14" s="63">
        <f>SUM(K14,+T14)</f>
        <v>2</v>
      </c>
      <c r="AD14" s="63">
        <f>SUM(L14,+U14)</f>
        <v>1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8</v>
      </c>
      <c r="E15" s="63">
        <f>SUM(F15:G15)</f>
        <v>5</v>
      </c>
      <c r="F15" s="63">
        <v>5</v>
      </c>
      <c r="G15" s="63">
        <v>0</v>
      </c>
      <c r="H15" s="63">
        <f>SUM(I15:L15)</f>
        <v>3</v>
      </c>
      <c r="I15" s="63">
        <v>3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8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3</v>
      </c>
      <c r="AA15" s="63">
        <f>SUM(I15,+R15)</f>
        <v>3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18</v>
      </c>
      <c r="E16" s="63">
        <f>SUM(F16:G16)</f>
        <v>5</v>
      </c>
      <c r="F16" s="63">
        <v>5</v>
      </c>
      <c r="G16" s="63">
        <v>0</v>
      </c>
      <c r="H16" s="63">
        <f>SUM(I16:L16)</f>
        <v>13</v>
      </c>
      <c r="I16" s="63">
        <v>13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19</v>
      </c>
      <c r="W16" s="63">
        <f>SUM(E16,+N16)</f>
        <v>6</v>
      </c>
      <c r="X16" s="63">
        <f>SUM(F16,+O16)</f>
        <v>6</v>
      </c>
      <c r="Y16" s="63">
        <f>SUM(G16,+P16)</f>
        <v>0</v>
      </c>
      <c r="Z16" s="63">
        <f>SUM(H16,+Q16)</f>
        <v>13</v>
      </c>
      <c r="AA16" s="63">
        <f>SUM(I16,+R16)</f>
        <v>13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33</v>
      </c>
      <c r="E17" s="63">
        <f>SUM(F17:G17)</f>
        <v>5</v>
      </c>
      <c r="F17" s="63">
        <v>5</v>
      </c>
      <c r="G17" s="63">
        <v>0</v>
      </c>
      <c r="H17" s="63">
        <f>SUM(I17:L17)</f>
        <v>28</v>
      </c>
      <c r="I17" s="63">
        <v>28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35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28</v>
      </c>
      <c r="AA17" s="63">
        <f>SUM(I17,+R17)</f>
        <v>28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39</v>
      </c>
      <c r="E18" s="63">
        <f>SUM(F18:G18)</f>
        <v>6</v>
      </c>
      <c r="F18" s="63">
        <v>6</v>
      </c>
      <c r="G18" s="63">
        <v>0</v>
      </c>
      <c r="H18" s="63">
        <f>SUM(I18:L18)</f>
        <v>33</v>
      </c>
      <c r="I18" s="63">
        <v>33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39</v>
      </c>
      <c r="W18" s="63">
        <f>SUM(E18,+N18)</f>
        <v>6</v>
      </c>
      <c r="X18" s="63">
        <f>SUM(F18,+O18)</f>
        <v>6</v>
      </c>
      <c r="Y18" s="63">
        <f>SUM(G18,+P18)</f>
        <v>0</v>
      </c>
      <c r="Z18" s="63">
        <f>SUM(H18,+Q18)</f>
        <v>33</v>
      </c>
      <c r="AA18" s="63">
        <f>SUM(I18,+R18)</f>
        <v>33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50</v>
      </c>
      <c r="E19" s="63">
        <f>SUM(F19:G19)</f>
        <v>14</v>
      </c>
      <c r="F19" s="63">
        <v>14</v>
      </c>
      <c r="G19" s="63">
        <v>0</v>
      </c>
      <c r="H19" s="63">
        <f>SUM(I19:L19)</f>
        <v>36</v>
      </c>
      <c r="I19" s="63">
        <v>26</v>
      </c>
      <c r="J19" s="63">
        <v>9</v>
      </c>
      <c r="K19" s="63">
        <v>1</v>
      </c>
      <c r="L19" s="63">
        <v>0</v>
      </c>
      <c r="M19" s="63">
        <f>SUM(N19,+Q19)</f>
        <v>4</v>
      </c>
      <c r="N19" s="63">
        <f>SUM(O19:P19)</f>
        <v>2</v>
      </c>
      <c r="O19" s="63">
        <v>2</v>
      </c>
      <c r="P19" s="63">
        <v>0</v>
      </c>
      <c r="Q19" s="63">
        <f>SUM(R19:U19)</f>
        <v>2</v>
      </c>
      <c r="R19" s="63">
        <v>0</v>
      </c>
      <c r="S19" s="63">
        <v>2</v>
      </c>
      <c r="T19" s="63">
        <v>0</v>
      </c>
      <c r="U19" s="63">
        <v>0</v>
      </c>
      <c r="V19" s="63">
        <f>SUM(D19,+M19)</f>
        <v>54</v>
      </c>
      <c r="W19" s="63">
        <f>SUM(E19,+N19)</f>
        <v>16</v>
      </c>
      <c r="X19" s="63">
        <f>SUM(F19,+O19)</f>
        <v>16</v>
      </c>
      <c r="Y19" s="63">
        <f>SUM(G19,+P19)</f>
        <v>0</v>
      </c>
      <c r="Z19" s="63">
        <f>SUM(H19,+Q19)</f>
        <v>38</v>
      </c>
      <c r="AA19" s="63">
        <f>SUM(I19,+R19)</f>
        <v>26</v>
      </c>
      <c r="AB19" s="63">
        <f>SUM(J19,+S19)</f>
        <v>11</v>
      </c>
      <c r="AC19" s="63">
        <f>SUM(K19,+T19)</f>
        <v>1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4</v>
      </c>
      <c r="E20" s="63">
        <f>SUM(F20:G20)</f>
        <v>4</v>
      </c>
      <c r="F20" s="63">
        <v>4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5</v>
      </c>
      <c r="N20" s="63">
        <f>SUM(O20:P20)</f>
        <v>2</v>
      </c>
      <c r="O20" s="63">
        <v>2</v>
      </c>
      <c r="P20" s="63">
        <v>0</v>
      </c>
      <c r="Q20" s="63">
        <f>SUM(R20:U20)</f>
        <v>3</v>
      </c>
      <c r="R20" s="63">
        <v>3</v>
      </c>
      <c r="S20" s="63">
        <v>0</v>
      </c>
      <c r="T20" s="63">
        <v>0</v>
      </c>
      <c r="U20" s="63">
        <v>0</v>
      </c>
      <c r="V20" s="63">
        <f>SUM(D20,+M20)</f>
        <v>9</v>
      </c>
      <c r="W20" s="63">
        <f>SUM(E20,+N20)</f>
        <v>6</v>
      </c>
      <c r="X20" s="63">
        <f>SUM(F20,+O20)</f>
        <v>6</v>
      </c>
      <c r="Y20" s="63">
        <f>SUM(G20,+P20)</f>
        <v>0</v>
      </c>
      <c r="Z20" s="63">
        <f>SUM(H20,+Q20)</f>
        <v>3</v>
      </c>
      <c r="AA20" s="63">
        <f>SUM(I20,+R20)</f>
        <v>3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3</v>
      </c>
      <c r="E22" s="63">
        <f>SUM(F22:G22)</f>
        <v>3</v>
      </c>
      <c r="F22" s="63">
        <v>3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8</v>
      </c>
      <c r="E23" s="63">
        <f>SUM(F23:G23)</f>
        <v>1</v>
      </c>
      <c r="F23" s="63">
        <v>1</v>
      </c>
      <c r="G23" s="63">
        <v>0</v>
      </c>
      <c r="H23" s="63">
        <f>SUM(I23:L23)</f>
        <v>7</v>
      </c>
      <c r="I23" s="63">
        <v>7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7</v>
      </c>
      <c r="AA23" s="63">
        <f>SUM(I23,+R23)</f>
        <v>7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5</v>
      </c>
      <c r="E24" s="63">
        <f>SUM(F24:G24)</f>
        <v>1</v>
      </c>
      <c r="F24" s="63">
        <v>1</v>
      </c>
      <c r="G24" s="63">
        <v>0</v>
      </c>
      <c r="H24" s="63">
        <f>SUM(I24:L24)</f>
        <v>4</v>
      </c>
      <c r="I24" s="63">
        <v>4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5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4</v>
      </c>
      <c r="AA24" s="63">
        <f>SUM(I24,+R24)</f>
        <v>4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4</v>
      </c>
      <c r="E25" s="63">
        <f>SUM(F25:G25)</f>
        <v>1</v>
      </c>
      <c r="F25" s="63">
        <v>1</v>
      </c>
      <c r="G25" s="63">
        <v>0</v>
      </c>
      <c r="H25" s="63">
        <f>SUM(I25:L25)</f>
        <v>3</v>
      </c>
      <c r="I25" s="63">
        <v>3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4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3</v>
      </c>
      <c r="AA25" s="63">
        <f>SUM(I25,+R25)</f>
        <v>3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6</v>
      </c>
      <c r="E26" s="63">
        <f>SUM(F26:G26)</f>
        <v>2</v>
      </c>
      <c r="F26" s="63">
        <v>2</v>
      </c>
      <c r="G26" s="63">
        <v>0</v>
      </c>
      <c r="H26" s="63">
        <f>SUM(I26:L26)</f>
        <v>4</v>
      </c>
      <c r="I26" s="63">
        <v>4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4</v>
      </c>
      <c r="AA26" s="63">
        <f>SUM(I26,+R26)</f>
        <v>4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9</v>
      </c>
      <c r="E29" s="63">
        <f>SUM(F29:G29)</f>
        <v>1</v>
      </c>
      <c r="F29" s="63">
        <v>1</v>
      </c>
      <c r="G29" s="63">
        <v>0</v>
      </c>
      <c r="H29" s="63">
        <f>SUM(I29:L29)</f>
        <v>8</v>
      </c>
      <c r="I29" s="63">
        <v>8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10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8</v>
      </c>
      <c r="AA29" s="63">
        <f>SUM(I29,+R29)</f>
        <v>8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2</v>
      </c>
      <c r="E31" s="63">
        <f>SUM(F31:G31)</f>
        <v>2</v>
      </c>
      <c r="F31" s="63">
        <v>2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5</v>
      </c>
      <c r="N31" s="63">
        <f>SUM(O31:P31)</f>
        <v>5</v>
      </c>
      <c r="O31" s="63">
        <v>3</v>
      </c>
      <c r="P31" s="63">
        <v>2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7</v>
      </c>
      <c r="W31" s="63">
        <f>SUM(E31,+N31)</f>
        <v>7</v>
      </c>
      <c r="X31" s="63">
        <f>SUM(F31,+O31)</f>
        <v>5</v>
      </c>
      <c r="Y31" s="63">
        <f>SUM(G31,+P31)</f>
        <v>2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6</v>
      </c>
      <c r="E33" s="63">
        <f>SUM(F33:G33)</f>
        <v>3</v>
      </c>
      <c r="F33" s="63">
        <v>3</v>
      </c>
      <c r="G33" s="63">
        <v>0</v>
      </c>
      <c r="H33" s="63">
        <f>SUM(I33:L33)</f>
        <v>3</v>
      </c>
      <c r="I33" s="63">
        <v>0</v>
      </c>
      <c r="J33" s="63">
        <v>0</v>
      </c>
      <c r="K33" s="63">
        <v>3</v>
      </c>
      <c r="L33" s="63">
        <v>0</v>
      </c>
      <c r="M33" s="63">
        <f>SUM(N33,+Q33)</f>
        <v>11</v>
      </c>
      <c r="N33" s="63">
        <f>SUM(O33:P33)</f>
        <v>4</v>
      </c>
      <c r="O33" s="63">
        <v>2</v>
      </c>
      <c r="P33" s="63">
        <v>2</v>
      </c>
      <c r="Q33" s="63">
        <f>SUM(R33:U33)</f>
        <v>7</v>
      </c>
      <c r="R33" s="63">
        <v>6</v>
      </c>
      <c r="S33" s="63">
        <v>1</v>
      </c>
      <c r="T33" s="63">
        <v>0</v>
      </c>
      <c r="U33" s="63">
        <v>0</v>
      </c>
      <c r="V33" s="63">
        <f>SUM(D33,+M33)</f>
        <v>17</v>
      </c>
      <c r="W33" s="63">
        <f>SUM(E33,+N33)</f>
        <v>7</v>
      </c>
      <c r="X33" s="63">
        <f>SUM(F33,+O33)</f>
        <v>5</v>
      </c>
      <c r="Y33" s="63">
        <f>SUM(G33,+P33)</f>
        <v>2</v>
      </c>
      <c r="Z33" s="63">
        <f>SUM(H33,+Q33)</f>
        <v>10</v>
      </c>
      <c r="AA33" s="63">
        <f>SUM(I33,+R33)</f>
        <v>6</v>
      </c>
      <c r="AB33" s="63">
        <f>SUM(J33,+S33)</f>
        <v>1</v>
      </c>
      <c r="AC33" s="63">
        <f>SUM(K33,+T33)</f>
        <v>3</v>
      </c>
      <c r="AD33" s="63">
        <f>SUM(L33,+U33)</f>
        <v>0</v>
      </c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3">
    <sortCondition ref="A8:A33"/>
    <sortCondition ref="B8:B33"/>
    <sortCondition ref="C8:C3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2" man="1"/>
    <brk id="21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SUM(E7,+H7)</f>
        <v>171</v>
      </c>
      <c r="E7" s="71">
        <f>SUM(F7:G7)</f>
        <v>84</v>
      </c>
      <c r="F7" s="71">
        <f>SUM(F$8:F$57)</f>
        <v>69</v>
      </c>
      <c r="G7" s="71">
        <f>SUM(G$8:G$57)</f>
        <v>15</v>
      </c>
      <c r="H7" s="71">
        <f>SUM(I7:L7)</f>
        <v>87</v>
      </c>
      <c r="I7" s="71">
        <f>SUM(I$8:I$57)</f>
        <v>25</v>
      </c>
      <c r="J7" s="71">
        <f>SUM(J$8:J$57)</f>
        <v>59</v>
      </c>
      <c r="K7" s="71">
        <f>SUM(K$8:K$57)</f>
        <v>3</v>
      </c>
      <c r="L7" s="71">
        <f>SUM(L$8:L$57)</f>
        <v>0</v>
      </c>
      <c r="M7" s="71">
        <f>SUM(N7,+Q7)</f>
        <v>25</v>
      </c>
      <c r="N7" s="71">
        <f>SUM(O7:P7)</f>
        <v>19</v>
      </c>
      <c r="O7" s="71">
        <f>SUM(O$8:O$57)</f>
        <v>19</v>
      </c>
      <c r="P7" s="71">
        <f>SUM(P$8:P$57)</f>
        <v>0</v>
      </c>
      <c r="Q7" s="71">
        <f>SUM(R7:U7)</f>
        <v>6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196</v>
      </c>
      <c r="W7" s="71">
        <f t="shared" si="0"/>
        <v>103</v>
      </c>
      <c r="X7" s="71">
        <f t="shared" si="0"/>
        <v>88</v>
      </c>
      <c r="Y7" s="71">
        <f t="shared" si="0"/>
        <v>15</v>
      </c>
      <c r="Z7" s="71">
        <f t="shared" si="0"/>
        <v>93</v>
      </c>
      <c r="AA7" s="71">
        <f t="shared" si="0"/>
        <v>25</v>
      </c>
      <c r="AB7" s="71">
        <f t="shared" si="0"/>
        <v>65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143</v>
      </c>
      <c r="C8" s="64" t="s">
        <v>144</v>
      </c>
      <c r="D8" s="67">
        <f>SUM(E8,+H8)</f>
        <v>31</v>
      </c>
      <c r="E8" s="67">
        <f>SUM(F8:G8)</f>
        <v>3</v>
      </c>
      <c r="F8" s="67">
        <v>3</v>
      </c>
      <c r="G8" s="67">
        <v>0</v>
      </c>
      <c r="H8" s="67">
        <f>SUM(I8:L8)</f>
        <v>28</v>
      </c>
      <c r="I8" s="67">
        <v>25</v>
      </c>
      <c r="J8" s="67">
        <v>3</v>
      </c>
      <c r="K8" s="67">
        <v>0</v>
      </c>
      <c r="L8" s="67">
        <v>0</v>
      </c>
      <c r="M8" s="67">
        <f>SUM(N8,+Q8)</f>
        <v>8</v>
      </c>
      <c r="N8" s="67">
        <f>SUM(O8:P8)</f>
        <v>4</v>
      </c>
      <c r="O8" s="67">
        <v>4</v>
      </c>
      <c r="P8" s="67">
        <v>0</v>
      </c>
      <c r="Q8" s="67">
        <f>SUM(R8:U8)</f>
        <v>4</v>
      </c>
      <c r="R8" s="67">
        <v>0</v>
      </c>
      <c r="S8" s="67">
        <v>4</v>
      </c>
      <c r="T8" s="67">
        <v>0</v>
      </c>
      <c r="U8" s="67">
        <v>0</v>
      </c>
      <c r="V8" s="67">
        <f>SUM(D8,+M8)</f>
        <v>39</v>
      </c>
      <c r="W8" s="67">
        <f>SUM(E8,+N8)</f>
        <v>7</v>
      </c>
      <c r="X8" s="67">
        <f>SUM(F8,+O8)</f>
        <v>7</v>
      </c>
      <c r="Y8" s="67">
        <f>SUM(G8,+P8)</f>
        <v>0</v>
      </c>
      <c r="Z8" s="67">
        <f>SUM(H8,+Q8)</f>
        <v>32</v>
      </c>
      <c r="AA8" s="67">
        <f>SUM(I8,+R8)</f>
        <v>25</v>
      </c>
      <c r="AB8" s="67">
        <f>SUM(J8,+S8)</f>
        <v>7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146</v>
      </c>
      <c r="C9" s="64" t="s">
        <v>147</v>
      </c>
      <c r="D9" s="67">
        <f>SUM(E9,+H9)</f>
        <v>87</v>
      </c>
      <c r="E9" s="67">
        <f>SUM(F9:G9)</f>
        <v>38</v>
      </c>
      <c r="F9" s="67">
        <v>38</v>
      </c>
      <c r="G9" s="67">
        <v>0</v>
      </c>
      <c r="H9" s="67">
        <f>SUM(I9:L9)</f>
        <v>49</v>
      </c>
      <c r="I9" s="67">
        <v>0</v>
      </c>
      <c r="J9" s="67">
        <v>46</v>
      </c>
      <c r="K9" s="67">
        <v>3</v>
      </c>
      <c r="L9" s="67">
        <v>0</v>
      </c>
      <c r="M9" s="67">
        <f>SUM(N9,+Q9)</f>
        <v>16</v>
      </c>
      <c r="N9" s="67">
        <f>SUM(O9:P9)</f>
        <v>14</v>
      </c>
      <c r="O9" s="67">
        <v>14</v>
      </c>
      <c r="P9" s="67">
        <v>0</v>
      </c>
      <c r="Q9" s="67">
        <f>SUM(R9:U9)</f>
        <v>2</v>
      </c>
      <c r="R9" s="67">
        <v>0</v>
      </c>
      <c r="S9" s="67">
        <v>2</v>
      </c>
      <c r="T9" s="67">
        <v>0</v>
      </c>
      <c r="U9" s="67">
        <v>0</v>
      </c>
      <c r="V9" s="67">
        <f>SUM(D9,+M9)</f>
        <v>103</v>
      </c>
      <c r="W9" s="67">
        <f>SUM(E9,+N9)</f>
        <v>52</v>
      </c>
      <c r="X9" s="67">
        <f>SUM(F9,+O9)</f>
        <v>52</v>
      </c>
      <c r="Y9" s="67">
        <f>SUM(G9,+P9)</f>
        <v>0</v>
      </c>
      <c r="Z9" s="67">
        <f>SUM(H9,+Q9)</f>
        <v>51</v>
      </c>
      <c r="AA9" s="67">
        <f>SUM(I9,+R9)</f>
        <v>0</v>
      </c>
      <c r="AB9" s="67">
        <f>SUM(J9,+S9)</f>
        <v>48</v>
      </c>
      <c r="AC9" s="67">
        <f>SUM(K9,+T9)</f>
        <v>3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148</v>
      </c>
      <c r="C10" s="64" t="s">
        <v>149</v>
      </c>
      <c r="D10" s="67">
        <f>SUM(E10,+H10)</f>
        <v>16</v>
      </c>
      <c r="E10" s="67">
        <f>SUM(F10:G10)</f>
        <v>6</v>
      </c>
      <c r="F10" s="67">
        <v>6</v>
      </c>
      <c r="G10" s="67">
        <v>0</v>
      </c>
      <c r="H10" s="67">
        <f>SUM(I10:L10)</f>
        <v>10</v>
      </c>
      <c r="I10" s="67">
        <v>0</v>
      </c>
      <c r="J10" s="67">
        <v>10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16</v>
      </c>
      <c r="W10" s="67">
        <f>SUM(E10,+N10)</f>
        <v>6</v>
      </c>
      <c r="X10" s="67">
        <f>SUM(F10,+O10)</f>
        <v>6</v>
      </c>
      <c r="Y10" s="67">
        <f>SUM(G10,+P10)</f>
        <v>0</v>
      </c>
      <c r="Z10" s="67">
        <f>SUM(H10,+Q10)</f>
        <v>10</v>
      </c>
      <c r="AA10" s="67">
        <f>SUM(I10,+R10)</f>
        <v>0</v>
      </c>
      <c r="AB10" s="67">
        <f>SUM(J10,+S10)</f>
        <v>10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150</v>
      </c>
      <c r="C11" s="64" t="s">
        <v>151</v>
      </c>
      <c r="D11" s="67">
        <f>SUM(E11,+H11)</f>
        <v>29</v>
      </c>
      <c r="E11" s="67">
        <f>SUM(F11:G11)</f>
        <v>29</v>
      </c>
      <c r="F11" s="67">
        <v>16</v>
      </c>
      <c r="G11" s="67">
        <v>13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29</v>
      </c>
      <c r="W11" s="67">
        <f>SUM(E11,+N11)</f>
        <v>29</v>
      </c>
      <c r="X11" s="67">
        <f>SUM(F11,+O11)</f>
        <v>16</v>
      </c>
      <c r="Y11" s="67">
        <f>SUM(G11,+P11)</f>
        <v>13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152</v>
      </c>
      <c r="C12" s="64" t="s">
        <v>153</v>
      </c>
      <c r="D12" s="67">
        <f>SUM(E12,+H12)</f>
        <v>3</v>
      </c>
      <c r="E12" s="67">
        <f>SUM(F12:G12)</f>
        <v>3</v>
      </c>
      <c r="F12" s="67">
        <v>3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154</v>
      </c>
      <c r="C13" s="64" t="s">
        <v>155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156</v>
      </c>
      <c r="C14" s="64" t="s">
        <v>157</v>
      </c>
      <c r="D14" s="67">
        <f>SUM(E14,+H14)</f>
        <v>5</v>
      </c>
      <c r="E14" s="67">
        <f>SUM(F14:G14)</f>
        <v>5</v>
      </c>
      <c r="F14" s="67">
        <v>3</v>
      </c>
      <c r="G14" s="67">
        <v>2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5</v>
      </c>
      <c r="W14" s="67">
        <f>SUM(E14,+N14)</f>
        <v>5</v>
      </c>
      <c r="X14" s="67">
        <f>SUM(F14,+O14)</f>
        <v>3</v>
      </c>
      <c r="Y14" s="67">
        <f>SUM(G14,+P14)</f>
        <v>2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 t="shared" ref="D7:AY7" si="0">SUM(D$8:D$207)</f>
        <v>190</v>
      </c>
      <c r="E7" s="71">
        <f t="shared" si="0"/>
        <v>387</v>
      </c>
      <c r="F7" s="71">
        <f t="shared" si="0"/>
        <v>2</v>
      </c>
      <c r="G7" s="71">
        <f t="shared" si="0"/>
        <v>4</v>
      </c>
      <c r="H7" s="71">
        <f t="shared" si="0"/>
        <v>14</v>
      </c>
      <c r="I7" s="71">
        <f t="shared" si="0"/>
        <v>39</v>
      </c>
      <c r="J7" s="71">
        <f t="shared" si="0"/>
        <v>0</v>
      </c>
      <c r="K7" s="71">
        <f t="shared" si="0"/>
        <v>0</v>
      </c>
      <c r="L7" s="71">
        <f t="shared" si="0"/>
        <v>487</v>
      </c>
      <c r="M7" s="71">
        <f t="shared" si="0"/>
        <v>1055</v>
      </c>
      <c r="N7" s="71">
        <f t="shared" si="0"/>
        <v>13</v>
      </c>
      <c r="O7" s="71">
        <f t="shared" si="0"/>
        <v>112</v>
      </c>
      <c r="P7" s="71">
        <f t="shared" si="0"/>
        <v>10</v>
      </c>
      <c r="Q7" s="71">
        <f t="shared" si="0"/>
        <v>35</v>
      </c>
      <c r="R7" s="71">
        <f t="shared" si="0"/>
        <v>0</v>
      </c>
      <c r="S7" s="71">
        <f t="shared" si="0"/>
        <v>0</v>
      </c>
      <c r="T7" s="71">
        <f t="shared" si="0"/>
        <v>607</v>
      </c>
      <c r="U7" s="71">
        <f t="shared" si="0"/>
        <v>2017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21</v>
      </c>
      <c r="AC7" s="71">
        <f t="shared" si="0"/>
        <v>46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9</v>
      </c>
      <c r="AH7" s="71">
        <f t="shared" si="0"/>
        <v>0</v>
      </c>
      <c r="AI7" s="71">
        <f t="shared" si="0"/>
        <v>0</v>
      </c>
      <c r="AJ7" s="71">
        <f t="shared" si="0"/>
        <v>79</v>
      </c>
      <c r="AK7" s="71">
        <f t="shared" si="0"/>
        <v>254</v>
      </c>
      <c r="AL7" s="71">
        <f t="shared" si="0"/>
        <v>4</v>
      </c>
      <c r="AM7" s="71">
        <f t="shared" si="0"/>
        <v>17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99</v>
      </c>
      <c r="AS7" s="71">
        <f t="shared" si="0"/>
        <v>318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60</v>
      </c>
      <c r="E8" s="63">
        <v>120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127</v>
      </c>
      <c r="M8" s="63">
        <v>254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191</v>
      </c>
      <c r="U8" s="63">
        <v>497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10</v>
      </c>
      <c r="AC8" s="63">
        <v>19</v>
      </c>
      <c r="AD8" s="63">
        <v>0</v>
      </c>
      <c r="AE8" s="63">
        <v>0</v>
      </c>
      <c r="AF8" s="63">
        <v>2</v>
      </c>
      <c r="AG8" s="63">
        <v>5</v>
      </c>
      <c r="AH8" s="63">
        <v>0</v>
      </c>
      <c r="AI8" s="63">
        <v>0</v>
      </c>
      <c r="AJ8" s="63">
        <v>22</v>
      </c>
      <c r="AK8" s="63">
        <v>53</v>
      </c>
      <c r="AL8" s="63">
        <v>0</v>
      </c>
      <c r="AM8" s="63">
        <v>0</v>
      </c>
      <c r="AN8" s="63"/>
      <c r="AO8" s="63">
        <v>0</v>
      </c>
      <c r="AP8" s="63">
        <v>0</v>
      </c>
      <c r="AQ8" s="63">
        <v>0</v>
      </c>
      <c r="AR8" s="63">
        <v>36</v>
      </c>
      <c r="AS8" s="63">
        <v>112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17</v>
      </c>
      <c r="M9" s="63">
        <v>61</v>
      </c>
      <c r="N9" s="63">
        <v>0</v>
      </c>
      <c r="O9" s="63">
        <v>0</v>
      </c>
      <c r="P9" s="63">
        <v>9</v>
      </c>
      <c r="Q9" s="63">
        <v>26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17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4</v>
      </c>
      <c r="I10" s="63">
        <v>14</v>
      </c>
      <c r="J10" s="63">
        <v>0</v>
      </c>
      <c r="K10" s="63">
        <v>0</v>
      </c>
      <c r="L10" s="63">
        <v>10</v>
      </c>
      <c r="M10" s="63">
        <v>38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40</v>
      </c>
      <c r="U10" s="63">
        <v>145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16</v>
      </c>
      <c r="AS10" s="63">
        <v>53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6</v>
      </c>
      <c r="E11" s="63">
        <v>7</v>
      </c>
      <c r="F11" s="63">
        <v>0</v>
      </c>
      <c r="G11" s="63">
        <v>0</v>
      </c>
      <c r="H11" s="63">
        <v>1</v>
      </c>
      <c r="I11" s="63">
        <v>2</v>
      </c>
      <c r="J11" s="63">
        <v>0</v>
      </c>
      <c r="K11" s="63">
        <v>0</v>
      </c>
      <c r="L11" s="63">
        <v>12</v>
      </c>
      <c r="M11" s="63">
        <v>35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6</v>
      </c>
      <c r="AK11" s="63">
        <v>13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37</v>
      </c>
      <c r="E12" s="63">
        <v>64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33</v>
      </c>
      <c r="M12" s="63">
        <v>59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11</v>
      </c>
      <c r="M13" s="63">
        <v>26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13</v>
      </c>
      <c r="U13" s="63">
        <v>32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14</v>
      </c>
      <c r="AK13" s="63">
        <v>51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14</v>
      </c>
      <c r="AS13" s="63">
        <v>51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25</v>
      </c>
      <c r="M14" s="63">
        <v>51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50</v>
      </c>
      <c r="U14" s="63">
        <v>156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14</v>
      </c>
      <c r="AK14" s="63">
        <v>54</v>
      </c>
      <c r="AL14" s="63">
        <v>4</v>
      </c>
      <c r="AM14" s="63">
        <v>17</v>
      </c>
      <c r="AN14" s="63">
        <v>0</v>
      </c>
      <c r="AO14" s="63">
        <v>0</v>
      </c>
      <c r="AP14" s="63">
        <v>0</v>
      </c>
      <c r="AQ14" s="63">
        <v>0</v>
      </c>
      <c r="AR14" s="63">
        <v>6</v>
      </c>
      <c r="AS14" s="63">
        <v>20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7</v>
      </c>
      <c r="E15" s="63">
        <v>11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21</v>
      </c>
      <c r="M15" s="63">
        <v>46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7</v>
      </c>
      <c r="E16" s="63">
        <v>14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14</v>
      </c>
      <c r="M16" s="63">
        <v>31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21</v>
      </c>
      <c r="U16" s="63">
        <v>54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1</v>
      </c>
      <c r="AK16" s="63">
        <v>2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</v>
      </c>
      <c r="AS16" s="63">
        <v>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9</v>
      </c>
      <c r="E17" s="63">
        <v>18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35</v>
      </c>
      <c r="M17" s="63">
        <v>80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11</v>
      </c>
      <c r="U17" s="63">
        <v>31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4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25</v>
      </c>
      <c r="E18" s="63">
        <v>71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11</v>
      </c>
      <c r="M18" s="63">
        <v>30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16</v>
      </c>
      <c r="E19" s="63">
        <v>31</v>
      </c>
      <c r="F19" s="63">
        <v>0</v>
      </c>
      <c r="G19" s="63">
        <v>0</v>
      </c>
      <c r="H19" s="63">
        <v>6</v>
      </c>
      <c r="I19" s="63">
        <v>15</v>
      </c>
      <c r="J19" s="63">
        <v>0</v>
      </c>
      <c r="K19" s="63">
        <v>0</v>
      </c>
      <c r="L19" s="63">
        <v>20</v>
      </c>
      <c r="M19" s="63">
        <v>45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58</v>
      </c>
      <c r="U19" s="63">
        <v>139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1</v>
      </c>
      <c r="AC19" s="63">
        <v>1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8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7</v>
      </c>
      <c r="AS19" s="63">
        <v>19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3</v>
      </c>
      <c r="I20" s="63">
        <v>8</v>
      </c>
      <c r="J20" s="63">
        <v>0</v>
      </c>
      <c r="K20" s="63">
        <v>0</v>
      </c>
      <c r="L20" s="63">
        <v>40</v>
      </c>
      <c r="M20" s="63">
        <v>91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72</v>
      </c>
      <c r="U20" s="63">
        <v>139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5</v>
      </c>
      <c r="AC20" s="63">
        <v>11</v>
      </c>
      <c r="AD20" s="63">
        <v>0</v>
      </c>
      <c r="AE20" s="63">
        <v>0</v>
      </c>
      <c r="AF20" s="63">
        <v>2</v>
      </c>
      <c r="AG20" s="63">
        <v>4</v>
      </c>
      <c r="AH20" s="63">
        <v>0</v>
      </c>
      <c r="AI20" s="63">
        <v>0</v>
      </c>
      <c r="AJ20" s="63">
        <v>8</v>
      </c>
      <c r="AK20" s="63">
        <v>40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8</v>
      </c>
      <c r="AS20" s="63">
        <v>32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54</v>
      </c>
      <c r="M22" s="63">
        <v>94</v>
      </c>
      <c r="N22" s="63">
        <v>8</v>
      </c>
      <c r="O22" s="63">
        <v>80</v>
      </c>
      <c r="P22" s="63">
        <v>1</v>
      </c>
      <c r="Q22" s="63">
        <v>9</v>
      </c>
      <c r="R22" s="63">
        <v>0</v>
      </c>
      <c r="S22" s="63">
        <v>0</v>
      </c>
      <c r="T22" s="63">
        <v>137</v>
      </c>
      <c r="U22" s="63">
        <v>798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5</v>
      </c>
      <c r="E23" s="63">
        <v>10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8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</v>
      </c>
      <c r="U23" s="63">
        <v>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1</v>
      </c>
      <c r="AK23" s="63">
        <v>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</v>
      </c>
      <c r="AS23" s="63">
        <v>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5</v>
      </c>
      <c r="E24" s="63">
        <v>14</v>
      </c>
      <c r="F24" s="63">
        <v>2</v>
      </c>
      <c r="G24" s="63">
        <v>4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3</v>
      </c>
      <c r="E25" s="63">
        <v>5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3</v>
      </c>
      <c r="E26" s="63">
        <v>6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8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16</v>
      </c>
      <c r="N28" s="63">
        <v>1</v>
      </c>
      <c r="O28" s="63">
        <v>10</v>
      </c>
      <c r="P28" s="63">
        <v>0</v>
      </c>
      <c r="Q28" s="63">
        <v>0</v>
      </c>
      <c r="R28" s="63">
        <v>0</v>
      </c>
      <c r="S28" s="63">
        <v>0</v>
      </c>
      <c r="T28" s="63">
        <v>12</v>
      </c>
      <c r="U28" s="63">
        <v>22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6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4</v>
      </c>
      <c r="E29" s="63">
        <v>7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16</v>
      </c>
      <c r="M29" s="63">
        <v>29</v>
      </c>
      <c r="N29" s="63">
        <v>1</v>
      </c>
      <c r="O29" s="63">
        <v>10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2</v>
      </c>
      <c r="AK29" s="63">
        <v>4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2</v>
      </c>
      <c r="AS29" s="63">
        <v>6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/>
      <c r="AK30" s="63"/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/>
      <c r="AS30" s="63"/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3</v>
      </c>
      <c r="E32" s="63">
        <v>9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3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14</v>
      </c>
      <c r="M33" s="63">
        <v>32</v>
      </c>
      <c r="N33" s="63">
        <v>3</v>
      </c>
      <c r="O33" s="63">
        <v>12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4</v>
      </c>
      <c r="AC33" s="63">
        <v>12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6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3">
    <sortCondition ref="A8:A33"/>
    <sortCondition ref="B8:B33"/>
    <sortCondition ref="C8:C3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2" man="1"/>
    <brk id="35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 t="shared" ref="D7:AY7" si="0">SUM(D$8:D$57)</f>
        <v>24</v>
      </c>
      <c r="E7" s="71">
        <f t="shared" si="0"/>
        <v>56</v>
      </c>
      <c r="F7" s="71">
        <f t="shared" si="0"/>
        <v>4</v>
      </c>
      <c r="G7" s="71">
        <f t="shared" si="0"/>
        <v>33</v>
      </c>
      <c r="H7" s="71">
        <f t="shared" si="0"/>
        <v>4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17</v>
      </c>
      <c r="M7" s="71">
        <f t="shared" si="0"/>
        <v>116</v>
      </c>
      <c r="N7" s="71">
        <f t="shared" si="0"/>
        <v>5</v>
      </c>
      <c r="O7" s="71">
        <f t="shared" si="0"/>
        <v>15</v>
      </c>
      <c r="P7" s="71">
        <f t="shared" si="0"/>
        <v>16</v>
      </c>
      <c r="Q7" s="71">
        <f t="shared" si="0"/>
        <v>140</v>
      </c>
      <c r="R7" s="71">
        <f t="shared" si="0"/>
        <v>0</v>
      </c>
      <c r="S7" s="71">
        <f t="shared" si="0"/>
        <v>0</v>
      </c>
      <c r="T7" s="71">
        <f t="shared" si="0"/>
        <v>207</v>
      </c>
      <c r="U7" s="71">
        <f t="shared" si="0"/>
        <v>992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7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48</v>
      </c>
      <c r="AK7" s="71">
        <f t="shared" si="0"/>
        <v>125</v>
      </c>
      <c r="AL7" s="71">
        <f t="shared" si="0"/>
        <v>0</v>
      </c>
      <c r="AM7" s="71">
        <f t="shared" si="0"/>
        <v>0</v>
      </c>
      <c r="AN7" s="71">
        <f t="shared" si="0"/>
        <v>13</v>
      </c>
      <c r="AO7" s="71">
        <f t="shared" si="0"/>
        <v>79</v>
      </c>
      <c r="AP7" s="71">
        <f t="shared" si="0"/>
        <v>0</v>
      </c>
      <c r="AQ7" s="71">
        <f t="shared" si="0"/>
        <v>0</v>
      </c>
      <c r="AR7" s="71">
        <f t="shared" si="0"/>
        <v>69</v>
      </c>
      <c r="AS7" s="71">
        <f t="shared" si="0"/>
        <v>261</v>
      </c>
      <c r="AT7" s="71">
        <f t="shared" si="0"/>
        <v>2</v>
      </c>
      <c r="AU7" s="71">
        <f t="shared" si="0"/>
        <v>6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143</v>
      </c>
      <c r="C8" s="62" t="s">
        <v>144</v>
      </c>
      <c r="D8" s="63">
        <v>24</v>
      </c>
      <c r="E8" s="63">
        <v>56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</v>
      </c>
      <c r="M8" s="63">
        <v>16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37</v>
      </c>
      <c r="U8" s="63">
        <v>95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5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11</v>
      </c>
      <c r="AK8" s="63">
        <v>46</v>
      </c>
      <c r="AL8" s="63">
        <v>0</v>
      </c>
      <c r="AM8" s="63">
        <v>0</v>
      </c>
      <c r="AN8" s="63">
        <v>11</v>
      </c>
      <c r="AO8" s="63">
        <v>59</v>
      </c>
      <c r="AP8" s="63">
        <v>0</v>
      </c>
      <c r="AQ8" s="63">
        <v>0</v>
      </c>
      <c r="AR8" s="63">
        <v>11</v>
      </c>
      <c r="AS8" s="63">
        <v>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146</v>
      </c>
      <c r="C9" s="62" t="s">
        <v>147</v>
      </c>
      <c r="D9" s="63">
        <v>0</v>
      </c>
      <c r="E9" s="63">
        <v>0</v>
      </c>
      <c r="F9" s="63">
        <v>4</v>
      </c>
      <c r="G9" s="63">
        <v>33</v>
      </c>
      <c r="H9" s="63">
        <v>4</v>
      </c>
      <c r="I9" s="63">
        <v>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16</v>
      </c>
      <c r="Q9" s="63">
        <v>140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17</v>
      </c>
      <c r="AK9" s="63">
        <v>32</v>
      </c>
      <c r="AL9" s="63">
        <v>0</v>
      </c>
      <c r="AM9" s="63">
        <v>0</v>
      </c>
      <c r="AN9" s="63">
        <v>2</v>
      </c>
      <c r="AO9" s="63">
        <v>20</v>
      </c>
      <c r="AP9" s="63">
        <v>0</v>
      </c>
      <c r="AQ9" s="63">
        <v>0</v>
      </c>
      <c r="AR9" s="63">
        <v>32</v>
      </c>
      <c r="AS9" s="63">
        <v>149</v>
      </c>
      <c r="AT9" s="63">
        <v>2</v>
      </c>
      <c r="AU9" s="63">
        <v>6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148</v>
      </c>
      <c r="C10" s="62" t="s">
        <v>149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8</v>
      </c>
      <c r="M10" s="63">
        <v>100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170</v>
      </c>
      <c r="U10" s="63">
        <v>897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150</v>
      </c>
      <c r="C11" s="62" t="s">
        <v>151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152</v>
      </c>
      <c r="C12" s="62" t="s">
        <v>153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5</v>
      </c>
      <c r="O12" s="63">
        <v>15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154</v>
      </c>
      <c r="C13" s="62" t="s">
        <v>155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20</v>
      </c>
      <c r="AK13" s="63">
        <v>47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26</v>
      </c>
      <c r="AS13" s="63">
        <v>66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156</v>
      </c>
      <c r="C14" s="62" t="s">
        <v>157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SUM(E7:G7)</f>
        <v>136</v>
      </c>
      <c r="E7" s="71">
        <f>SUM(E$8:E$207)</f>
        <v>94</v>
      </c>
      <c r="F7" s="71">
        <f>SUM(F$8:F$207)</f>
        <v>27</v>
      </c>
      <c r="G7" s="71">
        <f>SUM(G$8:G$207)</f>
        <v>15</v>
      </c>
      <c r="H7" s="71">
        <f>SUM(I7:K7)</f>
        <v>241</v>
      </c>
      <c r="I7" s="71">
        <f>SUM(I$8:I$207)</f>
        <v>226</v>
      </c>
      <c r="J7" s="71">
        <f>SUM(J$8:J$207)</f>
        <v>14</v>
      </c>
      <c r="K7" s="71">
        <f>SUM(K$8:K$207)</f>
        <v>1</v>
      </c>
      <c r="L7" s="71">
        <f>SUM(M7:O7)</f>
        <v>29</v>
      </c>
      <c r="M7" s="71">
        <f>SUM(M$8:M$207)</f>
        <v>23</v>
      </c>
      <c r="N7" s="71">
        <f>SUM(N$8:N$207)</f>
        <v>4</v>
      </c>
      <c r="O7" s="71">
        <f>SUM(O$8:O$207)</f>
        <v>2</v>
      </c>
      <c r="P7" s="71">
        <f>SUM(Q7:S7)</f>
        <v>31</v>
      </c>
      <c r="Q7" s="71">
        <f>SUM(Q$8:Q$207)</f>
        <v>31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11</v>
      </c>
      <c r="E8" s="63">
        <v>10</v>
      </c>
      <c r="F8" s="63">
        <v>0</v>
      </c>
      <c r="G8" s="63">
        <v>1</v>
      </c>
      <c r="H8" s="63">
        <f>SUM(I8:K8)</f>
        <v>84</v>
      </c>
      <c r="I8" s="63">
        <v>75</v>
      </c>
      <c r="J8" s="63">
        <v>9</v>
      </c>
      <c r="K8" s="63">
        <v>0</v>
      </c>
      <c r="L8" s="63">
        <f>SUM(M8:O8)</f>
        <v>6</v>
      </c>
      <c r="M8" s="63">
        <v>6</v>
      </c>
      <c r="N8" s="63">
        <v>0</v>
      </c>
      <c r="O8" s="63">
        <v>0</v>
      </c>
      <c r="P8" s="63">
        <f>SUM(Q8:S8)</f>
        <v>16</v>
      </c>
      <c r="Q8" s="63">
        <v>16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21</v>
      </c>
      <c r="E9" s="63">
        <v>12</v>
      </c>
      <c r="F9" s="63">
        <v>8</v>
      </c>
      <c r="G9" s="63">
        <v>1</v>
      </c>
      <c r="H9" s="63">
        <f>SUM(I9:K9)</f>
        <v>54</v>
      </c>
      <c r="I9" s="63">
        <v>54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4</v>
      </c>
      <c r="E10" s="63">
        <v>4</v>
      </c>
      <c r="F10" s="63">
        <v>0</v>
      </c>
      <c r="G10" s="63">
        <v>0</v>
      </c>
      <c r="H10" s="63">
        <f>SUM(I10:K10)</f>
        <v>3</v>
      </c>
      <c r="I10" s="63">
        <v>3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6</v>
      </c>
      <c r="E11" s="63">
        <v>2</v>
      </c>
      <c r="F11" s="63">
        <v>2</v>
      </c>
      <c r="G11" s="63">
        <v>2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5</v>
      </c>
      <c r="M11" s="63">
        <v>2</v>
      </c>
      <c r="N11" s="63">
        <v>2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14</v>
      </c>
      <c r="E12" s="63">
        <v>12</v>
      </c>
      <c r="F12" s="63">
        <v>1</v>
      </c>
      <c r="G12" s="63">
        <v>1</v>
      </c>
      <c r="H12" s="63">
        <f>SUM(I12:K12)</f>
        <v>1</v>
      </c>
      <c r="I12" s="63">
        <v>0</v>
      </c>
      <c r="J12" s="63">
        <v>0</v>
      </c>
      <c r="K12" s="63">
        <v>1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4</v>
      </c>
      <c r="E13" s="63">
        <v>1</v>
      </c>
      <c r="F13" s="63">
        <v>2</v>
      </c>
      <c r="G13" s="63">
        <v>1</v>
      </c>
      <c r="H13" s="63">
        <f>SUM(I13:K13)</f>
        <v>5</v>
      </c>
      <c r="I13" s="63">
        <v>5</v>
      </c>
      <c r="J13" s="63">
        <v>0</v>
      </c>
      <c r="K13" s="63">
        <v>0</v>
      </c>
      <c r="L13" s="63">
        <f>SUM(M13:O13)</f>
        <v>6</v>
      </c>
      <c r="M13" s="63">
        <v>4</v>
      </c>
      <c r="N13" s="63">
        <v>1</v>
      </c>
      <c r="O13" s="63">
        <v>1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10</v>
      </c>
      <c r="E14" s="63">
        <v>4</v>
      </c>
      <c r="F14" s="63">
        <v>3</v>
      </c>
      <c r="G14" s="63">
        <v>3</v>
      </c>
      <c r="H14" s="63">
        <f>SUM(I14:K14)</f>
        <v>10</v>
      </c>
      <c r="I14" s="63">
        <v>10</v>
      </c>
      <c r="J14" s="63">
        <v>0</v>
      </c>
      <c r="K14" s="63">
        <v>0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</v>
      </c>
      <c r="E16" s="63">
        <v>2</v>
      </c>
      <c r="F16" s="63">
        <v>0</v>
      </c>
      <c r="G16" s="63">
        <v>0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6</v>
      </c>
      <c r="I17" s="63">
        <v>4</v>
      </c>
      <c r="J17" s="63">
        <v>2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15</v>
      </c>
      <c r="I18" s="63">
        <v>15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15</v>
      </c>
      <c r="E19" s="63">
        <v>7</v>
      </c>
      <c r="F19" s="63">
        <v>6</v>
      </c>
      <c r="G19" s="63">
        <v>2</v>
      </c>
      <c r="H19" s="63">
        <f>SUM(I19:K19)</f>
        <v>17</v>
      </c>
      <c r="I19" s="63">
        <v>15</v>
      </c>
      <c r="J19" s="63">
        <v>2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8</v>
      </c>
      <c r="E20" s="63">
        <v>8</v>
      </c>
      <c r="F20" s="63">
        <v>0</v>
      </c>
      <c r="G20" s="63">
        <v>0</v>
      </c>
      <c r="H20" s="63">
        <f>SUM(I20:K20)</f>
        <v>23</v>
      </c>
      <c r="I20" s="63">
        <v>23</v>
      </c>
      <c r="J20" s="63">
        <v>0</v>
      </c>
      <c r="K20" s="63">
        <v>0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11</v>
      </c>
      <c r="E22" s="63">
        <v>6</v>
      </c>
      <c r="F22" s="63">
        <v>3</v>
      </c>
      <c r="G22" s="63">
        <v>2</v>
      </c>
      <c r="H22" s="63">
        <f>SUM(I22:K22)</f>
        <v>12</v>
      </c>
      <c r="I22" s="63">
        <v>11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3</v>
      </c>
      <c r="E24" s="63">
        <v>3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1</v>
      </c>
      <c r="I27" s="63">
        <v>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</v>
      </c>
      <c r="I28" s="63">
        <v>2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3</v>
      </c>
      <c r="E29" s="63">
        <v>2</v>
      </c>
      <c r="F29" s="63">
        <v>1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3</v>
      </c>
      <c r="I30" s="63">
        <v>3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6</v>
      </c>
      <c r="E32" s="63">
        <v>3</v>
      </c>
      <c r="F32" s="63">
        <v>1</v>
      </c>
      <c r="G32" s="63">
        <v>2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2</v>
      </c>
      <c r="M32" s="63">
        <v>1</v>
      </c>
      <c r="N32" s="63">
        <v>1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3">
    <sortCondition ref="A8:A33"/>
    <sortCondition ref="B8:B33"/>
    <sortCondition ref="C8:C3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SUM(E7:G7)</f>
        <v>27</v>
      </c>
      <c r="E7" s="71">
        <f>SUM(E$8:E$57)</f>
        <v>7</v>
      </c>
      <c r="F7" s="71">
        <f>SUM(F$8:F$57)</f>
        <v>14</v>
      </c>
      <c r="G7" s="71">
        <f>SUM(G$8:G$57)</f>
        <v>6</v>
      </c>
      <c r="H7" s="71">
        <f>SUM(I7:K7)</f>
        <v>29</v>
      </c>
      <c r="I7" s="71">
        <f>SUM(I$8:I$57)</f>
        <v>28</v>
      </c>
      <c r="J7" s="71">
        <f>SUM(J$8:J$57)</f>
        <v>1</v>
      </c>
      <c r="K7" s="71">
        <f>SUM(K$8:K$57)</f>
        <v>0</v>
      </c>
      <c r="L7" s="71">
        <f>SUM(M7:O7)</f>
        <v>15</v>
      </c>
      <c r="M7" s="71">
        <f>SUM(M$8:M$57)</f>
        <v>13</v>
      </c>
      <c r="N7" s="71">
        <f>SUM(N$8:N$57)</f>
        <v>1</v>
      </c>
      <c r="O7" s="71">
        <f>SUM(O$8:O$57)</f>
        <v>1</v>
      </c>
      <c r="P7" s="71">
        <f>SUM(Q7:S7)</f>
        <v>16</v>
      </c>
      <c r="Q7" s="71">
        <f>SUM(Q$8:Q$57)</f>
        <v>16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143</v>
      </c>
      <c r="C8" s="62" t="s">
        <v>144</v>
      </c>
      <c r="D8" s="63">
        <f>SUM(E8:G8)</f>
        <v>10</v>
      </c>
      <c r="E8" s="63">
        <v>0</v>
      </c>
      <c r="F8" s="63">
        <v>9</v>
      </c>
      <c r="G8" s="63">
        <v>1</v>
      </c>
      <c r="H8" s="63">
        <f>SUM(I8:K8)</f>
        <v>7</v>
      </c>
      <c r="I8" s="63">
        <v>6</v>
      </c>
      <c r="J8" s="63">
        <v>1</v>
      </c>
      <c r="K8" s="63">
        <v>0</v>
      </c>
      <c r="L8" s="63">
        <f>SUM(M8:O8)</f>
        <v>5</v>
      </c>
      <c r="M8" s="63">
        <v>3</v>
      </c>
      <c r="N8" s="63">
        <v>1</v>
      </c>
      <c r="O8" s="63">
        <v>1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146</v>
      </c>
      <c r="C9" s="62" t="s">
        <v>147</v>
      </c>
      <c r="D9" s="63">
        <f>SUM(E9:G9)</f>
        <v>8</v>
      </c>
      <c r="E9" s="63">
        <v>2</v>
      </c>
      <c r="F9" s="63">
        <v>4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5</v>
      </c>
      <c r="M9" s="63">
        <v>5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148</v>
      </c>
      <c r="C10" s="62" t="s">
        <v>149</v>
      </c>
      <c r="D10" s="63">
        <f>SUM(E10:G10)</f>
        <v>8</v>
      </c>
      <c r="E10" s="63">
        <v>4</v>
      </c>
      <c r="F10" s="63">
        <v>1</v>
      </c>
      <c r="G10" s="63">
        <v>3</v>
      </c>
      <c r="H10" s="63">
        <f>SUM(I10:K10)</f>
        <v>22</v>
      </c>
      <c r="I10" s="63">
        <v>22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150</v>
      </c>
      <c r="C11" s="62" t="s">
        <v>151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152</v>
      </c>
      <c r="C12" s="62" t="s">
        <v>153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154</v>
      </c>
      <c r="C13" s="62" t="s">
        <v>155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5</v>
      </c>
      <c r="M13" s="63">
        <v>5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156</v>
      </c>
      <c r="C14" s="62" t="s">
        <v>157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 t="shared" ref="D7:J7" si="0">SUM(D$8:D$207)</f>
        <v>269</v>
      </c>
      <c r="E7" s="71">
        <f t="shared" si="0"/>
        <v>229</v>
      </c>
      <c r="F7" s="71">
        <f t="shared" si="0"/>
        <v>48</v>
      </c>
      <c r="G7" s="71">
        <f t="shared" si="0"/>
        <v>2104</v>
      </c>
      <c r="H7" s="71">
        <f t="shared" si="0"/>
        <v>1927</v>
      </c>
      <c r="I7" s="71">
        <f t="shared" si="0"/>
        <v>264</v>
      </c>
      <c r="J7" s="71">
        <f t="shared" si="0"/>
        <v>21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98</v>
      </c>
      <c r="E8" s="63">
        <v>82</v>
      </c>
      <c r="F8" s="63">
        <v>16</v>
      </c>
      <c r="G8" s="63">
        <v>675</v>
      </c>
      <c r="H8" s="63">
        <v>675</v>
      </c>
      <c r="I8" s="63">
        <v>26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58</v>
      </c>
      <c r="E9" s="63">
        <v>54</v>
      </c>
      <c r="F9" s="63">
        <v>4</v>
      </c>
      <c r="G9" s="63">
        <v>243</v>
      </c>
      <c r="H9" s="63">
        <v>160</v>
      </c>
      <c r="I9" s="63">
        <v>80</v>
      </c>
      <c r="J9" s="63">
        <v>3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7</v>
      </c>
      <c r="E10" s="63">
        <v>4</v>
      </c>
      <c r="F10" s="63">
        <v>3</v>
      </c>
      <c r="G10" s="63">
        <v>145</v>
      </c>
      <c r="H10" s="63">
        <v>145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</v>
      </c>
      <c r="E11" s="63">
        <v>2</v>
      </c>
      <c r="F11" s="63">
        <v>2</v>
      </c>
      <c r="G11" s="63">
        <v>42</v>
      </c>
      <c r="H11" s="63">
        <v>28</v>
      </c>
      <c r="I11" s="63">
        <v>14</v>
      </c>
      <c r="J11" s="63">
        <v>1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8</v>
      </c>
      <c r="E12" s="63">
        <v>8</v>
      </c>
      <c r="F12" s="63">
        <v>0</v>
      </c>
      <c r="G12" s="63">
        <v>75</v>
      </c>
      <c r="H12" s="63">
        <v>71</v>
      </c>
      <c r="I12" s="63">
        <v>0</v>
      </c>
      <c r="J12" s="63">
        <v>4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9</v>
      </c>
      <c r="E13" s="63">
        <v>5</v>
      </c>
      <c r="F13" s="63">
        <v>4</v>
      </c>
      <c r="G13" s="63">
        <v>77</v>
      </c>
      <c r="H13" s="63">
        <v>25</v>
      </c>
      <c r="I13" s="63">
        <v>40</v>
      </c>
      <c r="J13" s="63">
        <v>12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9</v>
      </c>
      <c r="E14" s="63">
        <v>9</v>
      </c>
      <c r="F14" s="63">
        <v>3</v>
      </c>
      <c r="G14" s="63">
        <v>117</v>
      </c>
      <c r="H14" s="63">
        <v>117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</v>
      </c>
      <c r="E15" s="63">
        <v>3</v>
      </c>
      <c r="F15" s="63">
        <v>0</v>
      </c>
      <c r="G15" s="63">
        <v>38</v>
      </c>
      <c r="H15" s="63">
        <v>38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</v>
      </c>
      <c r="E16" s="63">
        <v>3</v>
      </c>
      <c r="F16" s="63">
        <v>1</v>
      </c>
      <c r="G16" s="63">
        <v>56</v>
      </c>
      <c r="H16" s="63">
        <v>56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5</v>
      </c>
      <c r="E17" s="63">
        <v>4</v>
      </c>
      <c r="F17" s="63">
        <v>1</v>
      </c>
      <c r="G17" s="63">
        <v>38</v>
      </c>
      <c r="H17" s="63">
        <v>38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11</v>
      </c>
      <c r="E18" s="63">
        <v>11</v>
      </c>
      <c r="F18" s="63">
        <v>0</v>
      </c>
      <c r="G18" s="63">
        <v>138</v>
      </c>
      <c r="H18" s="63">
        <v>138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10</v>
      </c>
      <c r="E19" s="63">
        <v>7</v>
      </c>
      <c r="F19" s="63">
        <v>3</v>
      </c>
      <c r="G19" s="63">
        <v>94</v>
      </c>
      <c r="H19" s="63">
        <v>84</v>
      </c>
      <c r="I19" s="63">
        <v>46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27</v>
      </c>
      <c r="E20" s="63">
        <v>23</v>
      </c>
      <c r="F20" s="63">
        <v>4</v>
      </c>
      <c r="G20" s="63">
        <v>185</v>
      </c>
      <c r="H20" s="63">
        <v>182</v>
      </c>
      <c r="I20" s="63">
        <v>3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6</v>
      </c>
      <c r="E22" s="63">
        <v>5</v>
      </c>
      <c r="F22" s="63">
        <v>1</v>
      </c>
      <c r="G22" s="63">
        <v>100</v>
      </c>
      <c r="H22" s="63">
        <v>100</v>
      </c>
      <c r="I22" s="63">
        <v>45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4</v>
      </c>
      <c r="E23" s="63">
        <v>3</v>
      </c>
      <c r="F23" s="63">
        <v>2</v>
      </c>
      <c r="G23" s="63">
        <v>15</v>
      </c>
      <c r="H23" s="63">
        <v>15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0</v>
      </c>
      <c r="G24" s="63">
        <v>3</v>
      </c>
      <c r="H24" s="63">
        <v>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</v>
      </c>
      <c r="E25" s="63">
        <v>1</v>
      </c>
      <c r="F25" s="63">
        <v>0</v>
      </c>
      <c r="G25" s="63">
        <v>24</v>
      </c>
      <c r="H25" s="63">
        <v>24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</v>
      </c>
      <c r="E28" s="63">
        <v>1</v>
      </c>
      <c r="F28" s="63">
        <v>0</v>
      </c>
      <c r="G28" s="63">
        <v>8</v>
      </c>
      <c r="H28" s="63">
        <v>4</v>
      </c>
      <c r="I28" s="63">
        <v>4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3</v>
      </c>
      <c r="E29" s="63">
        <v>1</v>
      </c>
      <c r="F29" s="63">
        <v>2</v>
      </c>
      <c r="G29" s="63">
        <v>13</v>
      </c>
      <c r="H29" s="63">
        <v>9</v>
      </c>
      <c r="I29" s="63">
        <v>4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</v>
      </c>
      <c r="E32" s="63">
        <v>1</v>
      </c>
      <c r="F32" s="63">
        <v>1</v>
      </c>
      <c r="G32" s="63">
        <v>5</v>
      </c>
      <c r="H32" s="63">
        <v>5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2</v>
      </c>
      <c r="E33" s="63">
        <v>1</v>
      </c>
      <c r="F33" s="63">
        <v>1</v>
      </c>
      <c r="G33" s="63">
        <v>13</v>
      </c>
      <c r="H33" s="63">
        <v>10</v>
      </c>
      <c r="I33" s="63">
        <v>2</v>
      </c>
      <c r="J33" s="63">
        <v>1</v>
      </c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3">
    <sortCondition ref="A8:A33"/>
    <sortCondition ref="B8:B33"/>
    <sortCondition ref="C8:C33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2020-02-03T08:46:08Z</dcterms:modified>
</cp:coreProperties>
</file>