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'災害廃棄物事業経費（市町村）'!$2:$24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S30" i="3" s="1"/>
  <c r="D13" i="6"/>
  <c r="J30" i="3" s="1"/>
  <c r="CB30" i="4"/>
  <c r="CA30" i="4"/>
  <c r="CH30" i="4"/>
  <c r="CG30" i="4"/>
  <c r="CE30" i="4"/>
  <c r="CD30" i="4"/>
  <c r="CC30" i="4"/>
  <c r="BZ30" i="4"/>
  <c r="BY30" i="4"/>
  <c r="BX30" i="4"/>
  <c r="BV30" i="4"/>
  <c r="BU30" i="4"/>
  <c r="BT30" i="4"/>
  <c r="BS30" i="4"/>
  <c r="BR30" i="4"/>
  <c r="BN30" i="4"/>
  <c r="BM30" i="4"/>
  <c r="BL30" i="4"/>
  <c r="BK30" i="4"/>
  <c r="M30" i="3"/>
  <c r="DF13" i="2"/>
  <c r="DE13" i="2"/>
  <c r="DA13" i="2"/>
  <c r="CX13" i="2"/>
  <c r="BU13" i="2"/>
  <c r="CT13" i="2"/>
  <c r="CS13" i="2"/>
  <c r="CO13" i="2"/>
  <c r="CN13" i="2"/>
  <c r="CK13" i="2"/>
  <c r="BH13" i="2"/>
  <c r="DI13" i="2"/>
  <c r="DH13" i="2"/>
  <c r="DD13" i="2"/>
  <c r="AX13" i="2"/>
  <c r="CZ13" i="2"/>
  <c r="AS13" i="2"/>
  <c r="CV13" i="2"/>
  <c r="CU13" i="2"/>
  <c r="CM13" i="2"/>
  <c r="AF13" i="2"/>
  <c r="AE13" i="2" s="1"/>
  <c r="N13" i="2"/>
  <c r="M13" i="2" s="1"/>
  <c r="E12" i="6"/>
  <c r="S29" i="3" s="1"/>
  <c r="D12" i="6"/>
  <c r="J12" i="2" s="1"/>
  <c r="CC29" i="4"/>
  <c r="CB29" i="4"/>
  <c r="CH29" i="4"/>
  <c r="CG29" i="4"/>
  <c r="CE29" i="4"/>
  <c r="CD29" i="4"/>
  <c r="BZ29" i="4"/>
  <c r="BY29" i="4"/>
  <c r="BV29" i="4"/>
  <c r="BW29" i="4"/>
  <c r="BU29" i="4"/>
  <c r="BS29" i="4"/>
  <c r="BR29" i="4"/>
  <c r="BN29" i="4"/>
  <c r="BM29" i="4"/>
  <c r="BL29" i="4"/>
  <c r="BJ29" i="4"/>
  <c r="M29" i="3"/>
  <c r="DI12" i="2"/>
  <c r="DE12" i="2"/>
  <c r="DD12" i="2"/>
  <c r="DA12" i="2"/>
  <c r="CZ12" i="2"/>
  <c r="CV12" i="2"/>
  <c r="CS12" i="2"/>
  <c r="BP12" i="2"/>
  <c r="CN12" i="2"/>
  <c r="CM12" i="2"/>
  <c r="DH12" i="2"/>
  <c r="DF12" i="2"/>
  <c r="DC12" i="2"/>
  <c r="AX12" i="2"/>
  <c r="CY12" i="2"/>
  <c r="AS12" i="2"/>
  <c r="CU12" i="2"/>
  <c r="CT12" i="2"/>
  <c r="AN12" i="2"/>
  <c r="CL12" i="2"/>
  <c r="AF12" i="2"/>
  <c r="E12" i="2"/>
  <c r="D12" i="2" s="1"/>
  <c r="E11" i="6"/>
  <c r="D11" i="6"/>
  <c r="J28" i="3" s="1"/>
  <c r="CH28" i="4"/>
  <c r="CG28" i="4"/>
  <c r="CE28" i="4"/>
  <c r="CD28" i="4"/>
  <c r="CC28" i="4"/>
  <c r="CA28" i="4"/>
  <c r="BZ28" i="4"/>
  <c r="BY28" i="4"/>
  <c r="BV28" i="4"/>
  <c r="BW28" i="4"/>
  <c r="BU28" i="4"/>
  <c r="BT28" i="4"/>
  <c r="BS28" i="4"/>
  <c r="BR28" i="4"/>
  <c r="BN28" i="4"/>
  <c r="BM28" i="4"/>
  <c r="BL28" i="4"/>
  <c r="BJ28" i="4"/>
  <c r="S28" i="3"/>
  <c r="M28" i="3"/>
  <c r="DI11" i="2"/>
  <c r="DE11" i="2"/>
  <c r="DD11" i="2"/>
  <c r="BZ11" i="2"/>
  <c r="DA11" i="2"/>
  <c r="CZ11" i="2"/>
  <c r="CV11" i="2"/>
  <c r="CS11" i="2"/>
  <c r="BP11" i="2"/>
  <c r="CN11" i="2"/>
  <c r="CM11" i="2"/>
  <c r="DH11" i="2"/>
  <c r="DF11" i="2"/>
  <c r="DC11" i="2"/>
  <c r="AX11" i="2"/>
  <c r="CY11" i="2"/>
  <c r="AS11" i="2"/>
  <c r="CU11" i="2"/>
  <c r="CT11" i="2"/>
  <c r="AN11" i="2"/>
  <c r="CL11" i="2"/>
  <c r="AF11" i="2"/>
  <c r="S11" i="2"/>
  <c r="E11" i="2"/>
  <c r="D11" i="2" s="1"/>
  <c r="E10" i="6"/>
  <c r="S10" i="2" s="1"/>
  <c r="D10" i="6"/>
  <c r="J27" i="3" s="1"/>
  <c r="CH27" i="4"/>
  <c r="CG27" i="4"/>
  <c r="CE27" i="4"/>
  <c r="CD27" i="4"/>
  <c r="CC27" i="4"/>
  <c r="CB27" i="4"/>
  <c r="CA27" i="4"/>
  <c r="BZ27" i="4"/>
  <c r="BY27" i="4"/>
  <c r="BX27" i="4"/>
  <c r="BU27" i="4"/>
  <c r="BT27" i="4"/>
  <c r="BS27" i="4"/>
  <c r="BR27" i="4"/>
  <c r="BN27" i="4"/>
  <c r="BM27" i="4"/>
  <c r="BL27" i="4"/>
  <c r="BK27" i="4"/>
  <c r="M27" i="3"/>
  <c r="DF10" i="2"/>
  <c r="DE10" i="2"/>
  <c r="DA10" i="2"/>
  <c r="CX10" i="2"/>
  <c r="BU10" i="2"/>
  <c r="CT10" i="2"/>
  <c r="CS10" i="2"/>
  <c r="CO10" i="2"/>
  <c r="CN10" i="2"/>
  <c r="CK10" i="2"/>
  <c r="BH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26" i="3" s="1"/>
  <c r="D9" i="6"/>
  <c r="J26" i="3" s="1"/>
  <c r="CH26" i="4"/>
  <c r="CG26" i="4"/>
  <c r="CE26" i="4"/>
  <c r="CD26" i="4"/>
  <c r="CC26" i="4"/>
  <c r="CA26" i="4"/>
  <c r="BZ26" i="4"/>
  <c r="BY26" i="4"/>
  <c r="BV26" i="4"/>
  <c r="BW26" i="4"/>
  <c r="BU26" i="4"/>
  <c r="BS26" i="4"/>
  <c r="BR26" i="4"/>
  <c r="BN26" i="4"/>
  <c r="BM26" i="4"/>
  <c r="BL26" i="4"/>
  <c r="BJ26" i="4"/>
  <c r="M26" i="3"/>
  <c r="DC9" i="2"/>
  <c r="DI9" i="2"/>
  <c r="DE9" i="2"/>
  <c r="DD9" i="2"/>
  <c r="BZ9" i="2"/>
  <c r="DB9" i="2" s="1"/>
  <c r="DA9" i="2"/>
  <c r="CZ9" i="2"/>
  <c r="CV9" i="2"/>
  <c r="CS9" i="2"/>
  <c r="BP9" i="2"/>
  <c r="CN9" i="2"/>
  <c r="CM9" i="2"/>
  <c r="DH9" i="2"/>
  <c r="DF9" i="2"/>
  <c r="AX9" i="2"/>
  <c r="CY9" i="2"/>
  <c r="AS9" i="2"/>
  <c r="CU9" i="2"/>
  <c r="CT9" i="2"/>
  <c r="AN9" i="2"/>
  <c r="CL9" i="2"/>
  <c r="AF9" i="2"/>
  <c r="E9" i="2"/>
  <c r="D9" i="2" s="1"/>
  <c r="E8" i="6"/>
  <c r="S25" i="3" s="1"/>
  <c r="D8" i="6"/>
  <c r="J25" i="3" s="1"/>
  <c r="CH25" i="4"/>
  <c r="CB25" i="4"/>
  <c r="CG25" i="4"/>
  <c r="CE25" i="4"/>
  <c r="CD25" i="4"/>
  <c r="CC25" i="4"/>
  <c r="BZ25" i="4"/>
  <c r="BY25" i="4"/>
  <c r="BV25" i="4"/>
  <c r="BW25" i="4"/>
  <c r="BU25" i="4"/>
  <c r="BS25" i="4"/>
  <c r="BR25" i="4"/>
  <c r="BN25" i="4"/>
  <c r="BM25" i="4"/>
  <c r="BL25" i="4"/>
  <c r="BJ25" i="4"/>
  <c r="M25" i="3"/>
  <c r="DI8" i="2"/>
  <c r="DC8" i="2"/>
  <c r="DF8" i="2"/>
  <c r="DE8" i="2"/>
  <c r="DA8" i="2"/>
  <c r="CX8" i="2"/>
  <c r="BU8" i="2"/>
  <c r="CT8" i="2"/>
  <c r="CS8" i="2"/>
  <c r="CO8" i="2"/>
  <c r="CN8" i="2"/>
  <c r="CK8" i="2"/>
  <c r="BH8" i="2"/>
  <c r="CJ8" i="2" s="1"/>
  <c r="DH8" i="2"/>
  <c r="DD8" i="2"/>
  <c r="AX8" i="2"/>
  <c r="CZ8" i="2"/>
  <c r="AS8" i="2"/>
  <c r="CV8" i="2"/>
  <c r="AN8" i="2"/>
  <c r="CM8" i="2"/>
  <c r="AF8" i="2"/>
  <c r="AE8" i="2" s="1"/>
  <c r="N8" i="2"/>
  <c r="M8" i="2" s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E24" i="5"/>
  <c r="BC24" i="1" s="1"/>
  <c r="D24" i="5"/>
  <c r="AL24" i="1" s="1"/>
  <c r="CC24" i="4"/>
  <c r="CH24" i="4"/>
  <c r="CG24" i="4"/>
  <c r="CE24" i="4"/>
  <c r="CD24" i="4"/>
  <c r="CB24" i="4"/>
  <c r="BZ24" i="4"/>
  <c r="BX24" i="4"/>
  <c r="BW24" i="4"/>
  <c r="BU24" i="4"/>
  <c r="BT24" i="4"/>
  <c r="BS24" i="4"/>
  <c r="BR24" i="4"/>
  <c r="BN24" i="4"/>
  <c r="BM24" i="4"/>
  <c r="BL24" i="4"/>
  <c r="BK24" i="4"/>
  <c r="BJ24" i="4"/>
  <c r="M24" i="3"/>
  <c r="DD24" i="1"/>
  <c r="DI24" i="1"/>
  <c r="DH24" i="1"/>
  <c r="DF24" i="1"/>
  <c r="BZ24" i="1"/>
  <c r="DC24" i="1"/>
  <c r="DA24" i="1"/>
  <c r="BU24" i="1"/>
  <c r="CY24" i="1"/>
  <c r="CX24" i="1"/>
  <c r="CV24" i="1"/>
  <c r="CU24" i="1"/>
  <c r="CT24" i="1"/>
  <c r="CS24" i="1"/>
  <c r="BP24" i="1"/>
  <c r="CN24" i="1"/>
  <c r="CM24" i="1"/>
  <c r="CL24" i="1"/>
  <c r="CK24" i="1"/>
  <c r="BH24" i="1"/>
  <c r="DE24" i="1"/>
  <c r="AX24" i="1"/>
  <c r="AS24" i="1"/>
  <c r="AN24" i="1"/>
  <c r="AF24" i="1"/>
  <c r="N24" i="1"/>
  <c r="BE23" i="5"/>
  <c r="BB23" i="5"/>
  <c r="AW23" i="5"/>
  <c r="AT23" i="5"/>
  <c r="AO23" i="5"/>
  <c r="AL23" i="5"/>
  <c r="AG23" i="5"/>
  <c r="Q23" i="5"/>
  <c r="N23" i="5"/>
  <c r="G23" i="5"/>
  <c r="E23" i="5"/>
  <c r="AB23" i="4" s="1"/>
  <c r="D23" i="5"/>
  <c r="CH23" i="4"/>
  <c r="CG23" i="4"/>
  <c r="CE23" i="4"/>
  <c r="CD23" i="4"/>
  <c r="CC23" i="4"/>
  <c r="CA23" i="4"/>
  <c r="BZ23" i="4"/>
  <c r="BY23" i="4"/>
  <c r="BX23" i="4"/>
  <c r="BW23" i="4"/>
  <c r="BU23" i="4"/>
  <c r="BS23" i="4"/>
  <c r="BR23" i="4"/>
  <c r="BN23" i="4"/>
  <c r="BM23" i="4"/>
  <c r="BK23" i="4"/>
  <c r="BJ23" i="4"/>
  <c r="M23" i="3"/>
  <c r="DI23" i="1"/>
  <c r="DH23" i="1"/>
  <c r="DF23" i="1"/>
  <c r="DE23" i="1"/>
  <c r="BZ23" i="1"/>
  <c r="DC23" i="1"/>
  <c r="DA23" i="1"/>
  <c r="BU23" i="1"/>
  <c r="CY23" i="1"/>
  <c r="CX23" i="1"/>
  <c r="CV23" i="1"/>
  <c r="CU23" i="1"/>
  <c r="CT23" i="1"/>
  <c r="CS23" i="1"/>
  <c r="CO23" i="1"/>
  <c r="CN23" i="1"/>
  <c r="CM23" i="1"/>
  <c r="CL23" i="1"/>
  <c r="CK23" i="1"/>
  <c r="BH23" i="1"/>
  <c r="AX23" i="1"/>
  <c r="AS23" i="1"/>
  <c r="AN23" i="1"/>
  <c r="AF23" i="1"/>
  <c r="N23" i="1"/>
  <c r="E23" i="1"/>
  <c r="BE22" i="5"/>
  <c r="BB22" i="5"/>
  <c r="AW22" i="5"/>
  <c r="AT22" i="5"/>
  <c r="AO22" i="5"/>
  <c r="AL22" i="5"/>
  <c r="AG22" i="5"/>
  <c r="Q22" i="5"/>
  <c r="N22" i="5"/>
  <c r="H22" i="5"/>
  <c r="BD22" i="4" s="1"/>
  <c r="G22" i="5"/>
  <c r="E22" i="5"/>
  <c r="BC22" i="1" s="1"/>
  <c r="D22" i="5"/>
  <c r="K22" i="4" s="1"/>
  <c r="CD22" i="4"/>
  <c r="CC22" i="4"/>
  <c r="CH22" i="4"/>
  <c r="CG22" i="4"/>
  <c r="CE22" i="4"/>
  <c r="CA22" i="4"/>
  <c r="CB22" i="4"/>
  <c r="BZ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C22" i="1"/>
  <c r="DI22" i="1"/>
  <c r="DH22" i="1"/>
  <c r="DF22" i="1"/>
  <c r="DE22" i="1"/>
  <c r="BZ22" i="1"/>
  <c r="DA22" i="1"/>
  <c r="CZ22" i="1"/>
  <c r="CY22" i="1"/>
  <c r="CX22" i="1"/>
  <c r="CV22" i="1"/>
  <c r="BP22" i="1"/>
  <c r="CT22" i="1"/>
  <c r="CS22" i="1"/>
  <c r="CO22" i="1"/>
  <c r="CN22" i="1"/>
  <c r="BH22" i="1"/>
  <c r="CL22" i="1"/>
  <c r="CK22" i="1"/>
  <c r="DD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AM21" i="4" s="1"/>
  <c r="E21" i="5"/>
  <c r="AB21" i="4" s="1"/>
  <c r="D21" i="5"/>
  <c r="CH21" i="4"/>
  <c r="CG21" i="4"/>
  <c r="CE21" i="4"/>
  <c r="CD21" i="4"/>
  <c r="CA21" i="4"/>
  <c r="CB21" i="4"/>
  <c r="BZ21" i="4"/>
  <c r="BY21" i="4"/>
  <c r="BX21" i="4"/>
  <c r="BW21" i="4"/>
  <c r="BU21" i="4"/>
  <c r="BT21" i="4"/>
  <c r="BS21" i="4"/>
  <c r="BR21" i="4"/>
  <c r="BQ21" i="4"/>
  <c r="BN21" i="4"/>
  <c r="BM21" i="4"/>
  <c r="BL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BP21" i="1"/>
  <c r="CO21" i="1"/>
  <c r="CN21" i="1"/>
  <c r="CM21" i="1"/>
  <c r="CL21" i="1"/>
  <c r="CK21" i="1"/>
  <c r="BH21" i="1"/>
  <c r="BG21" i="1" s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E20" i="5"/>
  <c r="AB20" i="4" s="1"/>
  <c r="D20" i="5"/>
  <c r="AL20" i="1" s="1"/>
  <c r="BD20" i="4"/>
  <c r="CH20" i="4"/>
  <c r="CG20" i="4"/>
  <c r="CE20" i="4"/>
  <c r="CD20" i="4"/>
  <c r="CB20" i="4"/>
  <c r="BZ20" i="4"/>
  <c r="BX20" i="4"/>
  <c r="BW20" i="4"/>
  <c r="BU20" i="4"/>
  <c r="BT20" i="4"/>
  <c r="BS20" i="4"/>
  <c r="BR20" i="4"/>
  <c r="BN20" i="4"/>
  <c r="BM20" i="4"/>
  <c r="BL20" i="4"/>
  <c r="BK20" i="4"/>
  <c r="BJ20" i="4"/>
  <c r="M20" i="3"/>
  <c r="DD20" i="1"/>
  <c r="CO20" i="1"/>
  <c r="DI20" i="1"/>
  <c r="DH20" i="1"/>
  <c r="DF20" i="1"/>
  <c r="DE20" i="1"/>
  <c r="BZ20" i="1"/>
  <c r="DC20" i="1"/>
  <c r="DA20" i="1"/>
  <c r="BU20" i="1"/>
  <c r="CY20" i="1"/>
  <c r="CX20" i="1"/>
  <c r="CV20" i="1"/>
  <c r="CU20" i="1"/>
  <c r="CT20" i="1"/>
  <c r="CS20" i="1"/>
  <c r="BP20" i="1"/>
  <c r="CN20" i="1"/>
  <c r="CM20" i="1"/>
  <c r="CL20" i="1"/>
  <c r="CK20" i="1"/>
  <c r="BH20" i="1"/>
  <c r="BG20" i="1" s="1"/>
  <c r="BC20" i="1"/>
  <c r="AX20" i="1"/>
  <c r="AS20" i="1"/>
  <c r="AN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AB19" i="4" s="1"/>
  <c r="D19" i="5"/>
  <c r="K19" i="4" s="1"/>
  <c r="AM19" i="4"/>
  <c r="CH19" i="4"/>
  <c r="CG19" i="4"/>
  <c r="CE19" i="4"/>
  <c r="CD19" i="4"/>
  <c r="CC19" i="4"/>
  <c r="BZ19" i="4"/>
  <c r="BV19" i="4"/>
  <c r="BX19" i="4"/>
  <c r="BW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BU19" i="1"/>
  <c r="CY19" i="1"/>
  <c r="CX19" i="1"/>
  <c r="CV19" i="1"/>
  <c r="CU19" i="1"/>
  <c r="CT19" i="1"/>
  <c r="CS19" i="1"/>
  <c r="BP19" i="1"/>
  <c r="CO19" i="1"/>
  <c r="CN19" i="1"/>
  <c r="CM19" i="1"/>
  <c r="CL19" i="1"/>
  <c r="CK19" i="1"/>
  <c r="BH19" i="1"/>
  <c r="AX19" i="1"/>
  <c r="AS19" i="1"/>
  <c r="AN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K18" i="4" s="1"/>
  <c r="CH18" i="4"/>
  <c r="CG18" i="4"/>
  <c r="CE18" i="4"/>
  <c r="CD18" i="4"/>
  <c r="CC18" i="4"/>
  <c r="BZ18" i="4"/>
  <c r="BV18" i="4"/>
  <c r="BX18" i="4"/>
  <c r="BW18" i="4"/>
  <c r="BU18" i="4"/>
  <c r="BT18" i="4"/>
  <c r="BS18" i="4"/>
  <c r="BR18" i="4"/>
  <c r="BQ18" i="4"/>
  <c r="BN18" i="4"/>
  <c r="BM18" i="4"/>
  <c r="BL18" i="4"/>
  <c r="BK18" i="4"/>
  <c r="BJ18" i="4"/>
  <c r="M18" i="3"/>
  <c r="DI18" i="1"/>
  <c r="DH18" i="1"/>
  <c r="DF18" i="1"/>
  <c r="DE18" i="1"/>
  <c r="BZ18" i="1"/>
  <c r="DC18" i="1"/>
  <c r="DA18" i="1"/>
  <c r="CZ18" i="1"/>
  <c r="CY18" i="1"/>
  <c r="CX18" i="1"/>
  <c r="CV18" i="1"/>
  <c r="CU18" i="1"/>
  <c r="CT18" i="1"/>
  <c r="CS18" i="1"/>
  <c r="BP18" i="1"/>
  <c r="CN18" i="1"/>
  <c r="CM18" i="1"/>
  <c r="CL18" i="1"/>
  <c r="CK18" i="1"/>
  <c r="BH18" i="1"/>
  <c r="AX18" i="1"/>
  <c r="AS18" i="1"/>
  <c r="AN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G17" i="5"/>
  <c r="E17" i="5"/>
  <c r="AB17" i="4" s="1"/>
  <c r="D17" i="5"/>
  <c r="CH17" i="4"/>
  <c r="CG17" i="4"/>
  <c r="CE17" i="4"/>
  <c r="CD17" i="4"/>
  <c r="CB17" i="4"/>
  <c r="BZ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17" i="3"/>
  <c r="DD17" i="1"/>
  <c r="DI17" i="1"/>
  <c r="DH17" i="1"/>
  <c r="DF17" i="1"/>
  <c r="DE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E16" i="5"/>
  <c r="AB16" i="4" s="1"/>
  <c r="D16" i="5"/>
  <c r="K16" i="4" s="1"/>
  <c r="BD16" i="4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AB15" i="4" s="1"/>
  <c r="D15" i="5"/>
  <c r="AL15" i="1" s="1"/>
  <c r="CH15" i="4"/>
  <c r="CG15" i="4"/>
  <c r="CE15" i="4"/>
  <c r="CD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M15" i="3"/>
  <c r="DI15" i="1"/>
  <c r="DH15" i="1"/>
  <c r="DF15" i="1"/>
  <c r="BZ15" i="1"/>
  <c r="DC15" i="1"/>
  <c r="DA15" i="1"/>
  <c r="BU15" i="1"/>
  <c r="CY15" i="1"/>
  <c r="CX15" i="1"/>
  <c r="CV15" i="1"/>
  <c r="CU15" i="1"/>
  <c r="CT15" i="1"/>
  <c r="CS15" i="1"/>
  <c r="BP15" i="1"/>
  <c r="CN15" i="1"/>
  <c r="CM15" i="1"/>
  <c r="CL15" i="1"/>
  <c r="CK15" i="1"/>
  <c r="BH15" i="1"/>
  <c r="DE15" i="1"/>
  <c r="AX15" i="1"/>
  <c r="AS15" i="1"/>
  <c r="AN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BN14" i="1" s="1"/>
  <c r="E14" i="5"/>
  <c r="BC14" i="1" s="1"/>
  <c r="D14" i="5"/>
  <c r="K14" i="4" s="1"/>
  <c r="BD14" i="4"/>
  <c r="AM14" i="4"/>
  <c r="CH14" i="4"/>
  <c r="CG14" i="4"/>
  <c r="CE14" i="4"/>
  <c r="CD14" i="4"/>
  <c r="CB14" i="4"/>
  <c r="BZ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BN13" i="1" s="1"/>
  <c r="E13" i="5"/>
  <c r="AB13" i="4" s="1"/>
  <c r="D13" i="5"/>
  <c r="AL13" i="1" s="1"/>
  <c r="BD13" i="4"/>
  <c r="CH13" i="4"/>
  <c r="CG13" i="4"/>
  <c r="CE13" i="4"/>
  <c r="CD13" i="4"/>
  <c r="CB13" i="4"/>
  <c r="BZ13" i="4"/>
  <c r="BV13" i="4"/>
  <c r="BX13" i="4"/>
  <c r="BW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DD13" i="1"/>
  <c r="BZ13" i="1"/>
  <c r="DA13" i="1"/>
  <c r="CZ13" i="1"/>
  <c r="CX13" i="1"/>
  <c r="CV13" i="1"/>
  <c r="BP13" i="1"/>
  <c r="CT13" i="1"/>
  <c r="CS13" i="1"/>
  <c r="CO13" i="1"/>
  <c r="CN13" i="1"/>
  <c r="BH13" i="1"/>
  <c r="CL13" i="1"/>
  <c r="CK13" i="1"/>
  <c r="AX13" i="1"/>
  <c r="CY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AL12" i="1" s="1"/>
  <c r="CH12" i="4"/>
  <c r="CG12" i="4"/>
  <c r="CE12" i="4"/>
  <c r="CD12" i="4"/>
  <c r="CB12" i="4"/>
  <c r="BZ12" i="4"/>
  <c r="BV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BU12" i="1"/>
  <c r="CY12" i="1"/>
  <c r="CX12" i="1"/>
  <c r="CV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E11" i="5"/>
  <c r="AB11" i="4" s="1"/>
  <c r="D11" i="5"/>
  <c r="K11" i="4" s="1"/>
  <c r="BD11" i="4"/>
  <c r="CH11" i="4"/>
  <c r="CG11" i="4"/>
  <c r="CE11" i="4"/>
  <c r="CD11" i="4"/>
  <c r="CC11" i="4"/>
  <c r="CB11" i="4"/>
  <c r="BZ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I11" i="1"/>
  <c r="DH11" i="1"/>
  <c r="DF11" i="1"/>
  <c r="DE11" i="1"/>
  <c r="BZ11" i="1"/>
  <c r="DC11" i="1"/>
  <c r="BU11" i="1"/>
  <c r="CY11" i="1"/>
  <c r="CX11" i="1"/>
  <c r="CV11" i="1"/>
  <c r="CU11" i="1"/>
  <c r="CT11" i="1"/>
  <c r="CS11" i="1"/>
  <c r="BP11" i="1"/>
  <c r="CN11" i="1"/>
  <c r="CM11" i="1"/>
  <c r="CL11" i="1"/>
  <c r="CK11" i="1"/>
  <c r="BH11" i="1"/>
  <c r="AX11" i="1"/>
  <c r="DA11" i="1"/>
  <c r="AS11" i="1"/>
  <c r="AN11" i="1"/>
  <c r="AF11" i="1"/>
  <c r="N11" i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AB10" i="4" s="1"/>
  <c r="D10" i="5"/>
  <c r="CH10" i="4"/>
  <c r="CG10" i="4"/>
  <c r="CE10" i="4"/>
  <c r="CD10" i="4"/>
  <c r="CC10" i="4"/>
  <c r="CA10" i="4"/>
  <c r="BZ10" i="4"/>
  <c r="BY10" i="4"/>
  <c r="BV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BC10" i="1"/>
  <c r="AX10" i="1"/>
  <c r="AS10" i="1"/>
  <c r="AN10" i="1"/>
  <c r="AL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BZ9" i="1"/>
  <c r="DD9" i="1"/>
  <c r="DC9" i="1"/>
  <c r="DA9" i="1"/>
  <c r="CZ9" i="1"/>
  <c r="CY9" i="1"/>
  <c r="CX9" i="1"/>
  <c r="BU9" i="1"/>
  <c r="CW9" i="1" s="1"/>
  <c r="CV9" i="1"/>
  <c r="CU9" i="1"/>
  <c r="CT9" i="1"/>
  <c r="BP9" i="1"/>
  <c r="CN9" i="1"/>
  <c r="CM9" i="1"/>
  <c r="CL9" i="1"/>
  <c r="CK9" i="1"/>
  <c r="AX9" i="1"/>
  <c r="AS9" i="1"/>
  <c r="AN9" i="1"/>
  <c r="AF9" i="1"/>
  <c r="N9" i="1"/>
  <c r="M9" i="1" s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27" i="3" l="1"/>
  <c r="S13" i="2"/>
  <c r="S7" i="3"/>
  <c r="S9" i="2"/>
  <c r="CW13" i="2"/>
  <c r="CW10" i="2"/>
  <c r="CW20" i="1"/>
  <c r="DB24" i="1"/>
  <c r="DB15" i="1"/>
  <c r="CW24" i="1"/>
  <c r="J13" i="2"/>
  <c r="BI30" i="4"/>
  <c r="BJ30" i="4"/>
  <c r="BW30" i="4"/>
  <c r="CJ13" i="2"/>
  <c r="DC13" i="2"/>
  <c r="AN13" i="2"/>
  <c r="AM13" i="2" s="1"/>
  <c r="BF13" i="2" s="1"/>
  <c r="BZ13" i="2"/>
  <c r="DB13" i="2" s="1"/>
  <c r="E13" i="2"/>
  <c r="BG13" i="2"/>
  <c r="CI13" i="2" s="1"/>
  <c r="BP13" i="2"/>
  <c r="CL13" i="2"/>
  <c r="CY13" i="2"/>
  <c r="S12" i="2"/>
  <c r="J29" i="3"/>
  <c r="J7" i="3" s="1"/>
  <c r="BQ29" i="4"/>
  <c r="BI29" i="4"/>
  <c r="CA29" i="4"/>
  <c r="BK29" i="4"/>
  <c r="BT29" i="4"/>
  <c r="BX29" i="4"/>
  <c r="D29" i="3"/>
  <c r="AM12" i="2"/>
  <c r="AE12" i="2"/>
  <c r="BF12" i="2"/>
  <c r="CO12" i="2"/>
  <c r="CX12" i="2"/>
  <c r="N12" i="2"/>
  <c r="M12" i="2" s="1"/>
  <c r="BH12" i="2"/>
  <c r="BU12" i="2"/>
  <c r="CW12" i="2" s="1"/>
  <c r="BZ12" i="2"/>
  <c r="DB12" i="2" s="1"/>
  <c r="CR12" i="2"/>
  <c r="CK12" i="2"/>
  <c r="J11" i="2"/>
  <c r="BI28" i="4"/>
  <c r="BX28" i="4"/>
  <c r="CB28" i="4"/>
  <c r="BK28" i="4"/>
  <c r="D28" i="3"/>
  <c r="DB11" i="2"/>
  <c r="AM11" i="2"/>
  <c r="AE11" i="2"/>
  <c r="CK11" i="2"/>
  <c r="CO11" i="2"/>
  <c r="CX11" i="2"/>
  <c r="BH11" i="2"/>
  <c r="BU11" i="2"/>
  <c r="CW11" i="2" s="1"/>
  <c r="CR11" i="2"/>
  <c r="N11" i="2"/>
  <c r="M11" i="2" s="1"/>
  <c r="J10" i="2"/>
  <c r="BV27" i="4"/>
  <c r="BI27" i="4"/>
  <c r="BW27" i="4"/>
  <c r="BJ27" i="4"/>
  <c r="AM10" i="2"/>
  <c r="BF10" i="2" s="1"/>
  <c r="CJ10" i="2"/>
  <c r="CL10" i="2"/>
  <c r="CU10" i="2"/>
  <c r="CY10" i="2"/>
  <c r="DC10" i="2"/>
  <c r="BZ10" i="2"/>
  <c r="DB10" i="2" s="1"/>
  <c r="E10" i="2"/>
  <c r="BG10" i="2"/>
  <c r="CI10" i="2" s="1"/>
  <c r="BP10" i="2"/>
  <c r="J9" i="2"/>
  <c r="BI26" i="4"/>
  <c r="BQ26" i="4"/>
  <c r="BP26" i="4"/>
  <c r="BX26" i="4"/>
  <c r="CB26" i="4"/>
  <c r="BK26" i="4"/>
  <c r="BT26" i="4"/>
  <c r="AM9" i="2"/>
  <c r="AE9" i="2"/>
  <c r="CK9" i="2"/>
  <c r="CO9" i="2"/>
  <c r="CX9" i="2"/>
  <c r="N9" i="2"/>
  <c r="M9" i="2" s="1"/>
  <c r="BH9" i="2"/>
  <c r="BU9" i="2"/>
  <c r="CW9" i="2" s="1"/>
  <c r="CR9" i="2"/>
  <c r="S8" i="2"/>
  <c r="S7" i="2" s="1"/>
  <c r="J8" i="2"/>
  <c r="BQ25" i="4"/>
  <c r="BP25" i="4"/>
  <c r="BI25" i="4"/>
  <c r="CA25" i="4"/>
  <c r="BK25" i="4"/>
  <c r="BT25" i="4"/>
  <c r="BX25" i="4"/>
  <c r="AM8" i="2"/>
  <c r="CW8" i="2"/>
  <c r="BF8" i="2"/>
  <c r="CL8" i="2"/>
  <c r="CU8" i="2"/>
  <c r="CY8" i="2"/>
  <c r="BZ8" i="2"/>
  <c r="DB8" i="2" s="1"/>
  <c r="E8" i="2"/>
  <c r="BG8" i="2"/>
  <c r="CI8" i="2" s="1"/>
  <c r="BP8" i="2"/>
  <c r="K24" i="4"/>
  <c r="CE24" i="1"/>
  <c r="DG24" i="1" s="1"/>
  <c r="I24" i="5"/>
  <c r="AB24" i="4"/>
  <c r="CF24" i="4" s="1"/>
  <c r="F24" i="5"/>
  <c r="BN24" i="1"/>
  <c r="CP24" i="1" s="1"/>
  <c r="AM24" i="4"/>
  <c r="BH24" i="4"/>
  <c r="CA24" i="4"/>
  <c r="BV24" i="4"/>
  <c r="BI24" i="4"/>
  <c r="BQ24" i="4"/>
  <c r="BY24" i="4"/>
  <c r="D24" i="3"/>
  <c r="BG24" i="1"/>
  <c r="CJ24" i="1"/>
  <c r="AE24" i="1"/>
  <c r="CI24" i="1" s="1"/>
  <c r="M24" i="1"/>
  <c r="BO24" i="1"/>
  <c r="AM24" i="1"/>
  <c r="E24" i="1"/>
  <c r="CR24" i="1"/>
  <c r="CZ24" i="1"/>
  <c r="CO24" i="1"/>
  <c r="BC23" i="1"/>
  <c r="F23" i="5"/>
  <c r="K23" i="4"/>
  <c r="AL23" i="1"/>
  <c r="H23" i="5"/>
  <c r="I23" i="5" s="1"/>
  <c r="BN23" i="1"/>
  <c r="AM23" i="4"/>
  <c r="BI23" i="4"/>
  <c r="BP23" i="4"/>
  <c r="BQ23" i="4"/>
  <c r="BL23" i="4"/>
  <c r="BT23" i="4"/>
  <c r="BV23" i="4"/>
  <c r="CB23" i="4"/>
  <c r="D23" i="3"/>
  <c r="DB23" i="1"/>
  <c r="CJ23" i="1"/>
  <c r="AE23" i="1"/>
  <c r="M23" i="1"/>
  <c r="AM23" i="1"/>
  <c r="CW23" i="1"/>
  <c r="BP23" i="1"/>
  <c r="CZ23" i="1"/>
  <c r="D23" i="1"/>
  <c r="BG23" i="1"/>
  <c r="DD23" i="1"/>
  <c r="CE22" i="1"/>
  <c r="AL22" i="1"/>
  <c r="I22" i="5"/>
  <c r="F22" i="5"/>
  <c r="AB22" i="4"/>
  <c r="CF22" i="4" s="1"/>
  <c r="BN22" i="1"/>
  <c r="CP22" i="1" s="1"/>
  <c r="DG22" i="1"/>
  <c r="AM22" i="4"/>
  <c r="BO22" i="4" s="1"/>
  <c r="BV22" i="4"/>
  <c r="BH22" i="4"/>
  <c r="BI22" i="4"/>
  <c r="BQ22" i="4"/>
  <c r="BY22" i="4"/>
  <c r="D22" i="3"/>
  <c r="DB22" i="1"/>
  <c r="CJ22" i="1"/>
  <c r="BG22" i="1"/>
  <c r="CI22" i="1" s="1"/>
  <c r="AM22" i="1"/>
  <c r="BF22" i="1" s="1"/>
  <c r="CR22" i="1"/>
  <c r="D22" i="1"/>
  <c r="CM22" i="1"/>
  <c r="CU22" i="1"/>
  <c r="BU22" i="1"/>
  <c r="CW22" i="1" s="1"/>
  <c r="BN21" i="1"/>
  <c r="BD21" i="4"/>
  <c r="CF21" i="4" s="1"/>
  <c r="I21" i="5"/>
  <c r="F21" i="5"/>
  <c r="AL21" i="1"/>
  <c r="K21" i="4"/>
  <c r="BO21" i="4" s="1"/>
  <c r="BC21" i="1"/>
  <c r="DG21" i="1" s="1"/>
  <c r="BH21" i="4"/>
  <c r="BI21" i="4"/>
  <c r="CC21" i="4"/>
  <c r="BV21" i="4"/>
  <c r="DB21" i="1"/>
  <c r="AM21" i="1"/>
  <c r="CR21" i="1"/>
  <c r="BF21" i="1"/>
  <c r="CI21" i="1"/>
  <c r="CJ21" i="1"/>
  <c r="D21" i="1"/>
  <c r="BO21" i="1"/>
  <c r="DC21" i="1"/>
  <c r="BU21" i="1"/>
  <c r="CW21" i="1" s="1"/>
  <c r="CF20" i="4"/>
  <c r="I20" i="5"/>
  <c r="BN20" i="1"/>
  <c r="CP20" i="1" s="1"/>
  <c r="DG20" i="1"/>
  <c r="F20" i="5"/>
  <c r="K20" i="4"/>
  <c r="AM20" i="4"/>
  <c r="BH20" i="4"/>
  <c r="CA20" i="4"/>
  <c r="BV20" i="4"/>
  <c r="BP20" i="4"/>
  <c r="BI20" i="4"/>
  <c r="BQ20" i="4"/>
  <c r="BY20" i="4"/>
  <c r="CC20" i="4"/>
  <c r="D20" i="3"/>
  <c r="AE20" i="1"/>
  <c r="CJ20" i="1"/>
  <c r="M20" i="1"/>
  <c r="BO20" i="1"/>
  <c r="CI20" i="1"/>
  <c r="DB20" i="1"/>
  <c r="AM20" i="1"/>
  <c r="CR20" i="1"/>
  <c r="CZ20" i="1"/>
  <c r="D20" i="1"/>
  <c r="BD19" i="4"/>
  <c r="CF19" i="4" s="1"/>
  <c r="BC19" i="1"/>
  <c r="DG19" i="1" s="1"/>
  <c r="I19" i="5"/>
  <c r="AL19" i="1"/>
  <c r="F19" i="5"/>
  <c r="BN19" i="1"/>
  <c r="BO19" i="4"/>
  <c r="BP19" i="4"/>
  <c r="BH19" i="4"/>
  <c r="CA19" i="4"/>
  <c r="BI19" i="4"/>
  <c r="BQ19" i="4"/>
  <c r="BY19" i="4"/>
  <c r="CB19" i="4"/>
  <c r="D19" i="3"/>
  <c r="DB19" i="1"/>
  <c r="AM19" i="1"/>
  <c r="CR19" i="1"/>
  <c r="CJ19" i="1"/>
  <c r="AE19" i="1"/>
  <c r="CW19" i="1"/>
  <c r="CZ19" i="1"/>
  <c r="D19" i="1"/>
  <c r="BG19" i="1"/>
  <c r="CI19" i="1" s="1"/>
  <c r="BO19" i="1"/>
  <c r="DC19" i="1"/>
  <c r="BN18" i="1"/>
  <c r="BD18" i="4"/>
  <c r="CF18" i="4" s="1"/>
  <c r="BC18" i="1"/>
  <c r="DG18" i="1" s="1"/>
  <c r="BO18" i="4"/>
  <c r="I18" i="5"/>
  <c r="AL18" i="1"/>
  <c r="F18" i="5"/>
  <c r="BH18" i="4"/>
  <c r="CA18" i="4"/>
  <c r="BI18" i="4"/>
  <c r="BP18" i="4"/>
  <c r="CB18" i="4"/>
  <c r="BY18" i="4"/>
  <c r="D18" i="3"/>
  <c r="BG18" i="1"/>
  <c r="AM18" i="1"/>
  <c r="CR18" i="1"/>
  <c r="CJ18" i="1"/>
  <c r="AE18" i="1"/>
  <c r="DB18" i="1"/>
  <c r="DD18" i="1"/>
  <c r="BU18" i="1"/>
  <c r="CW18" i="1" s="1"/>
  <c r="CO18" i="1"/>
  <c r="D18" i="1"/>
  <c r="BC17" i="1"/>
  <c r="F17" i="5"/>
  <c r="K17" i="4"/>
  <c r="AL17" i="1"/>
  <c r="H17" i="5"/>
  <c r="I17" i="5" s="1"/>
  <c r="AM17" i="4"/>
  <c r="BN17" i="1"/>
  <c r="BH17" i="4"/>
  <c r="CA17" i="4"/>
  <c r="BV17" i="4"/>
  <c r="BP17" i="4"/>
  <c r="BI17" i="4"/>
  <c r="BQ17" i="4"/>
  <c r="BY17" i="4"/>
  <c r="CC17" i="4"/>
  <c r="D17" i="1"/>
  <c r="CJ17" i="1"/>
  <c r="BG17" i="1"/>
  <c r="CI17" i="1" s="1"/>
  <c r="DB17" i="1"/>
  <c r="AM17" i="1"/>
  <c r="BF17" i="1" s="1"/>
  <c r="CR17" i="1"/>
  <c r="CM17" i="1"/>
  <c r="CU17" i="1"/>
  <c r="BU17" i="1"/>
  <c r="CW17" i="1" s="1"/>
  <c r="DC17" i="1"/>
  <c r="AL16" i="1"/>
  <c r="CF16" i="4"/>
  <c r="I16" i="5"/>
  <c r="BC16" i="1"/>
  <c r="DG16" i="1" s="1"/>
  <c r="F16" i="5"/>
  <c r="BN16" i="1"/>
  <c r="CP16" i="1" s="1"/>
  <c r="AM16" i="4"/>
  <c r="BO16" i="4" s="1"/>
  <c r="BI16" i="4"/>
  <c r="BQ16" i="4"/>
  <c r="BL16" i="4"/>
  <c r="BT16" i="4"/>
  <c r="BV16" i="4"/>
  <c r="CB16" i="4"/>
  <c r="D16" i="3"/>
  <c r="CR16" i="1"/>
  <c r="D16" i="1"/>
  <c r="CJ16" i="1"/>
  <c r="BG16" i="1"/>
  <c r="CI16" i="1" s="1"/>
  <c r="DB16" i="1"/>
  <c r="AM16" i="1"/>
  <c r="BF16" i="1" s="1"/>
  <c r="CM16" i="1"/>
  <c r="CU16" i="1"/>
  <c r="BU16" i="1"/>
  <c r="CW16" i="1" s="1"/>
  <c r="DC16" i="1"/>
  <c r="K15" i="4"/>
  <c r="BD15" i="4"/>
  <c r="I15" i="5"/>
  <c r="BC15" i="1"/>
  <c r="DG15" i="1" s="1"/>
  <c r="F15" i="5"/>
  <c r="CF15" i="4"/>
  <c r="BN15" i="1"/>
  <c r="CP15" i="1" s="1"/>
  <c r="AM15" i="4"/>
  <c r="CA15" i="4"/>
  <c r="CC15" i="4"/>
  <c r="BV15" i="4"/>
  <c r="BP15" i="4"/>
  <c r="D15" i="3"/>
  <c r="BG15" i="1"/>
  <c r="AM15" i="1"/>
  <c r="CW15" i="1"/>
  <c r="CJ15" i="1"/>
  <c r="AE15" i="1"/>
  <c r="M15" i="1"/>
  <c r="BO15" i="1"/>
  <c r="CR15" i="1"/>
  <c r="CZ15" i="1"/>
  <c r="CO15" i="1"/>
  <c r="D15" i="1"/>
  <c r="DD15" i="1"/>
  <c r="I14" i="5"/>
  <c r="AL14" i="1"/>
  <c r="CP14" i="1" s="1"/>
  <c r="F14" i="5"/>
  <c r="DG14" i="1"/>
  <c r="AB14" i="4"/>
  <c r="CF14" i="4" s="1"/>
  <c r="BO14" i="4"/>
  <c r="BH14" i="4"/>
  <c r="CA14" i="4"/>
  <c r="BV14" i="4"/>
  <c r="BP14" i="4"/>
  <c r="BI14" i="4"/>
  <c r="BQ14" i="4"/>
  <c r="BY14" i="4"/>
  <c r="CC14" i="4"/>
  <c r="D14" i="1"/>
  <c r="CJ14" i="1"/>
  <c r="BG14" i="1"/>
  <c r="CI14" i="1" s="1"/>
  <c r="DB14" i="1"/>
  <c r="AM14" i="1"/>
  <c r="BF14" i="1" s="1"/>
  <c r="CR14" i="1"/>
  <c r="CM14" i="1"/>
  <c r="CU14" i="1"/>
  <c r="BU14" i="1"/>
  <c r="CW14" i="1" s="1"/>
  <c r="DC14" i="1"/>
  <c r="CF13" i="4"/>
  <c r="CP13" i="1"/>
  <c r="I13" i="5"/>
  <c r="BC13" i="1"/>
  <c r="DG13" i="1" s="1"/>
  <c r="F13" i="5"/>
  <c r="K13" i="4"/>
  <c r="AM13" i="4"/>
  <c r="BP13" i="4"/>
  <c r="BQ13" i="4"/>
  <c r="BH13" i="4"/>
  <c r="CA13" i="4"/>
  <c r="BI13" i="4"/>
  <c r="BU13" i="4"/>
  <c r="BY13" i="4"/>
  <c r="CC13" i="4"/>
  <c r="D13" i="3"/>
  <c r="D13" i="1"/>
  <c r="CJ13" i="1"/>
  <c r="BG13" i="1"/>
  <c r="CI13" i="1" s="1"/>
  <c r="DB13" i="1"/>
  <c r="AM13" i="1"/>
  <c r="BF13" i="1" s="1"/>
  <c r="CR13" i="1"/>
  <c r="CM13" i="1"/>
  <c r="CU13" i="1"/>
  <c r="DC13" i="1"/>
  <c r="BU13" i="1"/>
  <c r="CW13" i="1" s="1"/>
  <c r="BD12" i="4"/>
  <c r="CF12" i="4" s="1"/>
  <c r="BC12" i="1"/>
  <c r="DG12" i="1" s="1"/>
  <c r="I12" i="5"/>
  <c r="K12" i="4"/>
  <c r="BN12" i="1"/>
  <c r="CP12" i="1" s="1"/>
  <c r="AM12" i="4"/>
  <c r="F12" i="5"/>
  <c r="CA12" i="4"/>
  <c r="BP12" i="4"/>
  <c r="BH12" i="4"/>
  <c r="BI12" i="4"/>
  <c r="BQ12" i="4"/>
  <c r="BY12" i="4"/>
  <c r="CC12" i="4"/>
  <c r="DB12" i="1"/>
  <c r="AM12" i="1"/>
  <c r="CR12" i="1"/>
  <c r="CJ12" i="1"/>
  <c r="AE12" i="1"/>
  <c r="CW12" i="1"/>
  <c r="D12" i="1"/>
  <c r="BG12" i="1"/>
  <c r="BO12" i="1"/>
  <c r="DC12" i="1"/>
  <c r="CZ12" i="1"/>
  <c r="CF11" i="4"/>
  <c r="I11" i="5"/>
  <c r="BC11" i="1"/>
  <c r="DG11" i="1"/>
  <c r="F11" i="5"/>
  <c r="AL11" i="1"/>
  <c r="AM11" i="4"/>
  <c r="BO11" i="4" s="1"/>
  <c r="BN11" i="1"/>
  <c r="BH11" i="4"/>
  <c r="BV11" i="4"/>
  <c r="BI11" i="4"/>
  <c r="BQ11" i="4"/>
  <c r="BY11" i="4"/>
  <c r="CA11" i="4"/>
  <c r="D11" i="3"/>
  <c r="BG11" i="1"/>
  <c r="CI11" i="1" s="1"/>
  <c r="DB11" i="1"/>
  <c r="AM11" i="1"/>
  <c r="CW11" i="1"/>
  <c r="CJ11" i="1"/>
  <c r="AE11" i="1"/>
  <c r="BF11" i="1" s="1"/>
  <c r="M11" i="1"/>
  <c r="CR11" i="1"/>
  <c r="CZ11" i="1"/>
  <c r="CO11" i="1"/>
  <c r="D11" i="1"/>
  <c r="BO11" i="1"/>
  <c r="DD11" i="1"/>
  <c r="F10" i="5"/>
  <c r="K10" i="4"/>
  <c r="CE10" i="1"/>
  <c r="DG10" i="1" s="1"/>
  <c r="I10" i="5"/>
  <c r="BN10" i="1"/>
  <c r="CP10" i="1" s="1"/>
  <c r="AM10" i="4"/>
  <c r="BO10" i="4" s="1"/>
  <c r="CF10" i="4"/>
  <c r="BX10" i="4"/>
  <c r="CB10" i="4"/>
  <c r="AM10" i="1"/>
  <c r="BF10" i="1" s="1"/>
  <c r="DB10" i="1"/>
  <c r="DC10" i="1"/>
  <c r="E10" i="1"/>
  <c r="BH10" i="1"/>
  <c r="BP10" i="1"/>
  <c r="BU10" i="1"/>
  <c r="CW10" i="1" s="1"/>
  <c r="BC9" i="1"/>
  <c r="DG9" i="1" s="1"/>
  <c r="BD9" i="4"/>
  <c r="CF9" i="4" s="1"/>
  <c r="AL9" i="1"/>
  <c r="I9" i="5"/>
  <c r="BN9" i="1"/>
  <c r="BN7" i="1" s="1"/>
  <c r="F9" i="5"/>
  <c r="BO9" i="4"/>
  <c r="CB9" i="4"/>
  <c r="D9" i="3"/>
  <c r="AM9" i="1"/>
  <c r="AE9" i="1"/>
  <c r="BF9" i="1" s="1"/>
  <c r="CR9" i="1"/>
  <c r="BO9" i="1"/>
  <c r="DB9" i="1"/>
  <c r="CO9" i="1"/>
  <c r="CS9" i="1"/>
  <c r="DE9" i="1"/>
  <c r="E9" i="1"/>
  <c r="BH9" i="1"/>
  <c r="CJ9" i="1" s="1"/>
  <c r="AM8" i="4"/>
  <c r="F8" i="5"/>
  <c r="BC8" i="1"/>
  <c r="AL8" i="1"/>
  <c r="BD8" i="4"/>
  <c r="I8" i="5"/>
  <c r="K8" i="4"/>
  <c r="BV8" i="4"/>
  <c r="AM8" i="1"/>
  <c r="BF8" i="1"/>
  <c r="DB8" i="1"/>
  <c r="DC8" i="1"/>
  <c r="E8" i="1"/>
  <c r="BH8" i="1"/>
  <c r="BP8" i="1"/>
  <c r="BU8" i="1"/>
  <c r="CW8" i="1" s="1"/>
  <c r="J7" i="2" l="1"/>
  <c r="CF8" i="4"/>
  <c r="AM7" i="4"/>
  <c r="CP8" i="1"/>
  <c r="AL7" i="1"/>
  <c r="BO15" i="4"/>
  <c r="BO24" i="4"/>
  <c r="K7" i="4"/>
  <c r="DG8" i="1"/>
  <c r="BC7" i="1"/>
  <c r="AB7" i="4"/>
  <c r="BO8" i="4"/>
  <c r="BO11" i="2"/>
  <c r="BF11" i="2"/>
  <c r="BF20" i="1"/>
  <c r="BF15" i="1"/>
  <c r="BF18" i="1"/>
  <c r="CP18" i="1"/>
  <c r="CP21" i="1"/>
  <c r="CI30" i="4"/>
  <c r="BH30" i="4"/>
  <c r="BQ30" i="4"/>
  <c r="BP30" i="4"/>
  <c r="D30" i="3"/>
  <c r="BO13" i="2"/>
  <c r="CR13" i="2"/>
  <c r="D13" i="2"/>
  <c r="CI29" i="4"/>
  <c r="BH29" i="4"/>
  <c r="BP29" i="4"/>
  <c r="CJ12" i="2"/>
  <c r="BG12" i="2"/>
  <c r="CI12" i="2" s="1"/>
  <c r="BO12" i="2"/>
  <c r="BH28" i="4"/>
  <c r="BQ28" i="4"/>
  <c r="BP28" i="4"/>
  <c r="CQ11" i="2"/>
  <c r="CJ11" i="2"/>
  <c r="BG11" i="2"/>
  <c r="CI11" i="2" s="1"/>
  <c r="BP27" i="4"/>
  <c r="BQ27" i="4"/>
  <c r="CI27" i="4"/>
  <c r="BH27" i="4"/>
  <c r="D27" i="3"/>
  <c r="D10" i="2"/>
  <c r="BO10" i="2"/>
  <c r="CR10" i="2"/>
  <c r="CI26" i="4"/>
  <c r="BH26" i="4"/>
  <c r="D26" i="3"/>
  <c r="BF9" i="2"/>
  <c r="BO9" i="2"/>
  <c r="CJ9" i="2"/>
  <c r="BG9" i="2"/>
  <c r="CI9" i="2" s="1"/>
  <c r="CI25" i="4"/>
  <c r="BH25" i="4"/>
  <c r="D25" i="3"/>
  <c r="BO8" i="2"/>
  <c r="CR8" i="2"/>
  <c r="D8" i="2"/>
  <c r="BP24" i="4"/>
  <c r="CI24" i="4"/>
  <c r="BF24" i="1"/>
  <c r="D24" i="1"/>
  <c r="CH24" i="1"/>
  <c r="DJ24" i="1" s="1"/>
  <c r="CQ24" i="1"/>
  <c r="BO23" i="4"/>
  <c r="CP23" i="1"/>
  <c r="BD23" i="4"/>
  <c r="CF23" i="4" s="1"/>
  <c r="CE23" i="1"/>
  <c r="DG23" i="1" s="1"/>
  <c r="CI23" i="4"/>
  <c r="BH23" i="4"/>
  <c r="BF23" i="1"/>
  <c r="CI23" i="1"/>
  <c r="BO23" i="1"/>
  <c r="CR23" i="1"/>
  <c r="CI22" i="4"/>
  <c r="BP22" i="4"/>
  <c r="BO22" i="1"/>
  <c r="CH22" i="1" s="1"/>
  <c r="DJ22" i="1" s="1"/>
  <c r="CQ22" i="1"/>
  <c r="D21" i="3"/>
  <c r="CH21" i="1"/>
  <c r="DJ21" i="1" s="1"/>
  <c r="CQ21" i="1"/>
  <c r="BO20" i="4"/>
  <c r="CI20" i="4"/>
  <c r="CH20" i="1"/>
  <c r="DJ20" i="1" s="1"/>
  <c r="CQ20" i="1"/>
  <c r="CP19" i="1"/>
  <c r="CI19" i="4"/>
  <c r="BF19" i="1"/>
  <c r="CH19" i="1"/>
  <c r="CQ19" i="1"/>
  <c r="CI18" i="4"/>
  <c r="CI18" i="1"/>
  <c r="BO18" i="1"/>
  <c r="BO17" i="4"/>
  <c r="CP17" i="1"/>
  <c r="BD17" i="4"/>
  <c r="CF17" i="4" s="1"/>
  <c r="CE17" i="1"/>
  <c r="CI17" i="4"/>
  <c r="BO17" i="1"/>
  <c r="BP16" i="4"/>
  <c r="BH16" i="4"/>
  <c r="BO16" i="1"/>
  <c r="CI15" i="4"/>
  <c r="BH15" i="4"/>
  <c r="CI15" i="1"/>
  <c r="CH15" i="1"/>
  <c r="DJ15" i="1" s="1"/>
  <c r="CQ15" i="1"/>
  <c r="CI14" i="4"/>
  <c r="D14" i="3"/>
  <c r="BO14" i="1"/>
  <c r="BO13" i="4"/>
  <c r="CI13" i="4"/>
  <c r="BO13" i="1"/>
  <c r="BO12" i="4"/>
  <c r="CI12" i="4"/>
  <c r="D12" i="3"/>
  <c r="BF12" i="1"/>
  <c r="CI12" i="1"/>
  <c r="CH12" i="1"/>
  <c r="CQ12" i="1"/>
  <c r="CP11" i="1"/>
  <c r="CH11" i="1"/>
  <c r="DJ11" i="1" s="1"/>
  <c r="CQ11" i="1"/>
  <c r="BI10" i="4"/>
  <c r="BQ10" i="4"/>
  <c r="BP10" i="4"/>
  <c r="D10" i="3"/>
  <c r="CR10" i="1"/>
  <c r="BO10" i="1"/>
  <c r="CJ10" i="1"/>
  <c r="BG10" i="1"/>
  <c r="CI10" i="1" s="1"/>
  <c r="D10" i="1"/>
  <c r="CP9" i="1"/>
  <c r="BQ9" i="4"/>
  <c r="BP9" i="4"/>
  <c r="BI9" i="4"/>
  <c r="D9" i="1"/>
  <c r="CQ9" i="1"/>
  <c r="BG9" i="1"/>
  <c r="CI9" i="1" s="1"/>
  <c r="BI8" i="4"/>
  <c r="BQ8" i="4"/>
  <c r="BP8" i="4"/>
  <c r="D8" i="3"/>
  <c r="D8" i="1"/>
  <c r="CJ8" i="1"/>
  <c r="BG8" i="1"/>
  <c r="CI8" i="1" s="1"/>
  <c r="CR8" i="1"/>
  <c r="BO8" i="1"/>
  <c r="BD7" i="4" l="1"/>
  <c r="CF7" i="4"/>
  <c r="BO7" i="4"/>
  <c r="CP7" i="1"/>
  <c r="DG17" i="1"/>
  <c r="DG7" i="1" s="1"/>
  <c r="CE7" i="1"/>
  <c r="DJ12" i="1"/>
  <c r="DJ19" i="1"/>
  <c r="CQ13" i="2"/>
  <c r="CH13" i="2"/>
  <c r="DJ13" i="2" s="1"/>
  <c r="CQ12" i="2"/>
  <c r="CH12" i="2"/>
  <c r="DJ12" i="2" s="1"/>
  <c r="CI28" i="4"/>
  <c r="CH11" i="2"/>
  <c r="DJ11" i="2" s="1"/>
  <c r="CQ10" i="2"/>
  <c r="CH10" i="2"/>
  <c r="DJ10" i="2" s="1"/>
  <c r="CQ9" i="2"/>
  <c r="CH9" i="2"/>
  <c r="DJ9" i="2" s="1"/>
  <c r="CQ8" i="2"/>
  <c r="CH8" i="2"/>
  <c r="DJ8" i="2" s="1"/>
  <c r="CH23" i="1"/>
  <c r="DJ23" i="1" s="1"/>
  <c r="CQ23" i="1"/>
  <c r="BP21" i="4"/>
  <c r="CI21" i="4"/>
  <c r="CH18" i="1"/>
  <c r="DJ18" i="1" s="1"/>
  <c r="CQ18" i="1"/>
  <c r="CH17" i="1"/>
  <c r="DJ17" i="1" s="1"/>
  <c r="CQ17" i="1"/>
  <c r="CI16" i="4"/>
  <c r="CH16" i="1"/>
  <c r="DJ16" i="1" s="1"/>
  <c r="CQ16" i="1"/>
  <c r="CH14" i="1"/>
  <c r="DJ14" i="1" s="1"/>
  <c r="CQ14" i="1"/>
  <c r="CH13" i="1"/>
  <c r="DJ13" i="1" s="1"/>
  <c r="CQ13" i="1"/>
  <c r="BP11" i="4"/>
  <c r="CI11" i="4"/>
  <c r="CI10" i="4"/>
  <c r="BH10" i="4"/>
  <c r="CH10" i="1"/>
  <c r="DJ10" i="1" s="1"/>
  <c r="CQ10" i="1"/>
  <c r="CI9" i="4"/>
  <c r="BH9" i="4"/>
  <c r="CH9" i="1"/>
  <c r="DJ9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<sst xmlns="http://schemas.openxmlformats.org/spreadsheetml/2006/main" count="2060" uniqueCount="301">
  <si>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</si>
  <si>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</si>
  <si>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</si>
  <si>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</si>
  <si>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</si>
  <si>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</si>
  <si>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</si>
  <si>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</si>
  <si>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</si>
  <si>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</si>
  <si>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</si>
  <si>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</si>
  <si>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</si>
  <si>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</si>
  <si>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</si>
  <si>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</si>
  <si>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</si>
  <si>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</si>
  <si>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</si>
  <si>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</si>
  <si>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</si>
  <si>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</si>
  <si>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</si>
  <si>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</si>
  <si>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</si>
  <si>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</si>
  <si>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</si>
  <si>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</si>
  <si>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</si>
  <si>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</si>
  <si>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</si>
  <si>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</si>
  <si>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</si>
  <si>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</si>
  <si>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</si>
  <si>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</si>
  <si>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</si>
  <si>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</si>
  <si>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</si>
  <si>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</si>
  <si>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</si>
  <si>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</si>
  <si>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</si>
  <si>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</si>
  <si>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</si>
  <si>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</si>
  <si>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</si>
  <si>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</si>
  <si>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</si>
  <si>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</si>
  <si>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</si>
  <si>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</si>
  <si>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</si>
  <si>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</si>
  <si>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</si>
  <si>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</si>
  <si>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</si>
  <si>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</si>
  <si>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</si>
  <si>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</si>
  <si>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</si>
  <si>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</si>
  <si>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</si>
  <si>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</si>
  <si>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</si>
  <si>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</si>
  <si>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</si>
  <si>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</si>
  <si>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</si>
  <si>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</si>
  <si>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</si>
  <si>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</si>
  <si>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</si>
  <si>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</si>
  <si>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</si>
  <si>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</si>
  <si>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</si>
  <si>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</si>
  <si>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</si>
  <si>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</si>
  <si>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</si>
  <si>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</si>
  <si>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</si>
  <si>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</si>
  <si>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</si>
  <si>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</si>
  <si>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</si>
  <si>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</si>
  <si>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</si>
  <si>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</si>
  <si>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</si>
  <si>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</si>
  <si>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</si>
  <si>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</si>
  <si>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</si>
  <si>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</si>
  <si>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</si>
  <si>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</si>
  <si>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</si>
  <si>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</si>
  <si>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</si>
  <si>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</si>
  <si>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</si>
  <si>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</si>
  <si>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</si>
  <si>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</si>
  <si>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</si>
  <si>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</si>
  <si>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</si>
  <si>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</si>
  <si>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</si>
  <si>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</si>
  <si>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</si>
  <si>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</si>
  <si>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</si>
  <si>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</si>
  <si>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</si>
  <si>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</si>
  <si>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</si>
  <si>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</si>
  <si>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</si>
  <si>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</si>
  <si>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</si>
  <si>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</si>
  <si>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</si>
  <si>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</si>
  <si>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</si>
  <si>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</si>
  <si>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</si>
  <si>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</si>
  <si>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</si>
  <si>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</si>
  <si>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</si>
  <si>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</si>
  <si>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</si>
  <si>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</si>
  <si>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</si>
  <si>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</si>
  <si>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</si>
  <si>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</si>
  <si>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</si>
  <si>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</si>
  <si>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</si>
  <si>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</si>
  <si>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</si>
  <si>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</si>
  <si>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</si>
  <si>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</si>
  <si>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</si>
  <si>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</si>
  <si>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</si>
  <si>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</si>
  <si>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</si>
  <si>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</si>
  <si>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</si>
  <si>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</si>
  <si>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</si>
  <si>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</si>
  <si>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</si>
  <si>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</si>
  <si>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</si>
  <si>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</si>
  <si>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</si>
  <si>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</si>
  <si>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</si>
  <si>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</si>
  <si>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</si>
  <si>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</si>
  <si>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</si>
  <si>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</si>
  <si>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</si>
  <si>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</si>
  <si>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</si>
  <si>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</si>
  <si>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</si>
  <si>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</si>
  <si>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</si>
  <si>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</si>
  <si>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</si>
  <si>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</si>
  <si>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</si>
  <si>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</si>
  <si>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</si>
  <si>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</si>
  <si>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</si>
  <si>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</si>
  <si>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</si>
  <si>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</si>
  <si>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</si>
  <si>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</si>
  <si>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</si>
  <si>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</si>
  <si>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</si>
  <si>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</si>
  <si>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</si>
  <si>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</si>
  <si>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</si>
  <si>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</si>
  <si>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</si>
  <si>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滋賀県</t>
    <phoneticPr fontId="3"/>
  </si>
  <si>
    <t/>
  </si>
  <si>
    <t>25201</t>
    <phoneticPr fontId="3"/>
  </si>
  <si>
    <t>大津市</t>
    <phoneticPr fontId="3"/>
  </si>
  <si>
    <t>滋賀県</t>
    <phoneticPr fontId="3"/>
  </si>
  <si>
    <t>25201</t>
    <phoneticPr fontId="3"/>
  </si>
  <si>
    <t>大津市</t>
    <phoneticPr fontId="3"/>
  </si>
  <si>
    <t>25202</t>
    <phoneticPr fontId="3"/>
  </si>
  <si>
    <t>彦根市</t>
    <phoneticPr fontId="3"/>
  </si>
  <si>
    <t>25202</t>
    <phoneticPr fontId="3"/>
  </si>
  <si>
    <t>彦根市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</si>
  <si>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</si>
  <si>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</si>
  <si>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</si>
  <si>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</si>
  <si>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25204</t>
    <phoneticPr fontId="3"/>
  </si>
  <si>
    <t>近江八幡市</t>
    <phoneticPr fontId="3"/>
  </si>
  <si>
    <t>25204</t>
    <phoneticPr fontId="3"/>
  </si>
  <si>
    <t>近江八幡市</t>
    <phoneticPr fontId="3"/>
  </si>
  <si>
    <t>25206</t>
    <phoneticPr fontId="3"/>
  </si>
  <si>
    <t>草津市</t>
    <phoneticPr fontId="3"/>
  </si>
  <si>
    <t>25206</t>
    <phoneticPr fontId="3"/>
  </si>
  <si>
    <t>草津市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</si>
  <si>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</si>
  <si>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</si>
  <si>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</si>
  <si>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</si>
  <si>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</si>
  <si>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</si>
  <si>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栗東市</t>
    <phoneticPr fontId="3"/>
  </si>
  <si>
    <t>25208</t>
    <phoneticPr fontId="3"/>
  </si>
  <si>
    <t>栗東市</t>
    <phoneticPr fontId="3"/>
  </si>
  <si>
    <t>25210</t>
    <phoneticPr fontId="3"/>
  </si>
  <si>
    <t>野洲市</t>
    <phoneticPr fontId="3"/>
  </si>
  <si>
    <t>25210</t>
    <phoneticPr fontId="3"/>
  </si>
  <si>
    <t>野洲市</t>
    <phoneticPr fontId="3"/>
  </si>
  <si>
    <t>25211</t>
    <phoneticPr fontId="3"/>
  </si>
  <si>
    <t>湖南市</t>
    <phoneticPr fontId="3"/>
  </si>
  <si>
    <t>25211</t>
    <phoneticPr fontId="3"/>
  </si>
  <si>
    <t>湖南市</t>
    <phoneticPr fontId="3"/>
  </si>
  <si>
    <t>25212</t>
    <phoneticPr fontId="3"/>
  </si>
  <si>
    <t>高島市</t>
    <phoneticPr fontId="3"/>
  </si>
  <si>
    <t>25212</t>
    <phoneticPr fontId="3"/>
  </si>
  <si>
    <t>高島市</t>
    <phoneticPr fontId="3"/>
  </si>
  <si>
    <t>25213</t>
    <phoneticPr fontId="3"/>
  </si>
  <si>
    <t>東近江市</t>
    <phoneticPr fontId="3"/>
  </si>
  <si>
    <t>25213</t>
    <phoneticPr fontId="3"/>
  </si>
  <si>
    <t>東近江市</t>
    <phoneticPr fontId="3"/>
  </si>
  <si>
    <t>25214</t>
    <phoneticPr fontId="3"/>
  </si>
  <si>
    <t>米原市</t>
    <phoneticPr fontId="3"/>
  </si>
  <si>
    <t>25214</t>
    <phoneticPr fontId="3"/>
  </si>
  <si>
    <t>米原市</t>
    <phoneticPr fontId="3"/>
  </si>
  <si>
    <t>25384</t>
    <phoneticPr fontId="3"/>
  </si>
  <si>
    <t>竜王町</t>
    <phoneticPr fontId="3"/>
  </si>
  <si>
    <t>25384</t>
    <phoneticPr fontId="3"/>
  </si>
  <si>
    <t>竜王町</t>
    <phoneticPr fontId="3"/>
  </si>
  <si>
    <t>25425</t>
    <phoneticPr fontId="3"/>
  </si>
  <si>
    <t>愛荘町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</si>
  <si>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</si>
  <si>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</si>
  <si>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</si>
  <si>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</si>
  <si>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</si>
  <si>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</si>
  <si>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25442</t>
    <phoneticPr fontId="3"/>
  </si>
  <si>
    <t>甲良町</t>
    <phoneticPr fontId="3"/>
  </si>
  <si>
    <t>25442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</si>
  <si>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</si>
  <si>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</si>
  <si>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</si>
  <si>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</si>
  <si>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</si>
  <si>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滋賀県</t>
    <phoneticPr fontId="3"/>
  </si>
  <si>
    <t>25831</t>
    <phoneticPr fontId="3"/>
  </si>
  <si>
    <t>湖北広域行政事務センター</t>
    <phoneticPr fontId="3"/>
  </si>
  <si>
    <t>滋賀県</t>
    <phoneticPr fontId="3"/>
  </si>
  <si>
    <t>25831</t>
    <phoneticPr fontId="3"/>
  </si>
  <si>
    <t>湖北広域行政事務センター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</si>
  <si>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</si>
  <si>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</si>
  <si>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</si>
  <si>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</si>
  <si>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25841</t>
    <phoneticPr fontId="3"/>
  </si>
  <si>
    <t>中部清掃組合</t>
    <phoneticPr fontId="3"/>
  </si>
  <si>
    <t>25841</t>
    <phoneticPr fontId="3"/>
  </si>
  <si>
    <t>中部清掃組合</t>
    <phoneticPr fontId="3"/>
  </si>
  <si>
    <t>25847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</si>
  <si>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</si>
  <si>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</si>
  <si>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</si>
  <si>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</si>
  <si>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</si>
  <si>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</si>
  <si>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湖東広域衛生管理組合</t>
    <phoneticPr fontId="3"/>
  </si>
  <si>
    <t>25874</t>
    <phoneticPr fontId="3"/>
  </si>
  <si>
    <t>彦根愛知犬上広域行政組合</t>
    <phoneticPr fontId="3"/>
  </si>
  <si>
    <t>25874</t>
    <phoneticPr fontId="3"/>
  </si>
  <si>
    <t>彦根愛知犬上広域行政組合</t>
    <phoneticPr fontId="3"/>
  </si>
  <si>
    <t>25000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</si>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</sst>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271</v>
      </c>
      <c r="B7" s="92" t="s">
        <v>297</v>
      </c>
      <c r="C7" s="78" t="s">
        <v>298</v>
      </c>
      <c r="D7" s="79">
        <f>SUM($D$8:$D$24)</f>
        <v>28314</v>
      </c>
      <c r="E7" s="79">
        <f>SUM($E$8:$E$24)</f>
        <v>13262</v>
      </c>
      <c r="F7" s="79">
        <f>SUM($F$8:$F$24)</f>
        <v>13239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299</v>
      </c>
      <c r="K7" s="79">
        <f>SUM($K$8:$K$24)</f>
        <v>23</v>
      </c>
      <c r="L7" s="79">
        <f>SUM($L$8:$L$24)</f>
        <v>15052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299</v>
      </c>
      <c r="T7" s="79">
        <f>SUM($T$8:$T$24)</f>
        <v>0</v>
      </c>
      <c r="U7" s="79">
        <f>SUM($U$8:$U$24)</f>
        <v>0</v>
      </c>
      <c r="V7" s="79">
        <f>SUM($V$8:$V$24)</f>
        <v>28314</v>
      </c>
      <c r="W7" s="79">
        <f>SUM($W$8:$W$24)</f>
        <v>13262</v>
      </c>
      <c r="X7" s="79">
        <f>SUM($X$8:$X$24)</f>
        <v>13239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300</v>
      </c>
      <c r="AC7" s="79">
        <f>SUM($AC$8:$AC$24)</f>
        <v>23</v>
      </c>
      <c r="AD7" s="79">
        <f>SUM($AD$8:$AD$24)</f>
        <v>15052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28290</v>
      </c>
      <c r="AN7" s="79">
        <f>SUM($AN$8:$AN$24)</f>
        <v>566</v>
      </c>
      <c r="AO7" s="79">
        <f>SUM($AO$8:$AO$24)</f>
        <v>134</v>
      </c>
      <c r="AP7" s="79">
        <f>SUM($AP$8:$AP$24)</f>
        <v>432</v>
      </c>
      <c r="AQ7" s="79">
        <f>SUM($AQ$8:$AQ$24)</f>
        <v>0</v>
      </c>
      <c r="AR7" s="79">
        <f>SUM($AR$8:$AR$24)</f>
        <v>0</v>
      </c>
      <c r="AS7" s="79">
        <f>SUM($AS$8:$AS$24)</f>
        <v>6274</v>
      </c>
      <c r="AT7" s="79">
        <f>SUM($AT$8:$AT$24)</f>
        <v>0</v>
      </c>
      <c r="AU7" s="79">
        <f>SUM($AU$8:$AU$24)</f>
        <v>5565</v>
      </c>
      <c r="AV7" s="79">
        <f>SUM($AV$8:$AV$24)</f>
        <v>709</v>
      </c>
      <c r="AW7" s="79">
        <f>SUM($AW$8:$AW$24)</f>
        <v>0</v>
      </c>
      <c r="AX7" s="79">
        <f>SUM($AX$8:$AX$24)</f>
        <v>21450</v>
      </c>
      <c r="AY7" s="79">
        <f>SUM($AY$8:$AY$24)</f>
        <v>14001</v>
      </c>
      <c r="AZ7" s="79">
        <f>SUM($AZ$8:$AZ$24)</f>
        <v>6573</v>
      </c>
      <c r="BA7" s="79">
        <f>SUM($BA$8:$BA$24)</f>
        <v>700</v>
      </c>
      <c r="BB7" s="79">
        <f>SUM($BB$8:$BB$24)</f>
        <v>176</v>
      </c>
      <c r="BC7" s="79">
        <f>SUM($BC$8:$BC$24)</f>
        <v>0</v>
      </c>
      <c r="BD7" s="79">
        <f>SUM($BD$8:$BD$24)</f>
        <v>0</v>
      </c>
      <c r="BE7" s="79">
        <f>SUM($BE$8:$BE$24)</f>
        <v>24</v>
      </c>
      <c r="BF7" s="79">
        <f>SUM($BF$8:$BF$24)</f>
        <v>28314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28290</v>
      </c>
      <c r="CR7" s="79">
        <f>SUM($CR$8:$CR$24)</f>
        <v>566</v>
      </c>
      <c r="CS7" s="79">
        <f>SUM($CS$8:$CS$24)</f>
        <v>134</v>
      </c>
      <c r="CT7" s="79">
        <f>SUM($CT$8:$CT$24)</f>
        <v>432</v>
      </c>
      <c r="CU7" s="79">
        <f>SUM($CU$8:$CU$24)</f>
        <v>0</v>
      </c>
      <c r="CV7" s="79">
        <f>SUM($CV$8:$CV$24)</f>
        <v>0</v>
      </c>
      <c r="CW7" s="79">
        <f>SUM($CW$8:$CW$24)</f>
        <v>6274</v>
      </c>
      <c r="CX7" s="79">
        <f>SUM($CX$8:$CX$24)</f>
        <v>0</v>
      </c>
      <c r="CY7" s="79">
        <f>SUM($CY$8:$CY$24)</f>
        <v>5565</v>
      </c>
      <c r="CZ7" s="79">
        <f>SUM($CZ$8:$CZ$24)</f>
        <v>709</v>
      </c>
      <c r="DA7" s="79">
        <f>SUM($DA$8:$DA$24)</f>
        <v>0</v>
      </c>
      <c r="DB7" s="79">
        <f>SUM($DB$8:$DB$24)</f>
        <v>21450</v>
      </c>
      <c r="DC7" s="79">
        <f>SUM($DC$8:$DC$24)</f>
        <v>14001</v>
      </c>
      <c r="DD7" s="79">
        <f>SUM($DD$8:$DD$24)</f>
        <v>6573</v>
      </c>
      <c r="DE7" s="79">
        <f>SUM($DE$8:$DE$24)</f>
        <v>700</v>
      </c>
      <c r="DF7" s="79">
        <f>SUM($DF$8:$DF$24)</f>
        <v>176</v>
      </c>
      <c r="DG7" s="79">
        <f>SUM($DG$8:$DG$24)</f>
        <v>0</v>
      </c>
      <c r="DH7" s="79">
        <f>SUM($DH$8:$DH$24)</f>
        <v>0</v>
      </c>
      <c r="DI7" s="79">
        <f>SUM($DI$8:$DI$24)</f>
        <v>24</v>
      </c>
      <c r="DJ7" s="79">
        <f>SUM($DJ$8:$DJ$24)</f>
        <v>28314</v>
      </c>
    </row>
    <row r="8" spans="1:114" s="8" customFormat="1" ht="12" customHeight="1">
      <c r="A8" s="80" t="s">
        <v>199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4057</v>
      </c>
      <c r="E12" s="84">
        <f>SUM(F12:I12)+K12</f>
        <v>1932</v>
      </c>
      <c r="F12" s="84">
        <v>1932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2125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4057</v>
      </c>
      <c r="W12" s="84">
        <v>1932</v>
      </c>
      <c r="X12" s="84">
        <v>1932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2125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4057</v>
      </c>
      <c r="AN12" s="84">
        <f>SUM(AO12:AR12)</f>
        <v>432</v>
      </c>
      <c r="AO12" s="84">
        <v>0</v>
      </c>
      <c r="AP12" s="84">
        <v>432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3625</v>
      </c>
      <c r="AY12" s="84">
        <v>2526</v>
      </c>
      <c r="AZ12" s="84">
        <v>1099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4057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4057</v>
      </c>
      <c r="CR12" s="84">
        <f t="shared" si="9"/>
        <v>432</v>
      </c>
      <c r="CS12" s="84">
        <f t="shared" si="10"/>
        <v>0</v>
      </c>
      <c r="CT12" s="84">
        <f t="shared" si="11"/>
        <v>432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3625</v>
      </c>
      <c r="DC12" s="84">
        <f t="shared" si="20"/>
        <v>2526</v>
      </c>
      <c r="DD12" s="84">
        <f t="shared" si="21"/>
        <v>1099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4057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239</v>
      </c>
      <c r="C17" s="80" t="s">
        <v>240</v>
      </c>
      <c r="D17" s="84">
        <f>SUM(E17,+L17)</f>
        <v>8601</v>
      </c>
      <c r="E17" s="84">
        <f>SUM(F17:I17)+K17</f>
        <v>4105</v>
      </c>
      <c r="F17" s="84">
        <v>4082</v>
      </c>
      <c r="G17" s="84">
        <v>0</v>
      </c>
      <c r="H17" s="84">
        <v>0</v>
      </c>
      <c r="I17" s="84">
        <v>0</v>
      </c>
      <c r="J17" s="94" t="s">
        <v>192</v>
      </c>
      <c r="K17" s="84">
        <v>23</v>
      </c>
      <c r="L17" s="84">
        <v>4496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8601</v>
      </c>
      <c r="W17" s="84">
        <v>4105</v>
      </c>
      <c r="X17" s="84">
        <v>4082</v>
      </c>
      <c r="Y17" s="84">
        <v>0</v>
      </c>
      <c r="Z17" s="84">
        <v>0</v>
      </c>
      <c r="AA17" s="84">
        <v>0</v>
      </c>
      <c r="AB17" s="94" t="s">
        <v>192</v>
      </c>
      <c r="AC17" s="84">
        <v>23</v>
      </c>
      <c r="AD17" s="84">
        <v>4496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8577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6258</v>
      </c>
      <c r="AT17" s="84">
        <v>0</v>
      </c>
      <c r="AU17" s="84">
        <v>5549</v>
      </c>
      <c r="AV17" s="84">
        <v>709</v>
      </c>
      <c r="AW17" s="84">
        <v>0</v>
      </c>
      <c r="AX17" s="84">
        <f>SUM(AY17:BB17)</f>
        <v>2319</v>
      </c>
      <c r="AY17" s="84">
        <v>2319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24</v>
      </c>
      <c r="BF17" s="84">
        <f>SUM(AE17,+AM17,+BE17)</f>
        <v>8601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8577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6258</v>
      </c>
      <c r="CX17" s="84">
        <f t="shared" si="15"/>
        <v>0</v>
      </c>
      <c r="CY17" s="84">
        <f t="shared" si="16"/>
        <v>5549</v>
      </c>
      <c r="CZ17" s="84">
        <f t="shared" si="17"/>
        <v>709</v>
      </c>
      <c r="DA17" s="84">
        <f t="shared" si="18"/>
        <v>0</v>
      </c>
      <c r="DB17" s="84">
        <f t="shared" si="19"/>
        <v>2319</v>
      </c>
      <c r="DC17" s="84">
        <f t="shared" si="20"/>
        <v>2319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24</v>
      </c>
      <c r="DJ17" s="84">
        <f t="shared" si="27"/>
        <v>8601</v>
      </c>
    </row>
    <row r="18" spans="1:114" s="8" customFormat="1" ht="12" customHeight="1">
      <c r="A18" s="80" t="s">
        <v>199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7536</v>
      </c>
      <c r="E19" s="84">
        <f>SUM(F19:I19)+K19</f>
        <v>3569</v>
      </c>
      <c r="F19" s="84">
        <v>3569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3967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7536</v>
      </c>
      <c r="W19" s="84">
        <v>3569</v>
      </c>
      <c r="X19" s="84">
        <v>3569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3967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7536</v>
      </c>
      <c r="AN19" s="84">
        <f>SUM(AO19:AR19)</f>
        <v>134</v>
      </c>
      <c r="AO19" s="84">
        <v>134</v>
      </c>
      <c r="AP19" s="84">
        <v>0</v>
      </c>
      <c r="AQ19" s="84">
        <v>0</v>
      </c>
      <c r="AR19" s="84">
        <v>0</v>
      </c>
      <c r="AS19" s="84">
        <f>SUM(AT19:AV19)</f>
        <v>16</v>
      </c>
      <c r="AT19" s="84">
        <v>0</v>
      </c>
      <c r="AU19" s="84">
        <v>16</v>
      </c>
      <c r="AV19" s="84">
        <v>0</v>
      </c>
      <c r="AW19" s="84">
        <v>0</v>
      </c>
      <c r="AX19" s="84">
        <f>SUM(AY19:BB19)</f>
        <v>7386</v>
      </c>
      <c r="AY19" s="84">
        <v>1079</v>
      </c>
      <c r="AZ19" s="84">
        <v>5474</v>
      </c>
      <c r="BA19" s="84">
        <v>700</v>
      </c>
      <c r="BB19" s="84">
        <v>133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7536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7536</v>
      </c>
      <c r="CR19" s="84">
        <f t="shared" si="9"/>
        <v>134</v>
      </c>
      <c r="CS19" s="84">
        <f t="shared" si="10"/>
        <v>134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16</v>
      </c>
      <c r="CX19" s="84">
        <f t="shared" si="15"/>
        <v>0</v>
      </c>
      <c r="CY19" s="84">
        <f t="shared" si="16"/>
        <v>16</v>
      </c>
      <c r="CZ19" s="84">
        <f t="shared" si="17"/>
        <v>0</v>
      </c>
      <c r="DA19" s="84">
        <f t="shared" si="18"/>
        <v>0</v>
      </c>
      <c r="DB19" s="84">
        <f t="shared" si="19"/>
        <v>7386</v>
      </c>
      <c r="DC19" s="84">
        <f t="shared" si="20"/>
        <v>1079</v>
      </c>
      <c r="DD19" s="84">
        <f t="shared" si="21"/>
        <v>5474</v>
      </c>
      <c r="DE19" s="84">
        <f t="shared" si="22"/>
        <v>700</v>
      </c>
      <c r="DF19" s="84">
        <f t="shared" si="23"/>
        <v>133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7536</v>
      </c>
    </row>
    <row r="20" spans="1:114" s="8" customFormat="1" ht="12" customHeight="1">
      <c r="A20" s="80" t="s">
        <v>199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255</v>
      </c>
      <c r="C21" s="80" t="s">
        <v>256</v>
      </c>
      <c r="D21" s="84">
        <f>SUM(E21,+L21)</f>
        <v>8120</v>
      </c>
      <c r="E21" s="84">
        <f>SUM(F21:I21)+K21</f>
        <v>3656</v>
      </c>
      <c r="F21" s="84">
        <v>3656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4464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8120</v>
      </c>
      <c r="W21" s="84">
        <v>3656</v>
      </c>
      <c r="X21" s="84">
        <v>3656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4464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8120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8120</v>
      </c>
      <c r="AY21" s="84">
        <v>8077</v>
      </c>
      <c r="AZ21" s="84">
        <v>0</v>
      </c>
      <c r="BA21" s="84">
        <v>0</v>
      </c>
      <c r="BB21" s="84">
        <v>43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8120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8120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8120</v>
      </c>
      <c r="DC21" s="84">
        <f t="shared" si="20"/>
        <v>8077</v>
      </c>
      <c r="DD21" s="84">
        <f t="shared" si="21"/>
        <v>0</v>
      </c>
      <c r="DE21" s="84">
        <f t="shared" si="22"/>
        <v>0</v>
      </c>
      <c r="DF21" s="84">
        <f t="shared" si="23"/>
        <v>43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8120</v>
      </c>
    </row>
    <row r="22" spans="1:114" s="8" customFormat="1" ht="12" customHeight="1">
      <c r="A22" s="80" t="s">
        <v>199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 t="s">
        <v>200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200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200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200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200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200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394" priority="27" stopIfTrue="1">
      <formula>$A31&lt;&gt;""</formula>
    </cfRule>
  </conditionalFormatting>
  <conditionalFormatting sqref="A7:DJ7">
    <cfRule type="expression" dxfId="393" priority="1" stopIfTrue="1">
      <formula>$A7&lt;&gt;""</formula>
    </cfRule>
  </conditionalFormatting>
  <conditionalFormatting sqref="A8:DJ8">
    <cfRule type="expression" dxfId="392" priority="25" stopIfTrue="1">
      <formula>$A8&lt;&gt;""</formula>
    </cfRule>
  </conditionalFormatting>
  <conditionalFormatting sqref="A9:DJ9">
    <cfRule type="expression" dxfId="391" priority="24" stopIfTrue="1">
      <formula>$A9&lt;&gt;""</formula>
    </cfRule>
  </conditionalFormatting>
  <conditionalFormatting sqref="A10:DJ10">
    <cfRule type="expression" dxfId="390" priority="23" stopIfTrue="1">
      <formula>$A10&lt;&gt;""</formula>
    </cfRule>
  </conditionalFormatting>
  <conditionalFormatting sqref="A11:DJ11">
    <cfRule type="expression" dxfId="389" priority="22" stopIfTrue="1">
      <formula>$A11&lt;&gt;""</formula>
    </cfRule>
  </conditionalFormatting>
  <conditionalFormatting sqref="A12:DJ12">
    <cfRule type="expression" dxfId="388" priority="21" stopIfTrue="1">
      <formula>$A12&lt;&gt;""</formula>
    </cfRule>
  </conditionalFormatting>
  <conditionalFormatting sqref="A13:DJ13">
    <cfRule type="expression" dxfId="387" priority="20" stopIfTrue="1">
      <formula>$A13&lt;&gt;""</formula>
    </cfRule>
  </conditionalFormatting>
  <conditionalFormatting sqref="A14:DJ14">
    <cfRule type="expression" dxfId="386" priority="19" stopIfTrue="1">
      <formula>$A14&lt;&gt;""</formula>
    </cfRule>
  </conditionalFormatting>
  <conditionalFormatting sqref="A15:DJ15">
    <cfRule type="expression" dxfId="385" priority="18" stopIfTrue="1">
      <formula>$A15&lt;&gt;""</formula>
    </cfRule>
  </conditionalFormatting>
  <conditionalFormatting sqref="A16:DJ16">
    <cfRule type="expression" dxfId="384" priority="17" stopIfTrue="1">
      <formula>$A16&lt;&gt;""</formula>
    </cfRule>
  </conditionalFormatting>
  <conditionalFormatting sqref="A17:DJ17">
    <cfRule type="expression" dxfId="383" priority="16" stopIfTrue="1">
      <formula>$A17&lt;&gt;""</formula>
    </cfRule>
  </conditionalFormatting>
  <conditionalFormatting sqref="A18:DJ18">
    <cfRule type="expression" dxfId="382" priority="15" stopIfTrue="1">
      <formula>$A18&lt;&gt;""</formula>
    </cfRule>
  </conditionalFormatting>
  <conditionalFormatting sqref="A19:DJ19">
    <cfRule type="expression" dxfId="381" priority="14" stopIfTrue="1">
      <formula>$A19&lt;&gt;""</formula>
    </cfRule>
  </conditionalFormatting>
  <conditionalFormatting sqref="A20:DJ20">
    <cfRule type="expression" dxfId="380" priority="13" stopIfTrue="1">
      <formula>$A20&lt;&gt;""</formula>
    </cfRule>
  </conditionalFormatting>
  <conditionalFormatting sqref="A21:DJ21">
    <cfRule type="expression" dxfId="379" priority="12" stopIfTrue="1">
      <formula>$A21&lt;&gt;""</formula>
    </cfRule>
  </conditionalFormatting>
  <conditionalFormatting sqref="A22:DJ22">
    <cfRule type="expression" dxfId="378" priority="11" stopIfTrue="1">
      <formula>$A22&lt;&gt;""</formula>
    </cfRule>
  </conditionalFormatting>
  <conditionalFormatting sqref="A23:DJ23">
    <cfRule type="expression" dxfId="377" priority="10" stopIfTrue="1">
      <formula>$A23&lt;&gt;""</formula>
    </cfRule>
  </conditionalFormatting>
  <conditionalFormatting sqref="A24:DJ24">
    <cfRule type="expression" dxfId="376" priority="9" stopIfTrue="1">
      <formula>$A24&lt;&gt;""</formula>
    </cfRule>
  </conditionalFormatting>
  <conditionalFormatting sqref="A25:DJ25">
    <cfRule type="expression" dxfId="374" priority="7" stopIfTrue="1">
      <formula>$A25&lt;&gt;""</formula>
    </cfRule>
  </conditionalFormatting>
  <conditionalFormatting sqref="A26:DJ26">
    <cfRule type="expression" dxfId="373" priority="6" stopIfTrue="1">
      <formula>$A26&lt;&gt;""</formula>
    </cfRule>
  </conditionalFormatting>
  <conditionalFormatting sqref="A27:DJ27">
    <cfRule type="expression" dxfId="372" priority="5" stopIfTrue="1">
      <formula>$A27&lt;&gt;""</formula>
    </cfRule>
  </conditionalFormatting>
  <conditionalFormatting sqref="A28:DJ28">
    <cfRule type="expression" dxfId="371" priority="4" stopIfTrue="1">
      <formula>$A28&lt;&gt;""</formula>
    </cfRule>
  </conditionalFormatting>
  <conditionalFormatting sqref="A29:DJ29">
    <cfRule type="expression" dxfId="370" priority="3" stopIfTrue="1">
      <formula>$A29&lt;&gt;""</formula>
    </cfRule>
  </conditionalFormatting>
  <conditionalFormatting sqref="A30:DJ30">
    <cfRule type="expression" dxfId="369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271</v>
      </c>
      <c r="B7" s="92" t="s">
        <v>297</v>
      </c>
      <c r="C7" s="78" t="s">
        <v>298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3570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299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299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299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299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299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299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199</v>
      </c>
      <c r="B8" s="83" t="s">
        <v>272</v>
      </c>
      <c r="C8" s="80" t="s">
        <v>273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199</v>
      </c>
      <c r="B9" s="83" t="s">
        <v>277</v>
      </c>
      <c r="C9" s="80" t="s">
        <v>278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281</v>
      </c>
      <c r="C10" s="80" t="s">
        <v>282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285</v>
      </c>
      <c r="C11" s="80" t="s">
        <v>286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289</v>
      </c>
      <c r="C12" s="80" t="s">
        <v>290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293</v>
      </c>
      <c r="C13" s="80" t="s">
        <v>294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8">
    <cfRule type="expression" dxfId="367" priority="27" stopIfTrue="1">
      <formula>$A14&lt;&gt;""</formula>
    </cfRule>
  </conditionalFormatting>
  <conditionalFormatting sqref="A13:DJ13">
    <cfRule type="expression" dxfId="366" priority="2" stopIfTrue="1">
      <formula>$A13&lt;&gt;""</formula>
    </cfRule>
  </conditionalFormatting>
  <conditionalFormatting sqref="A7:DJ7">
    <cfRule type="expression" dxfId="348" priority="1" stopIfTrue="1">
      <formula>$A7&lt;&gt;""</formula>
    </cfRule>
  </conditionalFormatting>
  <conditionalFormatting sqref="A8:DJ8">
    <cfRule type="expression" dxfId="347" priority="7" stopIfTrue="1">
      <formula>$A8&lt;&gt;""</formula>
    </cfRule>
  </conditionalFormatting>
  <conditionalFormatting sqref="A9:DJ9">
    <cfRule type="expression" dxfId="346" priority="6" stopIfTrue="1">
      <formula>$A9&lt;&gt;""</formula>
    </cfRule>
  </conditionalFormatting>
  <conditionalFormatting sqref="A10:DJ10">
    <cfRule type="expression" dxfId="345" priority="5" stopIfTrue="1">
      <formula>$A10&lt;&gt;""</formula>
    </cfRule>
  </conditionalFormatting>
  <conditionalFormatting sqref="A11:DJ11">
    <cfRule type="expression" dxfId="344" priority="4" stopIfTrue="1">
      <formula>$A11&lt;&gt;""</formula>
    </cfRule>
  </conditionalFormatting>
  <conditionalFormatting sqref="A12:DJ12">
    <cfRule type="expression" dxfId="343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271</v>
      </c>
      <c r="B7" s="92" t="s">
        <v>297</v>
      </c>
      <c r="C7" s="78" t="s">
        <v>298</v>
      </c>
      <c r="D7" s="79">
        <f>SUM($D$8:$D$30)</f>
        <v>28314</v>
      </c>
      <c r="E7" s="79">
        <f>SUM($E$8:$E$30)</f>
        <v>13262</v>
      </c>
      <c r="F7" s="79">
        <f>SUM($F$8:$F$30)</f>
        <v>13239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23</v>
      </c>
      <c r="L7" s="79">
        <f>SUM($L$8:$L$30)</f>
        <v>15052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28314</v>
      </c>
      <c r="W7" s="79">
        <f>SUM($W$8:$W$30)</f>
        <v>13262</v>
      </c>
      <c r="X7" s="79">
        <f>SUM($X$8:$X$30)</f>
        <v>13239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3570</v>
      </c>
      <c r="AC7" s="79">
        <f>SUM($AC$8:$AC$30)</f>
        <v>23</v>
      </c>
      <c r="AD7" s="79">
        <f>SUM($AD$8:$AD$30)</f>
        <v>15052</v>
      </c>
    </row>
    <row r="8" spans="1:30" s="8" customFormat="1" ht="12" customHeight="1">
      <c r="A8" s="80" t="s">
        <v>199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4057</v>
      </c>
      <c r="E12" s="84">
        <v>1932</v>
      </c>
      <c r="F12" s="84">
        <v>1932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2125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4057</v>
      </c>
      <c r="W12" s="84">
        <v>1932</v>
      </c>
      <c r="X12" s="84">
        <v>1932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2125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239</v>
      </c>
      <c r="C17" s="80" t="s">
        <v>240</v>
      </c>
      <c r="D17" s="84">
        <f>SUM(E17,+L17)</f>
        <v>8601</v>
      </c>
      <c r="E17" s="84">
        <v>4105</v>
      </c>
      <c r="F17" s="84">
        <v>4082</v>
      </c>
      <c r="G17" s="84">
        <v>0</v>
      </c>
      <c r="H17" s="84">
        <v>0</v>
      </c>
      <c r="I17" s="84">
        <v>0</v>
      </c>
      <c r="J17" s="94">
        <v>0</v>
      </c>
      <c r="K17" s="84">
        <v>23</v>
      </c>
      <c r="L17" s="84">
        <v>4496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8601</v>
      </c>
      <c r="W17" s="84">
        <v>4105</v>
      </c>
      <c r="X17" s="84">
        <v>4082</v>
      </c>
      <c r="Y17" s="84">
        <v>0</v>
      </c>
      <c r="Z17" s="84">
        <v>0</v>
      </c>
      <c r="AA17" s="84">
        <v>0</v>
      </c>
      <c r="AB17" s="94">
        <v>0</v>
      </c>
      <c r="AC17" s="84">
        <v>23</v>
      </c>
      <c r="AD17" s="84">
        <v>4496</v>
      </c>
    </row>
    <row r="18" spans="1:30" s="8" customFormat="1" ht="12" customHeight="1">
      <c r="A18" s="80" t="s">
        <v>199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7536</v>
      </c>
      <c r="E19" s="84">
        <v>3569</v>
      </c>
      <c r="F19" s="84">
        <v>3569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3967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7536</v>
      </c>
      <c r="W19" s="84">
        <v>3569</v>
      </c>
      <c r="X19" s="84">
        <v>3569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3967</v>
      </c>
    </row>
    <row r="20" spans="1:30" s="8" customFormat="1" ht="12" customHeight="1">
      <c r="A20" s="80" t="s">
        <v>199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255</v>
      </c>
      <c r="C21" s="80" t="s">
        <v>256</v>
      </c>
      <c r="D21" s="84">
        <f>SUM(E21,+L21)</f>
        <v>8120</v>
      </c>
      <c r="E21" s="84">
        <v>3656</v>
      </c>
      <c r="F21" s="84">
        <v>3656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4464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8120</v>
      </c>
      <c r="W21" s="84">
        <v>3656</v>
      </c>
      <c r="X21" s="84">
        <v>3656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4464</v>
      </c>
    </row>
    <row r="22" spans="1:30" s="8" customFormat="1" ht="12" customHeight="1">
      <c r="A22" s="80" t="s">
        <v>199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市町村分担金内訳!D8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市町村分担金内訳!E8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3570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市町村分担金内訳!D9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市町村分担金内訳!E9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市町村分担金内訳!D10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市町村分担金内訳!E10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市町村分担金内訳!D11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市町村分担金内訳!E11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市町村分担金内訳!D12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市町村分担金内訳!E12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市町村分担金内訳!D13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市町村分担金内訳!E13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40" priority="27" stopIfTrue="1">
      <formula>$A31&lt;&gt;""</formula>
    </cfRule>
  </conditionalFormatting>
  <conditionalFormatting sqref="A30:AD30">
    <cfRule type="expression" dxfId="339" priority="2" stopIfTrue="1">
      <formula>$A30&lt;&gt;""</formula>
    </cfRule>
  </conditionalFormatting>
  <conditionalFormatting sqref="A8:AD8">
    <cfRule type="expression" dxfId="338" priority="25" stopIfTrue="1">
      <formula>$A8&lt;&gt;""</formula>
    </cfRule>
  </conditionalFormatting>
  <conditionalFormatting sqref="A9:AD9">
    <cfRule type="expression" dxfId="337" priority="24" stopIfTrue="1">
      <formula>$A9&lt;&gt;""</formula>
    </cfRule>
  </conditionalFormatting>
  <conditionalFormatting sqref="A10:AD10">
    <cfRule type="expression" dxfId="336" priority="23" stopIfTrue="1">
      <formula>$A10&lt;&gt;""</formula>
    </cfRule>
  </conditionalFormatting>
  <conditionalFormatting sqref="A11:AD11">
    <cfRule type="expression" dxfId="335" priority="22" stopIfTrue="1">
      <formula>$A11&lt;&gt;""</formula>
    </cfRule>
  </conditionalFormatting>
  <conditionalFormatting sqref="A12:AD12">
    <cfRule type="expression" dxfId="334" priority="21" stopIfTrue="1">
      <formula>$A12&lt;&gt;""</formula>
    </cfRule>
  </conditionalFormatting>
  <conditionalFormatting sqref="A13:AD13">
    <cfRule type="expression" dxfId="333" priority="20" stopIfTrue="1">
      <formula>$A13&lt;&gt;""</formula>
    </cfRule>
  </conditionalFormatting>
  <conditionalFormatting sqref="A14:AD14">
    <cfRule type="expression" dxfId="332" priority="19" stopIfTrue="1">
      <formula>$A14&lt;&gt;""</formula>
    </cfRule>
  </conditionalFormatting>
  <conditionalFormatting sqref="A15:AD15">
    <cfRule type="expression" dxfId="331" priority="18" stopIfTrue="1">
      <formula>$A15&lt;&gt;""</formula>
    </cfRule>
  </conditionalFormatting>
  <conditionalFormatting sqref="A16:AD16">
    <cfRule type="expression" dxfId="330" priority="17" stopIfTrue="1">
      <formula>$A16&lt;&gt;""</formula>
    </cfRule>
  </conditionalFormatting>
  <conditionalFormatting sqref="A17:AD17">
    <cfRule type="expression" dxfId="329" priority="16" stopIfTrue="1">
      <formula>$A17&lt;&gt;""</formula>
    </cfRule>
  </conditionalFormatting>
  <conditionalFormatting sqref="A18:AD18">
    <cfRule type="expression" dxfId="328" priority="15" stopIfTrue="1">
      <formula>$A18&lt;&gt;""</formula>
    </cfRule>
  </conditionalFormatting>
  <conditionalFormatting sqref="A19:AD19">
    <cfRule type="expression" dxfId="327" priority="14" stopIfTrue="1">
      <formula>$A19&lt;&gt;""</formula>
    </cfRule>
  </conditionalFormatting>
  <conditionalFormatting sqref="A20:AD20">
    <cfRule type="expression" dxfId="326" priority="13" stopIfTrue="1">
      <formula>$A20&lt;&gt;""</formula>
    </cfRule>
  </conditionalFormatting>
  <conditionalFormatting sqref="A21:AD21">
    <cfRule type="expression" dxfId="325" priority="12" stopIfTrue="1">
      <formula>$A21&lt;&gt;""</formula>
    </cfRule>
  </conditionalFormatting>
  <conditionalFormatting sqref="A22:AD22">
    <cfRule type="expression" dxfId="324" priority="11" stopIfTrue="1">
      <formula>$A22&lt;&gt;""</formula>
    </cfRule>
  </conditionalFormatting>
  <conditionalFormatting sqref="A23:AD23">
    <cfRule type="expression" dxfId="323" priority="10" stopIfTrue="1">
      <formula>$A23&lt;&gt;""</formula>
    </cfRule>
  </conditionalFormatting>
  <conditionalFormatting sqref="A24:AD24">
    <cfRule type="expression" dxfId="322" priority="9" stopIfTrue="1">
      <formula>$A24&lt;&gt;""</formula>
    </cfRule>
  </conditionalFormatting>
  <conditionalFormatting sqref="A7:AD7">
    <cfRule type="expression" dxfId="321" priority="1" stopIfTrue="1">
      <formula>$A7&lt;&gt;""</formula>
    </cfRule>
  </conditionalFormatting>
  <conditionalFormatting sqref="A25:AD25">
    <cfRule type="expression" dxfId="320" priority="7" stopIfTrue="1">
      <formula>$A25&lt;&gt;""</formula>
    </cfRule>
  </conditionalFormatting>
  <conditionalFormatting sqref="A26:AD26">
    <cfRule type="expression" dxfId="319" priority="6" stopIfTrue="1">
      <formula>$A26&lt;&gt;""</formula>
    </cfRule>
  </conditionalFormatting>
  <conditionalFormatting sqref="A27:AD27">
    <cfRule type="expression" dxfId="318" priority="5" stopIfTrue="1">
      <formula>$A27&lt;&gt;""</formula>
    </cfRule>
  </conditionalFormatting>
  <conditionalFormatting sqref="A28:AD28">
    <cfRule type="expression" dxfId="317" priority="4" stopIfTrue="1">
      <formula>$A28&lt;&gt;""</formula>
    </cfRule>
  </conditionalFormatting>
  <conditionalFormatting sqref="A29:AD29">
    <cfRule type="expression" dxfId="316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271</v>
      </c>
      <c r="B7" s="92" t="s">
        <v>297</v>
      </c>
      <c r="C7" s="78" t="s">
        <v>298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28290</v>
      </c>
      <c r="M7" s="79">
        <f>SUM($M$8:$M$30)</f>
        <v>566</v>
      </c>
      <c r="N7" s="79">
        <f>SUM($N$8:$N$30)</f>
        <v>134</v>
      </c>
      <c r="O7" s="79">
        <f>SUM($O$8:$O$30)</f>
        <v>432</v>
      </c>
      <c r="P7" s="79">
        <f>SUM($P$8:$P$30)</f>
        <v>0</v>
      </c>
      <c r="Q7" s="79">
        <f>SUM($Q$8:$Q$30)</f>
        <v>0</v>
      </c>
      <c r="R7" s="79">
        <f>SUM($R$8:$R$30)</f>
        <v>6274</v>
      </c>
      <c r="S7" s="79">
        <f>SUM($S$8:$S$30)</f>
        <v>0</v>
      </c>
      <c r="T7" s="79">
        <f>SUM($T$8:$T$30)</f>
        <v>5565</v>
      </c>
      <c r="U7" s="79">
        <f>SUM($U$8:$U$30)</f>
        <v>709</v>
      </c>
      <c r="V7" s="79">
        <f>SUM($V$8:$V$30)</f>
        <v>0</v>
      </c>
      <c r="W7" s="79">
        <f>SUM($W$8:$W$30)</f>
        <v>21450</v>
      </c>
      <c r="X7" s="79">
        <f>SUM($X$8:$X$30)</f>
        <v>14001</v>
      </c>
      <c r="Y7" s="79">
        <f>SUM($Y$8:$Y$30)</f>
        <v>6573</v>
      </c>
      <c r="Z7" s="79">
        <f>SUM($Z$8:$Z$30)</f>
        <v>700</v>
      </c>
      <c r="AA7" s="79">
        <f>SUM($AA$8:$AA$30)</f>
        <v>176</v>
      </c>
      <c r="AB7" s="79">
        <f>SUM($AB$8:$AB$30)</f>
        <v>0</v>
      </c>
      <c r="AC7" s="79">
        <f>SUM($AC$8:$AC$30)</f>
        <v>0</v>
      </c>
      <c r="AD7" s="79">
        <f>SUM($AD$8:$AD$30)</f>
        <v>24</v>
      </c>
      <c r="AE7" s="79">
        <f>SUM($AE$8:$AE$30)</f>
        <v>28314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28290</v>
      </c>
      <c r="BQ7" s="79">
        <f>SUM($BQ$8:$BQ$30)</f>
        <v>566</v>
      </c>
      <c r="BR7" s="79">
        <f>SUM($BR$8:$BR$30)</f>
        <v>134</v>
      </c>
      <c r="BS7" s="79">
        <f>SUM($BS$8:$BS$30)</f>
        <v>432</v>
      </c>
      <c r="BT7" s="79">
        <f>SUM($BT$8:$BT$30)</f>
        <v>0</v>
      </c>
      <c r="BU7" s="79">
        <f>SUM($BU$8:$BU$30)</f>
        <v>0</v>
      </c>
      <c r="BV7" s="79">
        <f>SUM($BV$8:$BV$30)</f>
        <v>6274</v>
      </c>
      <c r="BW7" s="79">
        <f>SUM($BW$8:$BW$30)</f>
        <v>0</v>
      </c>
      <c r="BX7" s="79">
        <f>SUM($BX$8:$BX$30)</f>
        <v>5565</v>
      </c>
      <c r="BY7" s="79">
        <f>SUM($BY$8:$BY$30)</f>
        <v>709</v>
      </c>
      <c r="BZ7" s="79">
        <f>SUM($BZ$8:$BZ$30)</f>
        <v>0</v>
      </c>
      <c r="CA7" s="79">
        <f>SUM($CA$8:$CA$30)</f>
        <v>21450</v>
      </c>
      <c r="CB7" s="79">
        <f>SUM($CB$8:$CB$30)</f>
        <v>14001</v>
      </c>
      <c r="CC7" s="79">
        <f>SUM($CC$8:$CC$30)</f>
        <v>6573</v>
      </c>
      <c r="CD7" s="79">
        <f>SUM($CD$8:$CD$30)</f>
        <v>700</v>
      </c>
      <c r="CE7" s="79">
        <f>SUM($CE$8:$CE$30)</f>
        <v>176</v>
      </c>
      <c r="CF7" s="79">
        <f>SUM($CF$8:$CF$30)</f>
        <v>0</v>
      </c>
      <c r="CG7" s="79">
        <f>SUM($CG$8:$CG$30)</f>
        <v>0</v>
      </c>
      <c r="CH7" s="79">
        <f>SUM($CH$8:$CH$30)</f>
        <v>24</v>
      </c>
      <c r="CI7" s="79">
        <f>SUM($CI$8:$CI$30)</f>
        <v>28314</v>
      </c>
    </row>
    <row r="8" spans="1:87" s="8" customFormat="1" ht="12" customHeight="1">
      <c r="A8" s="80" t="s">
        <v>199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4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4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4057</v>
      </c>
      <c r="M12" s="84">
        <v>432</v>
      </c>
      <c r="N12" s="84">
        <v>0</v>
      </c>
      <c r="O12" s="84">
        <v>432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3625</v>
      </c>
      <c r="X12" s="84">
        <v>2526</v>
      </c>
      <c r="Y12" s="84">
        <v>1099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4057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4057</v>
      </c>
      <c r="BQ12" s="84">
        <f t="shared" si="9"/>
        <v>432</v>
      </c>
      <c r="BR12" s="84">
        <f t="shared" si="10"/>
        <v>0</v>
      </c>
      <c r="BS12" s="84">
        <f t="shared" si="11"/>
        <v>432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3625</v>
      </c>
      <c r="CB12" s="84">
        <f t="shared" si="20"/>
        <v>2526</v>
      </c>
      <c r="CC12" s="84">
        <f t="shared" si="21"/>
        <v>1099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4057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8577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6258</v>
      </c>
      <c r="S17" s="84">
        <v>0</v>
      </c>
      <c r="T17" s="84">
        <v>5549</v>
      </c>
      <c r="U17" s="84">
        <v>709</v>
      </c>
      <c r="V17" s="84">
        <v>0</v>
      </c>
      <c r="W17" s="84">
        <v>2319</v>
      </c>
      <c r="X17" s="84">
        <v>2319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24</v>
      </c>
      <c r="AE17" s="84">
        <v>8601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8577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6258</v>
      </c>
      <c r="BW17" s="84">
        <f t="shared" si="15"/>
        <v>0</v>
      </c>
      <c r="BX17" s="84">
        <f t="shared" si="16"/>
        <v>5549</v>
      </c>
      <c r="BY17" s="84">
        <f t="shared" si="17"/>
        <v>709</v>
      </c>
      <c r="BZ17" s="84">
        <f t="shared" si="18"/>
        <v>0</v>
      </c>
      <c r="CA17" s="84">
        <f t="shared" si="19"/>
        <v>2319</v>
      </c>
      <c r="CB17" s="84">
        <f t="shared" si="20"/>
        <v>2319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24</v>
      </c>
      <c r="CI17" s="84">
        <f t="shared" si="27"/>
        <v>8601</v>
      </c>
    </row>
    <row r="18" spans="1:87" s="8" customFormat="1" ht="12" customHeight="1">
      <c r="A18" s="80" t="s">
        <v>199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7536</v>
      </c>
      <c r="M19" s="84">
        <v>134</v>
      </c>
      <c r="N19" s="84">
        <v>134</v>
      </c>
      <c r="O19" s="84">
        <v>0</v>
      </c>
      <c r="P19" s="84">
        <v>0</v>
      </c>
      <c r="Q19" s="84">
        <v>0</v>
      </c>
      <c r="R19" s="84">
        <v>16</v>
      </c>
      <c r="S19" s="84">
        <v>0</v>
      </c>
      <c r="T19" s="84">
        <v>16</v>
      </c>
      <c r="U19" s="84">
        <v>0</v>
      </c>
      <c r="V19" s="84">
        <v>0</v>
      </c>
      <c r="W19" s="84">
        <v>7386</v>
      </c>
      <c r="X19" s="84">
        <v>1079</v>
      </c>
      <c r="Y19" s="84">
        <v>5474</v>
      </c>
      <c r="Z19" s="84">
        <v>700</v>
      </c>
      <c r="AA19" s="84">
        <v>133</v>
      </c>
      <c r="AB19" s="94">
        <f>組合分担金内訳!E19</f>
        <v>0</v>
      </c>
      <c r="AC19" s="84">
        <v>0</v>
      </c>
      <c r="AD19" s="84">
        <v>0</v>
      </c>
      <c r="AE19" s="84">
        <v>7536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7536</v>
      </c>
      <c r="BQ19" s="84">
        <f t="shared" si="9"/>
        <v>134</v>
      </c>
      <c r="BR19" s="84">
        <f t="shared" si="10"/>
        <v>134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16</v>
      </c>
      <c r="BW19" s="84">
        <f t="shared" si="15"/>
        <v>0</v>
      </c>
      <c r="BX19" s="84">
        <f t="shared" si="16"/>
        <v>16</v>
      </c>
      <c r="BY19" s="84">
        <f t="shared" si="17"/>
        <v>0</v>
      </c>
      <c r="BZ19" s="84">
        <f t="shared" si="18"/>
        <v>0</v>
      </c>
      <c r="CA19" s="84">
        <f t="shared" si="19"/>
        <v>7386</v>
      </c>
      <c r="CB19" s="84">
        <f t="shared" si="20"/>
        <v>1079</v>
      </c>
      <c r="CC19" s="84">
        <f t="shared" si="21"/>
        <v>5474</v>
      </c>
      <c r="CD19" s="84">
        <f t="shared" si="22"/>
        <v>700</v>
      </c>
      <c r="CE19" s="84">
        <f t="shared" si="23"/>
        <v>133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7536</v>
      </c>
    </row>
    <row r="20" spans="1:87" s="8" customFormat="1" ht="12" customHeight="1">
      <c r="A20" s="80" t="s">
        <v>199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8120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8120</v>
      </c>
      <c r="X21" s="84">
        <v>8077</v>
      </c>
      <c r="Y21" s="84">
        <v>0</v>
      </c>
      <c r="Z21" s="84">
        <v>0</v>
      </c>
      <c r="AA21" s="84">
        <v>43</v>
      </c>
      <c r="AB21" s="94">
        <f>組合分担金内訳!E21</f>
        <v>0</v>
      </c>
      <c r="AC21" s="84">
        <v>0</v>
      </c>
      <c r="AD21" s="84">
        <v>0</v>
      </c>
      <c r="AE21" s="84">
        <v>8120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8120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8120</v>
      </c>
      <c r="CB21" s="84">
        <f t="shared" si="20"/>
        <v>8077</v>
      </c>
      <c r="CC21" s="84">
        <f t="shared" si="21"/>
        <v>0</v>
      </c>
      <c r="CD21" s="84">
        <f t="shared" si="22"/>
        <v>0</v>
      </c>
      <c r="CE21" s="84">
        <f t="shared" si="23"/>
        <v>43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8120</v>
      </c>
    </row>
    <row r="22" spans="1:87" s="8" customFormat="1" ht="12" customHeight="1">
      <c r="A22" s="80" t="s">
        <v>199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313" priority="27" stopIfTrue="1">
      <formula>$A31&lt;&gt;""</formula>
    </cfRule>
  </conditionalFormatting>
  <conditionalFormatting sqref="A30:CI30">
    <cfRule type="expression" dxfId="312" priority="2" stopIfTrue="1">
      <formula>$A30&lt;&gt;""</formula>
    </cfRule>
  </conditionalFormatting>
  <conditionalFormatting sqref="A8:CI8">
    <cfRule type="expression" dxfId="311" priority="25" stopIfTrue="1">
      <formula>$A8&lt;&gt;""</formula>
    </cfRule>
  </conditionalFormatting>
  <conditionalFormatting sqref="A9:CI9">
    <cfRule type="expression" dxfId="310" priority="24" stopIfTrue="1">
      <formula>$A9&lt;&gt;""</formula>
    </cfRule>
  </conditionalFormatting>
  <conditionalFormatting sqref="A10:CI10">
    <cfRule type="expression" dxfId="309" priority="23" stopIfTrue="1">
      <formula>$A10&lt;&gt;""</formula>
    </cfRule>
  </conditionalFormatting>
  <conditionalFormatting sqref="A11:CI11">
    <cfRule type="expression" dxfId="308" priority="22" stopIfTrue="1">
      <formula>$A11&lt;&gt;""</formula>
    </cfRule>
  </conditionalFormatting>
  <conditionalFormatting sqref="A12:CI12">
    <cfRule type="expression" dxfId="307" priority="21" stopIfTrue="1">
      <formula>$A12&lt;&gt;""</formula>
    </cfRule>
  </conditionalFormatting>
  <conditionalFormatting sqref="A13:CI13">
    <cfRule type="expression" dxfId="306" priority="20" stopIfTrue="1">
      <formula>$A13&lt;&gt;""</formula>
    </cfRule>
  </conditionalFormatting>
  <conditionalFormatting sqref="A14:CI14">
    <cfRule type="expression" dxfId="305" priority="19" stopIfTrue="1">
      <formula>$A14&lt;&gt;""</formula>
    </cfRule>
  </conditionalFormatting>
  <conditionalFormatting sqref="A15:CI15">
    <cfRule type="expression" dxfId="304" priority="18" stopIfTrue="1">
      <formula>$A15&lt;&gt;""</formula>
    </cfRule>
  </conditionalFormatting>
  <conditionalFormatting sqref="A16:CI16">
    <cfRule type="expression" dxfId="303" priority="17" stopIfTrue="1">
      <formula>$A16&lt;&gt;""</formula>
    </cfRule>
  </conditionalFormatting>
  <conditionalFormatting sqref="A17:CI17">
    <cfRule type="expression" dxfId="302" priority="16" stopIfTrue="1">
      <formula>$A17&lt;&gt;""</formula>
    </cfRule>
  </conditionalFormatting>
  <conditionalFormatting sqref="A18:CI18">
    <cfRule type="expression" dxfId="301" priority="15" stopIfTrue="1">
      <formula>$A18&lt;&gt;""</formula>
    </cfRule>
  </conditionalFormatting>
  <conditionalFormatting sqref="A19:CI19">
    <cfRule type="expression" dxfId="300" priority="14" stopIfTrue="1">
      <formula>$A19&lt;&gt;""</formula>
    </cfRule>
  </conditionalFormatting>
  <conditionalFormatting sqref="A20:CI20">
    <cfRule type="expression" dxfId="299" priority="13" stopIfTrue="1">
      <formula>$A20&lt;&gt;""</formula>
    </cfRule>
  </conditionalFormatting>
  <conditionalFormatting sqref="A21:CI21">
    <cfRule type="expression" dxfId="298" priority="12" stopIfTrue="1">
      <formula>$A21&lt;&gt;""</formula>
    </cfRule>
  </conditionalFormatting>
  <conditionalFormatting sqref="A22:CI22">
    <cfRule type="expression" dxfId="297" priority="11" stopIfTrue="1">
      <formula>$A22&lt;&gt;""</formula>
    </cfRule>
  </conditionalFormatting>
  <conditionalFormatting sqref="A23:CI23">
    <cfRule type="expression" dxfId="296" priority="10" stopIfTrue="1">
      <formula>$A23&lt;&gt;""</formula>
    </cfRule>
  </conditionalFormatting>
  <conditionalFormatting sqref="A24:CI24">
    <cfRule type="expression" dxfId="295" priority="9" stopIfTrue="1">
      <formula>$A24&lt;&gt;""</formula>
    </cfRule>
  </conditionalFormatting>
  <conditionalFormatting sqref="A7:CI7">
    <cfRule type="expression" dxfId="294" priority="1" stopIfTrue="1">
      <formula>$A7&lt;&gt;""</formula>
    </cfRule>
  </conditionalFormatting>
  <conditionalFormatting sqref="A25:CI25">
    <cfRule type="expression" dxfId="293" priority="7" stopIfTrue="1">
      <formula>$A25&lt;&gt;""</formula>
    </cfRule>
  </conditionalFormatting>
  <conditionalFormatting sqref="A26:CI26">
    <cfRule type="expression" dxfId="292" priority="6" stopIfTrue="1">
      <formula>$A26&lt;&gt;""</formula>
    </cfRule>
  </conditionalFormatting>
  <conditionalFormatting sqref="A27:CI27">
    <cfRule type="expression" dxfId="291" priority="5" stopIfTrue="1">
      <formula>$A27&lt;&gt;""</formula>
    </cfRule>
  </conditionalFormatting>
  <conditionalFormatting sqref="A28:CI28">
    <cfRule type="expression" dxfId="290" priority="4" stopIfTrue="1">
      <formula>$A28&lt;&gt;""</formula>
    </cfRule>
  </conditionalFormatting>
  <conditionalFormatting sqref="A29:CI29">
    <cfRule type="expression" dxfId="289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271</v>
      </c>
      <c r="B7" s="92" t="s">
        <v>297</v>
      </c>
      <c r="C7" s="78" t="s">
        <v>298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200</v>
      </c>
      <c r="K8" s="82" t="s">
        <v>200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200</v>
      </c>
      <c r="S8" s="82" t="s">
        <v>200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200</v>
      </c>
      <c r="AA8" s="82" t="s">
        <v>200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200</v>
      </c>
      <c r="AI8" s="82" t="s">
        <v>200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200</v>
      </c>
      <c r="AQ8" s="82" t="s">
        <v>200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200</v>
      </c>
      <c r="AY8" s="82" t="s">
        <v>200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200</v>
      </c>
      <c r="K9" s="82" t="s">
        <v>200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200</v>
      </c>
      <c r="S9" s="82" t="s">
        <v>200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200</v>
      </c>
      <c r="AA9" s="82" t="s">
        <v>200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200</v>
      </c>
      <c r="AI9" s="82" t="s">
        <v>200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200</v>
      </c>
      <c r="AQ9" s="82" t="s">
        <v>200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200</v>
      </c>
      <c r="AY9" s="82" t="s">
        <v>200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200</v>
      </c>
      <c r="K10" s="82" t="s">
        <v>200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200</v>
      </c>
      <c r="S10" s="82" t="s">
        <v>200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200</v>
      </c>
      <c r="AA10" s="82" t="s">
        <v>200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200</v>
      </c>
      <c r="AI10" s="82" t="s">
        <v>200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200</v>
      </c>
      <c r="AQ10" s="82" t="s">
        <v>200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200</v>
      </c>
      <c r="AY10" s="82" t="s">
        <v>200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200</v>
      </c>
      <c r="K11" s="82" t="s">
        <v>200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200</v>
      </c>
      <c r="S11" s="82" t="s">
        <v>200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200</v>
      </c>
      <c r="AA11" s="82" t="s">
        <v>200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200</v>
      </c>
      <c r="AI11" s="82" t="s">
        <v>200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200</v>
      </c>
      <c r="AQ11" s="82" t="s">
        <v>200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200</v>
      </c>
      <c r="AY11" s="82" t="s">
        <v>200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200</v>
      </c>
      <c r="K12" s="82" t="s">
        <v>200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200</v>
      </c>
      <c r="S12" s="82" t="s">
        <v>200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200</v>
      </c>
      <c r="AA12" s="82" t="s">
        <v>200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200</v>
      </c>
      <c r="AI12" s="82" t="s">
        <v>200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200</v>
      </c>
      <c r="AQ12" s="82" t="s">
        <v>200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200</v>
      </c>
      <c r="AY12" s="82" t="s">
        <v>200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200</v>
      </c>
      <c r="K13" s="82" t="s">
        <v>200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200</v>
      </c>
      <c r="S13" s="82" t="s">
        <v>200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200</v>
      </c>
      <c r="AA13" s="82" t="s">
        <v>200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200</v>
      </c>
      <c r="AI13" s="82" t="s">
        <v>200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200</v>
      </c>
      <c r="AQ13" s="82" t="s">
        <v>200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200</v>
      </c>
      <c r="AY13" s="82" t="s">
        <v>200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200</v>
      </c>
      <c r="K14" s="82" t="s">
        <v>200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200</v>
      </c>
      <c r="S14" s="82" t="s">
        <v>200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200</v>
      </c>
      <c r="AA14" s="82" t="s">
        <v>200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200</v>
      </c>
      <c r="AI14" s="82" t="s">
        <v>200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200</v>
      </c>
      <c r="AQ14" s="82" t="s">
        <v>200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200</v>
      </c>
      <c r="AY14" s="82" t="s">
        <v>200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200</v>
      </c>
      <c r="K15" s="82" t="s">
        <v>200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200</v>
      </c>
      <c r="S15" s="82" t="s">
        <v>200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200</v>
      </c>
      <c r="AA15" s="82" t="s">
        <v>200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200</v>
      </c>
      <c r="AI15" s="82" t="s">
        <v>200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200</v>
      </c>
      <c r="AQ15" s="82" t="s">
        <v>200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200</v>
      </c>
      <c r="AY15" s="82" t="s">
        <v>200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200</v>
      </c>
      <c r="K16" s="82" t="s">
        <v>200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200</v>
      </c>
      <c r="S16" s="82" t="s">
        <v>200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200</v>
      </c>
      <c r="AA16" s="82" t="s">
        <v>200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200</v>
      </c>
      <c r="AI16" s="82" t="s">
        <v>200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200</v>
      </c>
      <c r="AQ16" s="82" t="s">
        <v>200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200</v>
      </c>
      <c r="AY16" s="82" t="s">
        <v>200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200</v>
      </c>
      <c r="K17" s="82" t="s">
        <v>200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200</v>
      </c>
      <c r="S17" s="82" t="s">
        <v>200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200</v>
      </c>
      <c r="AA17" s="82" t="s">
        <v>200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200</v>
      </c>
      <c r="AI17" s="82" t="s">
        <v>200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200</v>
      </c>
      <c r="AQ17" s="82" t="s">
        <v>200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200</v>
      </c>
      <c r="AY17" s="82" t="s">
        <v>200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200</v>
      </c>
      <c r="K18" s="82" t="s">
        <v>200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200</v>
      </c>
      <c r="S18" s="82" t="s">
        <v>200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200</v>
      </c>
      <c r="AA18" s="82" t="s">
        <v>200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200</v>
      </c>
      <c r="AI18" s="82" t="s">
        <v>200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200</v>
      </c>
      <c r="AQ18" s="82" t="s">
        <v>200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200</v>
      </c>
      <c r="AY18" s="82" t="s">
        <v>200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200</v>
      </c>
      <c r="K19" s="82" t="s">
        <v>200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200</v>
      </c>
      <c r="S19" s="82" t="s">
        <v>200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200</v>
      </c>
      <c r="AA19" s="82" t="s">
        <v>200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200</v>
      </c>
      <c r="AI19" s="82" t="s">
        <v>200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200</v>
      </c>
      <c r="AQ19" s="82" t="s">
        <v>200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200</v>
      </c>
      <c r="AY19" s="82" t="s">
        <v>200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200</v>
      </c>
      <c r="K20" s="82" t="s">
        <v>200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200</v>
      </c>
      <c r="S20" s="82" t="s">
        <v>200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200</v>
      </c>
      <c r="AA20" s="82" t="s">
        <v>200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200</v>
      </c>
      <c r="AI20" s="82" t="s">
        <v>200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200</v>
      </c>
      <c r="AQ20" s="82" t="s">
        <v>200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200</v>
      </c>
      <c r="AY20" s="82" t="s">
        <v>200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200</v>
      </c>
      <c r="K21" s="82" t="s">
        <v>200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200</v>
      </c>
      <c r="S21" s="82" t="s">
        <v>200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200</v>
      </c>
      <c r="AA21" s="82" t="s">
        <v>200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200</v>
      </c>
      <c r="AI21" s="82" t="s">
        <v>200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200</v>
      </c>
      <c r="AQ21" s="82" t="s">
        <v>200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200</v>
      </c>
      <c r="AY21" s="82" t="s">
        <v>200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200</v>
      </c>
      <c r="K22" s="82" t="s">
        <v>200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200</v>
      </c>
      <c r="S22" s="82" t="s">
        <v>200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200</v>
      </c>
      <c r="AA22" s="82" t="s">
        <v>200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200</v>
      </c>
      <c r="AI22" s="82" t="s">
        <v>200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200</v>
      </c>
      <c r="AQ22" s="82" t="s">
        <v>200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200</v>
      </c>
      <c r="AY22" s="82" t="s">
        <v>200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200</v>
      </c>
      <c r="K23" s="82" t="s">
        <v>200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200</v>
      </c>
      <c r="S23" s="82" t="s">
        <v>200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200</v>
      </c>
      <c r="AA23" s="82" t="s">
        <v>200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200</v>
      </c>
      <c r="AI23" s="82" t="s">
        <v>200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200</v>
      </c>
      <c r="AQ23" s="82" t="s">
        <v>200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200</v>
      </c>
      <c r="AY23" s="82" t="s">
        <v>200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200</v>
      </c>
      <c r="K24" s="82" t="s">
        <v>200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200</v>
      </c>
      <c r="S24" s="82" t="s">
        <v>200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200</v>
      </c>
      <c r="AA24" s="82" t="s">
        <v>200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200</v>
      </c>
      <c r="AI24" s="82" t="s">
        <v>200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200</v>
      </c>
      <c r="AQ24" s="82" t="s">
        <v>200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200</v>
      </c>
      <c r="AY24" s="82" t="s">
        <v>200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 t="s">
        <v>200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200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200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200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200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200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1:BE995">
    <cfRule type="expression" dxfId="286" priority="27" stopIfTrue="1">
      <formula>$A31&lt;&gt;""</formula>
    </cfRule>
  </conditionalFormatting>
  <conditionalFormatting sqref="A30:BE30">
    <cfRule type="expression" dxfId="285" priority="2" stopIfTrue="1">
      <formula>$A30&lt;&gt;""</formula>
    </cfRule>
  </conditionalFormatting>
  <conditionalFormatting sqref="A8:BE8">
    <cfRule type="expression" dxfId="284" priority="25" stopIfTrue="1">
      <formula>$A8&lt;&gt;""</formula>
    </cfRule>
  </conditionalFormatting>
  <conditionalFormatting sqref="A9:BE9">
    <cfRule type="expression" dxfId="283" priority="24" stopIfTrue="1">
      <formula>$A9&lt;&gt;""</formula>
    </cfRule>
  </conditionalFormatting>
  <conditionalFormatting sqref="A10:BE10">
    <cfRule type="expression" dxfId="282" priority="23" stopIfTrue="1">
      <formula>$A10&lt;&gt;""</formula>
    </cfRule>
  </conditionalFormatting>
  <conditionalFormatting sqref="A11:BE11">
    <cfRule type="expression" dxfId="281" priority="22" stopIfTrue="1">
      <formula>$A11&lt;&gt;""</formula>
    </cfRule>
  </conditionalFormatting>
  <conditionalFormatting sqref="A12:BE12">
    <cfRule type="expression" dxfId="280" priority="21" stopIfTrue="1">
      <formula>$A12&lt;&gt;""</formula>
    </cfRule>
  </conditionalFormatting>
  <conditionalFormatting sqref="A13:BE13">
    <cfRule type="expression" dxfId="279" priority="20" stopIfTrue="1">
      <formula>$A13&lt;&gt;""</formula>
    </cfRule>
  </conditionalFormatting>
  <conditionalFormatting sqref="A14:BE14">
    <cfRule type="expression" dxfId="278" priority="19" stopIfTrue="1">
      <formula>$A14&lt;&gt;""</formula>
    </cfRule>
  </conditionalFormatting>
  <conditionalFormatting sqref="A15:BE15">
    <cfRule type="expression" dxfId="277" priority="18" stopIfTrue="1">
      <formula>$A15&lt;&gt;""</formula>
    </cfRule>
  </conditionalFormatting>
  <conditionalFormatting sqref="A16:BE16">
    <cfRule type="expression" dxfId="276" priority="17" stopIfTrue="1">
      <formula>$A16&lt;&gt;""</formula>
    </cfRule>
  </conditionalFormatting>
  <conditionalFormatting sqref="A17:BE17">
    <cfRule type="expression" dxfId="275" priority="16" stopIfTrue="1">
      <formula>$A17&lt;&gt;""</formula>
    </cfRule>
  </conditionalFormatting>
  <conditionalFormatting sqref="A18:BE18">
    <cfRule type="expression" dxfId="274" priority="15" stopIfTrue="1">
      <formula>$A18&lt;&gt;""</formula>
    </cfRule>
  </conditionalFormatting>
  <conditionalFormatting sqref="A19:BE19">
    <cfRule type="expression" dxfId="273" priority="14" stopIfTrue="1">
      <formula>$A19&lt;&gt;""</formula>
    </cfRule>
  </conditionalFormatting>
  <conditionalFormatting sqref="A20:BE20">
    <cfRule type="expression" dxfId="272" priority="13" stopIfTrue="1">
      <formula>$A20&lt;&gt;""</formula>
    </cfRule>
  </conditionalFormatting>
  <conditionalFormatting sqref="A21:BE21">
    <cfRule type="expression" dxfId="271" priority="12" stopIfTrue="1">
      <formula>$A21&lt;&gt;""</formula>
    </cfRule>
  </conditionalFormatting>
  <conditionalFormatting sqref="A22:BE22">
    <cfRule type="expression" dxfId="270" priority="11" stopIfTrue="1">
      <formula>$A22&lt;&gt;""</formula>
    </cfRule>
  </conditionalFormatting>
  <conditionalFormatting sqref="A23:BE23">
    <cfRule type="expression" dxfId="269" priority="10" stopIfTrue="1">
      <formula>$A23&lt;&gt;""</formula>
    </cfRule>
  </conditionalFormatting>
  <conditionalFormatting sqref="A24:BE24">
    <cfRule type="expression" dxfId="268" priority="9" stopIfTrue="1">
      <formula>$A24&lt;&gt;""</formula>
    </cfRule>
  </conditionalFormatting>
  <conditionalFormatting sqref="A7:BE7">
    <cfRule type="expression" dxfId="267" priority="1" stopIfTrue="1">
      <formula>$A7&lt;&gt;""</formula>
    </cfRule>
  </conditionalFormatting>
  <conditionalFormatting sqref="A25:BE25">
    <cfRule type="expression" dxfId="266" priority="7" stopIfTrue="1">
      <formula>$A25&lt;&gt;""</formula>
    </cfRule>
  </conditionalFormatting>
  <conditionalFormatting sqref="A26:BE26">
    <cfRule type="expression" dxfId="265" priority="6" stopIfTrue="1">
      <formula>$A26&lt;&gt;""</formula>
    </cfRule>
  </conditionalFormatting>
  <conditionalFormatting sqref="A27:BE27">
    <cfRule type="expression" dxfId="264" priority="5" stopIfTrue="1">
      <formula>$A27&lt;&gt;""</formula>
    </cfRule>
  </conditionalFormatting>
  <conditionalFormatting sqref="A28:BE28">
    <cfRule type="expression" dxfId="263" priority="4" stopIfTrue="1">
      <formula>$A28&lt;&gt;""</formula>
    </cfRule>
  </conditionalFormatting>
  <conditionalFormatting sqref="A29:BE29">
    <cfRule type="expression" dxfId="262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271</v>
      </c>
      <c r="B7" s="92" t="s">
        <v>297</v>
      </c>
      <c r="C7" s="78" t="s">
        <v>298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274</v>
      </c>
      <c r="B8" s="83" t="s">
        <v>275</v>
      </c>
      <c r="C8" s="80" t="s">
        <v>276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200</v>
      </c>
      <c r="G8" s="82" t="s">
        <v>200</v>
      </c>
      <c r="H8" s="81">
        <v>0</v>
      </c>
      <c r="I8" s="81">
        <v>0</v>
      </c>
      <c r="J8" s="103" t="s">
        <v>200</v>
      </c>
      <c r="K8" s="104" t="s">
        <v>200</v>
      </c>
      <c r="L8" s="102">
        <v>0</v>
      </c>
      <c r="M8" s="102">
        <v>0</v>
      </c>
      <c r="N8" s="103" t="s">
        <v>200</v>
      </c>
      <c r="O8" s="104" t="s">
        <v>200</v>
      </c>
      <c r="P8" s="102">
        <v>0</v>
      </c>
      <c r="Q8" s="102">
        <v>0</v>
      </c>
      <c r="R8" s="103" t="s">
        <v>200</v>
      </c>
      <c r="S8" s="104" t="s">
        <v>200</v>
      </c>
      <c r="T8" s="102">
        <v>0</v>
      </c>
      <c r="U8" s="102">
        <v>0</v>
      </c>
      <c r="V8" s="103" t="s">
        <v>200</v>
      </c>
      <c r="W8" s="104" t="s">
        <v>200</v>
      </c>
      <c r="X8" s="102">
        <v>0</v>
      </c>
      <c r="Y8" s="102">
        <v>0</v>
      </c>
      <c r="Z8" s="103" t="s">
        <v>200</v>
      </c>
      <c r="AA8" s="104" t="s">
        <v>200</v>
      </c>
      <c r="AB8" s="102">
        <v>0</v>
      </c>
      <c r="AC8" s="102">
        <v>0</v>
      </c>
      <c r="AD8" s="103" t="s">
        <v>200</v>
      </c>
      <c r="AE8" s="104" t="s">
        <v>200</v>
      </c>
      <c r="AF8" s="102">
        <v>0</v>
      </c>
      <c r="AG8" s="102">
        <v>0</v>
      </c>
      <c r="AH8" s="103" t="s">
        <v>200</v>
      </c>
      <c r="AI8" s="104" t="s">
        <v>200</v>
      </c>
      <c r="AJ8" s="102">
        <v>0</v>
      </c>
      <c r="AK8" s="102">
        <v>0</v>
      </c>
      <c r="AL8" s="103" t="s">
        <v>200</v>
      </c>
      <c r="AM8" s="104" t="s">
        <v>200</v>
      </c>
      <c r="AN8" s="102">
        <v>0</v>
      </c>
      <c r="AO8" s="102">
        <v>0</v>
      </c>
      <c r="AP8" s="103" t="s">
        <v>200</v>
      </c>
      <c r="AQ8" s="105" t="s">
        <v>200</v>
      </c>
      <c r="AR8" s="102">
        <v>0</v>
      </c>
      <c r="AS8" s="102">
        <v>0</v>
      </c>
      <c r="AT8" s="103" t="s">
        <v>200</v>
      </c>
      <c r="AU8" s="104" t="s">
        <v>200</v>
      </c>
      <c r="AV8" s="102">
        <v>0</v>
      </c>
      <c r="AW8" s="102">
        <v>0</v>
      </c>
      <c r="AX8" s="103" t="s">
        <v>200</v>
      </c>
      <c r="AY8" s="104" t="s">
        <v>200</v>
      </c>
      <c r="AZ8" s="102">
        <v>0</v>
      </c>
      <c r="BA8" s="102">
        <v>0</v>
      </c>
      <c r="BB8" s="103" t="s">
        <v>200</v>
      </c>
      <c r="BC8" s="104" t="s">
        <v>200</v>
      </c>
      <c r="BD8" s="102">
        <v>0</v>
      </c>
      <c r="BE8" s="102">
        <v>0</v>
      </c>
      <c r="BF8" s="103" t="s">
        <v>200</v>
      </c>
      <c r="BG8" s="104" t="s">
        <v>200</v>
      </c>
      <c r="BH8" s="102">
        <v>0</v>
      </c>
      <c r="BI8" s="102">
        <v>0</v>
      </c>
      <c r="BJ8" s="103" t="s">
        <v>200</v>
      </c>
      <c r="BK8" s="104" t="s">
        <v>200</v>
      </c>
      <c r="BL8" s="102">
        <v>0</v>
      </c>
      <c r="BM8" s="102">
        <v>0</v>
      </c>
      <c r="BN8" s="103" t="s">
        <v>200</v>
      </c>
      <c r="BO8" s="104" t="s">
        <v>200</v>
      </c>
      <c r="BP8" s="102">
        <v>0</v>
      </c>
      <c r="BQ8" s="102">
        <v>0</v>
      </c>
      <c r="BR8" s="103" t="s">
        <v>200</v>
      </c>
      <c r="BS8" s="104" t="s">
        <v>200</v>
      </c>
      <c r="BT8" s="102">
        <v>0</v>
      </c>
      <c r="BU8" s="102">
        <v>0</v>
      </c>
      <c r="BV8" s="103" t="s">
        <v>200</v>
      </c>
      <c r="BW8" s="104" t="s">
        <v>200</v>
      </c>
      <c r="BX8" s="102">
        <v>0</v>
      </c>
      <c r="BY8" s="102">
        <v>0</v>
      </c>
      <c r="BZ8" s="103" t="s">
        <v>200</v>
      </c>
      <c r="CA8" s="104" t="s">
        <v>200</v>
      </c>
      <c r="CB8" s="102">
        <v>0</v>
      </c>
      <c r="CC8" s="102">
        <v>0</v>
      </c>
      <c r="CD8" s="103" t="s">
        <v>200</v>
      </c>
      <c r="CE8" s="104" t="s">
        <v>200</v>
      </c>
      <c r="CF8" s="102">
        <v>0</v>
      </c>
      <c r="CG8" s="102">
        <v>0</v>
      </c>
      <c r="CH8" s="103" t="s">
        <v>200</v>
      </c>
      <c r="CI8" s="104" t="s">
        <v>200</v>
      </c>
      <c r="CJ8" s="102">
        <v>0</v>
      </c>
      <c r="CK8" s="102">
        <v>0</v>
      </c>
      <c r="CL8" s="103" t="s">
        <v>200</v>
      </c>
      <c r="CM8" s="104" t="s">
        <v>200</v>
      </c>
      <c r="CN8" s="102">
        <v>0</v>
      </c>
      <c r="CO8" s="102">
        <v>0</v>
      </c>
      <c r="CP8" s="103" t="s">
        <v>200</v>
      </c>
      <c r="CQ8" s="104" t="s">
        <v>200</v>
      </c>
      <c r="CR8" s="102">
        <v>0</v>
      </c>
      <c r="CS8" s="102">
        <v>0</v>
      </c>
      <c r="CT8" s="103" t="s">
        <v>200</v>
      </c>
      <c r="CU8" s="104" t="s">
        <v>200</v>
      </c>
      <c r="CV8" s="102">
        <v>0</v>
      </c>
      <c r="CW8" s="102">
        <v>0</v>
      </c>
      <c r="CX8" s="103" t="s">
        <v>200</v>
      </c>
      <c r="CY8" s="104" t="s">
        <v>200</v>
      </c>
      <c r="CZ8" s="102">
        <v>0</v>
      </c>
      <c r="DA8" s="102">
        <v>0</v>
      </c>
      <c r="DB8" s="103" t="s">
        <v>200</v>
      </c>
      <c r="DC8" s="104" t="s">
        <v>200</v>
      </c>
      <c r="DD8" s="102">
        <v>0</v>
      </c>
      <c r="DE8" s="102">
        <v>0</v>
      </c>
      <c r="DF8" s="103" t="s">
        <v>200</v>
      </c>
      <c r="DG8" s="104" t="s">
        <v>200</v>
      </c>
      <c r="DH8" s="102">
        <v>0</v>
      </c>
      <c r="DI8" s="102">
        <v>0</v>
      </c>
      <c r="DJ8" s="103" t="s">
        <v>200</v>
      </c>
      <c r="DK8" s="104" t="s">
        <v>200</v>
      </c>
      <c r="DL8" s="102">
        <v>0</v>
      </c>
      <c r="DM8" s="102">
        <v>0</v>
      </c>
      <c r="DN8" s="103" t="s">
        <v>200</v>
      </c>
      <c r="DO8" s="104" t="s">
        <v>200</v>
      </c>
      <c r="DP8" s="102">
        <v>0</v>
      </c>
      <c r="DQ8" s="102">
        <v>0</v>
      </c>
      <c r="DR8" s="103" t="s">
        <v>200</v>
      </c>
      <c r="DS8" s="104" t="s">
        <v>200</v>
      </c>
      <c r="DT8" s="102">
        <v>0</v>
      </c>
      <c r="DU8" s="102">
        <v>0</v>
      </c>
    </row>
    <row r="9" spans="1:125" s="8" customFormat="1" ht="12" customHeight="1">
      <c r="A9" s="80" t="s">
        <v>274</v>
      </c>
      <c r="B9" s="83" t="s">
        <v>279</v>
      </c>
      <c r="C9" s="80" t="s">
        <v>280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200</v>
      </c>
      <c r="G9" s="82" t="s">
        <v>200</v>
      </c>
      <c r="H9" s="81">
        <v>0</v>
      </c>
      <c r="I9" s="81">
        <v>0</v>
      </c>
      <c r="J9" s="103" t="s">
        <v>200</v>
      </c>
      <c r="K9" s="104" t="s">
        <v>200</v>
      </c>
      <c r="L9" s="102">
        <v>0</v>
      </c>
      <c r="M9" s="102">
        <v>0</v>
      </c>
      <c r="N9" s="103" t="s">
        <v>200</v>
      </c>
      <c r="O9" s="104" t="s">
        <v>200</v>
      </c>
      <c r="P9" s="102">
        <v>0</v>
      </c>
      <c r="Q9" s="102">
        <v>0</v>
      </c>
      <c r="R9" s="103" t="s">
        <v>200</v>
      </c>
      <c r="S9" s="104" t="s">
        <v>200</v>
      </c>
      <c r="T9" s="102">
        <v>0</v>
      </c>
      <c r="U9" s="102">
        <v>0</v>
      </c>
      <c r="V9" s="103" t="s">
        <v>200</v>
      </c>
      <c r="W9" s="104" t="s">
        <v>200</v>
      </c>
      <c r="X9" s="102">
        <v>0</v>
      </c>
      <c r="Y9" s="102">
        <v>0</v>
      </c>
      <c r="Z9" s="103" t="s">
        <v>200</v>
      </c>
      <c r="AA9" s="104" t="s">
        <v>200</v>
      </c>
      <c r="AB9" s="102">
        <v>0</v>
      </c>
      <c r="AC9" s="102">
        <v>0</v>
      </c>
      <c r="AD9" s="103" t="s">
        <v>200</v>
      </c>
      <c r="AE9" s="104" t="s">
        <v>200</v>
      </c>
      <c r="AF9" s="102">
        <v>0</v>
      </c>
      <c r="AG9" s="102">
        <v>0</v>
      </c>
      <c r="AH9" s="103" t="s">
        <v>200</v>
      </c>
      <c r="AI9" s="104" t="s">
        <v>200</v>
      </c>
      <c r="AJ9" s="102">
        <v>0</v>
      </c>
      <c r="AK9" s="102">
        <v>0</v>
      </c>
      <c r="AL9" s="103" t="s">
        <v>200</v>
      </c>
      <c r="AM9" s="104" t="s">
        <v>200</v>
      </c>
      <c r="AN9" s="102">
        <v>0</v>
      </c>
      <c r="AO9" s="102">
        <v>0</v>
      </c>
      <c r="AP9" s="103" t="s">
        <v>200</v>
      </c>
      <c r="AQ9" s="105" t="s">
        <v>200</v>
      </c>
      <c r="AR9" s="102">
        <v>0</v>
      </c>
      <c r="AS9" s="102">
        <v>0</v>
      </c>
      <c r="AT9" s="103" t="s">
        <v>200</v>
      </c>
      <c r="AU9" s="104" t="s">
        <v>200</v>
      </c>
      <c r="AV9" s="102">
        <v>0</v>
      </c>
      <c r="AW9" s="102">
        <v>0</v>
      </c>
      <c r="AX9" s="103" t="s">
        <v>200</v>
      </c>
      <c r="AY9" s="104" t="s">
        <v>200</v>
      </c>
      <c r="AZ9" s="102">
        <v>0</v>
      </c>
      <c r="BA9" s="102">
        <v>0</v>
      </c>
      <c r="BB9" s="103" t="s">
        <v>200</v>
      </c>
      <c r="BC9" s="104" t="s">
        <v>200</v>
      </c>
      <c r="BD9" s="102">
        <v>0</v>
      </c>
      <c r="BE9" s="102">
        <v>0</v>
      </c>
      <c r="BF9" s="103" t="s">
        <v>200</v>
      </c>
      <c r="BG9" s="104" t="s">
        <v>200</v>
      </c>
      <c r="BH9" s="102">
        <v>0</v>
      </c>
      <c r="BI9" s="102">
        <v>0</v>
      </c>
      <c r="BJ9" s="103" t="s">
        <v>200</v>
      </c>
      <c r="BK9" s="104" t="s">
        <v>200</v>
      </c>
      <c r="BL9" s="102">
        <v>0</v>
      </c>
      <c r="BM9" s="102">
        <v>0</v>
      </c>
      <c r="BN9" s="103" t="s">
        <v>200</v>
      </c>
      <c r="BO9" s="104" t="s">
        <v>200</v>
      </c>
      <c r="BP9" s="102">
        <v>0</v>
      </c>
      <c r="BQ9" s="102">
        <v>0</v>
      </c>
      <c r="BR9" s="103" t="s">
        <v>200</v>
      </c>
      <c r="BS9" s="104" t="s">
        <v>200</v>
      </c>
      <c r="BT9" s="102">
        <v>0</v>
      </c>
      <c r="BU9" s="102">
        <v>0</v>
      </c>
      <c r="BV9" s="103" t="s">
        <v>200</v>
      </c>
      <c r="BW9" s="104" t="s">
        <v>200</v>
      </c>
      <c r="BX9" s="102">
        <v>0</v>
      </c>
      <c r="BY9" s="102">
        <v>0</v>
      </c>
      <c r="BZ9" s="103" t="s">
        <v>200</v>
      </c>
      <c r="CA9" s="104" t="s">
        <v>200</v>
      </c>
      <c r="CB9" s="102">
        <v>0</v>
      </c>
      <c r="CC9" s="102">
        <v>0</v>
      </c>
      <c r="CD9" s="103" t="s">
        <v>200</v>
      </c>
      <c r="CE9" s="104" t="s">
        <v>200</v>
      </c>
      <c r="CF9" s="102">
        <v>0</v>
      </c>
      <c r="CG9" s="102">
        <v>0</v>
      </c>
      <c r="CH9" s="103" t="s">
        <v>200</v>
      </c>
      <c r="CI9" s="104" t="s">
        <v>200</v>
      </c>
      <c r="CJ9" s="102">
        <v>0</v>
      </c>
      <c r="CK9" s="102">
        <v>0</v>
      </c>
      <c r="CL9" s="103" t="s">
        <v>200</v>
      </c>
      <c r="CM9" s="104" t="s">
        <v>200</v>
      </c>
      <c r="CN9" s="102">
        <v>0</v>
      </c>
      <c r="CO9" s="102">
        <v>0</v>
      </c>
      <c r="CP9" s="103" t="s">
        <v>200</v>
      </c>
      <c r="CQ9" s="104" t="s">
        <v>200</v>
      </c>
      <c r="CR9" s="102">
        <v>0</v>
      </c>
      <c r="CS9" s="102">
        <v>0</v>
      </c>
      <c r="CT9" s="103" t="s">
        <v>200</v>
      </c>
      <c r="CU9" s="104" t="s">
        <v>200</v>
      </c>
      <c r="CV9" s="102">
        <v>0</v>
      </c>
      <c r="CW9" s="102">
        <v>0</v>
      </c>
      <c r="CX9" s="103" t="s">
        <v>200</v>
      </c>
      <c r="CY9" s="104" t="s">
        <v>200</v>
      </c>
      <c r="CZ9" s="102">
        <v>0</v>
      </c>
      <c r="DA9" s="102">
        <v>0</v>
      </c>
      <c r="DB9" s="103" t="s">
        <v>200</v>
      </c>
      <c r="DC9" s="104" t="s">
        <v>200</v>
      </c>
      <c r="DD9" s="102">
        <v>0</v>
      </c>
      <c r="DE9" s="102">
        <v>0</v>
      </c>
      <c r="DF9" s="103" t="s">
        <v>200</v>
      </c>
      <c r="DG9" s="104" t="s">
        <v>200</v>
      </c>
      <c r="DH9" s="102">
        <v>0</v>
      </c>
      <c r="DI9" s="102">
        <v>0</v>
      </c>
      <c r="DJ9" s="103" t="s">
        <v>200</v>
      </c>
      <c r="DK9" s="104" t="s">
        <v>200</v>
      </c>
      <c r="DL9" s="102">
        <v>0</v>
      </c>
      <c r="DM9" s="102">
        <v>0</v>
      </c>
      <c r="DN9" s="103" t="s">
        <v>200</v>
      </c>
      <c r="DO9" s="104" t="s">
        <v>200</v>
      </c>
      <c r="DP9" s="102">
        <v>0</v>
      </c>
      <c r="DQ9" s="102">
        <v>0</v>
      </c>
      <c r="DR9" s="103" t="s">
        <v>200</v>
      </c>
      <c r="DS9" s="104" t="s">
        <v>200</v>
      </c>
      <c r="DT9" s="102">
        <v>0</v>
      </c>
      <c r="DU9" s="102">
        <v>0</v>
      </c>
    </row>
    <row r="10" spans="1:125" s="8" customFormat="1" ht="12" customHeight="1">
      <c r="A10" s="80" t="s">
        <v>274</v>
      </c>
      <c r="B10" s="83" t="s">
        <v>283</v>
      </c>
      <c r="C10" s="80" t="s">
        <v>284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200</v>
      </c>
      <c r="G10" s="82" t="s">
        <v>200</v>
      </c>
      <c r="H10" s="81">
        <v>0</v>
      </c>
      <c r="I10" s="81">
        <v>0</v>
      </c>
      <c r="J10" s="103" t="s">
        <v>200</v>
      </c>
      <c r="K10" s="104" t="s">
        <v>200</v>
      </c>
      <c r="L10" s="102">
        <v>0</v>
      </c>
      <c r="M10" s="102">
        <v>0</v>
      </c>
      <c r="N10" s="103" t="s">
        <v>200</v>
      </c>
      <c r="O10" s="104" t="s">
        <v>200</v>
      </c>
      <c r="P10" s="102">
        <v>0</v>
      </c>
      <c r="Q10" s="102">
        <v>0</v>
      </c>
      <c r="R10" s="103" t="s">
        <v>200</v>
      </c>
      <c r="S10" s="104" t="s">
        <v>200</v>
      </c>
      <c r="T10" s="102">
        <v>0</v>
      </c>
      <c r="U10" s="102">
        <v>0</v>
      </c>
      <c r="V10" s="103" t="s">
        <v>200</v>
      </c>
      <c r="W10" s="104" t="s">
        <v>200</v>
      </c>
      <c r="X10" s="102">
        <v>0</v>
      </c>
      <c r="Y10" s="102">
        <v>0</v>
      </c>
      <c r="Z10" s="103" t="s">
        <v>200</v>
      </c>
      <c r="AA10" s="104" t="s">
        <v>200</v>
      </c>
      <c r="AB10" s="102">
        <v>0</v>
      </c>
      <c r="AC10" s="102">
        <v>0</v>
      </c>
      <c r="AD10" s="103" t="s">
        <v>200</v>
      </c>
      <c r="AE10" s="104" t="s">
        <v>200</v>
      </c>
      <c r="AF10" s="102">
        <v>0</v>
      </c>
      <c r="AG10" s="102">
        <v>0</v>
      </c>
      <c r="AH10" s="103" t="s">
        <v>200</v>
      </c>
      <c r="AI10" s="104" t="s">
        <v>200</v>
      </c>
      <c r="AJ10" s="102">
        <v>0</v>
      </c>
      <c r="AK10" s="102">
        <v>0</v>
      </c>
      <c r="AL10" s="103" t="s">
        <v>200</v>
      </c>
      <c r="AM10" s="104" t="s">
        <v>200</v>
      </c>
      <c r="AN10" s="102">
        <v>0</v>
      </c>
      <c r="AO10" s="102">
        <v>0</v>
      </c>
      <c r="AP10" s="103" t="s">
        <v>200</v>
      </c>
      <c r="AQ10" s="105" t="s">
        <v>200</v>
      </c>
      <c r="AR10" s="102">
        <v>0</v>
      </c>
      <c r="AS10" s="102">
        <v>0</v>
      </c>
      <c r="AT10" s="103" t="s">
        <v>200</v>
      </c>
      <c r="AU10" s="104" t="s">
        <v>200</v>
      </c>
      <c r="AV10" s="102">
        <v>0</v>
      </c>
      <c r="AW10" s="102">
        <v>0</v>
      </c>
      <c r="AX10" s="103" t="s">
        <v>200</v>
      </c>
      <c r="AY10" s="104" t="s">
        <v>200</v>
      </c>
      <c r="AZ10" s="102">
        <v>0</v>
      </c>
      <c r="BA10" s="102">
        <v>0</v>
      </c>
      <c r="BB10" s="103" t="s">
        <v>200</v>
      </c>
      <c r="BC10" s="104" t="s">
        <v>200</v>
      </c>
      <c r="BD10" s="102">
        <v>0</v>
      </c>
      <c r="BE10" s="102">
        <v>0</v>
      </c>
      <c r="BF10" s="103" t="s">
        <v>200</v>
      </c>
      <c r="BG10" s="104" t="s">
        <v>200</v>
      </c>
      <c r="BH10" s="102">
        <v>0</v>
      </c>
      <c r="BI10" s="102">
        <v>0</v>
      </c>
      <c r="BJ10" s="103" t="s">
        <v>200</v>
      </c>
      <c r="BK10" s="104" t="s">
        <v>200</v>
      </c>
      <c r="BL10" s="102">
        <v>0</v>
      </c>
      <c r="BM10" s="102">
        <v>0</v>
      </c>
      <c r="BN10" s="103" t="s">
        <v>200</v>
      </c>
      <c r="BO10" s="104" t="s">
        <v>200</v>
      </c>
      <c r="BP10" s="102">
        <v>0</v>
      </c>
      <c r="BQ10" s="102">
        <v>0</v>
      </c>
      <c r="BR10" s="103" t="s">
        <v>200</v>
      </c>
      <c r="BS10" s="104" t="s">
        <v>200</v>
      </c>
      <c r="BT10" s="102">
        <v>0</v>
      </c>
      <c r="BU10" s="102">
        <v>0</v>
      </c>
      <c r="BV10" s="103" t="s">
        <v>200</v>
      </c>
      <c r="BW10" s="104" t="s">
        <v>200</v>
      </c>
      <c r="BX10" s="102">
        <v>0</v>
      </c>
      <c r="BY10" s="102">
        <v>0</v>
      </c>
      <c r="BZ10" s="103" t="s">
        <v>200</v>
      </c>
      <c r="CA10" s="104" t="s">
        <v>200</v>
      </c>
      <c r="CB10" s="102">
        <v>0</v>
      </c>
      <c r="CC10" s="102">
        <v>0</v>
      </c>
      <c r="CD10" s="103" t="s">
        <v>200</v>
      </c>
      <c r="CE10" s="104" t="s">
        <v>200</v>
      </c>
      <c r="CF10" s="102">
        <v>0</v>
      </c>
      <c r="CG10" s="102">
        <v>0</v>
      </c>
      <c r="CH10" s="103" t="s">
        <v>200</v>
      </c>
      <c r="CI10" s="104" t="s">
        <v>200</v>
      </c>
      <c r="CJ10" s="102">
        <v>0</v>
      </c>
      <c r="CK10" s="102">
        <v>0</v>
      </c>
      <c r="CL10" s="103" t="s">
        <v>200</v>
      </c>
      <c r="CM10" s="104" t="s">
        <v>200</v>
      </c>
      <c r="CN10" s="102">
        <v>0</v>
      </c>
      <c r="CO10" s="102">
        <v>0</v>
      </c>
      <c r="CP10" s="103" t="s">
        <v>200</v>
      </c>
      <c r="CQ10" s="104" t="s">
        <v>200</v>
      </c>
      <c r="CR10" s="102">
        <v>0</v>
      </c>
      <c r="CS10" s="102">
        <v>0</v>
      </c>
      <c r="CT10" s="103" t="s">
        <v>200</v>
      </c>
      <c r="CU10" s="104" t="s">
        <v>200</v>
      </c>
      <c r="CV10" s="102">
        <v>0</v>
      </c>
      <c r="CW10" s="102">
        <v>0</v>
      </c>
      <c r="CX10" s="103" t="s">
        <v>200</v>
      </c>
      <c r="CY10" s="104" t="s">
        <v>200</v>
      </c>
      <c r="CZ10" s="102">
        <v>0</v>
      </c>
      <c r="DA10" s="102">
        <v>0</v>
      </c>
      <c r="DB10" s="103" t="s">
        <v>200</v>
      </c>
      <c r="DC10" s="104" t="s">
        <v>200</v>
      </c>
      <c r="DD10" s="102">
        <v>0</v>
      </c>
      <c r="DE10" s="102">
        <v>0</v>
      </c>
      <c r="DF10" s="103" t="s">
        <v>200</v>
      </c>
      <c r="DG10" s="104" t="s">
        <v>200</v>
      </c>
      <c r="DH10" s="102">
        <v>0</v>
      </c>
      <c r="DI10" s="102">
        <v>0</v>
      </c>
      <c r="DJ10" s="103" t="s">
        <v>200</v>
      </c>
      <c r="DK10" s="104" t="s">
        <v>200</v>
      </c>
      <c r="DL10" s="102">
        <v>0</v>
      </c>
      <c r="DM10" s="102">
        <v>0</v>
      </c>
      <c r="DN10" s="103" t="s">
        <v>200</v>
      </c>
      <c r="DO10" s="104" t="s">
        <v>200</v>
      </c>
      <c r="DP10" s="102">
        <v>0</v>
      </c>
      <c r="DQ10" s="102">
        <v>0</v>
      </c>
      <c r="DR10" s="103" t="s">
        <v>200</v>
      </c>
      <c r="DS10" s="104" t="s">
        <v>200</v>
      </c>
      <c r="DT10" s="102">
        <v>0</v>
      </c>
      <c r="DU10" s="102">
        <v>0</v>
      </c>
    </row>
    <row r="11" spans="1:125" s="8" customFormat="1" ht="12" customHeight="1">
      <c r="A11" s="80" t="s">
        <v>274</v>
      </c>
      <c r="B11" s="83" t="s">
        <v>287</v>
      </c>
      <c r="C11" s="80" t="s">
        <v>288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200</v>
      </c>
      <c r="G11" s="82" t="s">
        <v>200</v>
      </c>
      <c r="H11" s="81">
        <v>0</v>
      </c>
      <c r="I11" s="81">
        <v>0</v>
      </c>
      <c r="J11" s="103" t="s">
        <v>200</v>
      </c>
      <c r="K11" s="104" t="s">
        <v>200</v>
      </c>
      <c r="L11" s="102">
        <v>0</v>
      </c>
      <c r="M11" s="102">
        <v>0</v>
      </c>
      <c r="N11" s="103" t="s">
        <v>200</v>
      </c>
      <c r="O11" s="104" t="s">
        <v>200</v>
      </c>
      <c r="P11" s="102">
        <v>0</v>
      </c>
      <c r="Q11" s="102">
        <v>0</v>
      </c>
      <c r="R11" s="103" t="s">
        <v>200</v>
      </c>
      <c r="S11" s="104" t="s">
        <v>200</v>
      </c>
      <c r="T11" s="102">
        <v>0</v>
      </c>
      <c r="U11" s="102">
        <v>0</v>
      </c>
      <c r="V11" s="103" t="s">
        <v>200</v>
      </c>
      <c r="W11" s="104" t="s">
        <v>200</v>
      </c>
      <c r="X11" s="102">
        <v>0</v>
      </c>
      <c r="Y11" s="102">
        <v>0</v>
      </c>
      <c r="Z11" s="103" t="s">
        <v>200</v>
      </c>
      <c r="AA11" s="104" t="s">
        <v>200</v>
      </c>
      <c r="AB11" s="102">
        <v>0</v>
      </c>
      <c r="AC11" s="102">
        <v>0</v>
      </c>
      <c r="AD11" s="103" t="s">
        <v>200</v>
      </c>
      <c r="AE11" s="104" t="s">
        <v>200</v>
      </c>
      <c r="AF11" s="102">
        <v>0</v>
      </c>
      <c r="AG11" s="102">
        <v>0</v>
      </c>
      <c r="AH11" s="103" t="s">
        <v>200</v>
      </c>
      <c r="AI11" s="104" t="s">
        <v>200</v>
      </c>
      <c r="AJ11" s="102">
        <v>0</v>
      </c>
      <c r="AK11" s="102">
        <v>0</v>
      </c>
      <c r="AL11" s="103" t="s">
        <v>200</v>
      </c>
      <c r="AM11" s="104" t="s">
        <v>200</v>
      </c>
      <c r="AN11" s="102">
        <v>0</v>
      </c>
      <c r="AO11" s="102">
        <v>0</v>
      </c>
      <c r="AP11" s="103" t="s">
        <v>200</v>
      </c>
      <c r="AQ11" s="105" t="s">
        <v>200</v>
      </c>
      <c r="AR11" s="102">
        <v>0</v>
      </c>
      <c r="AS11" s="102">
        <v>0</v>
      </c>
      <c r="AT11" s="103" t="s">
        <v>200</v>
      </c>
      <c r="AU11" s="104" t="s">
        <v>200</v>
      </c>
      <c r="AV11" s="102">
        <v>0</v>
      </c>
      <c r="AW11" s="102">
        <v>0</v>
      </c>
      <c r="AX11" s="103" t="s">
        <v>200</v>
      </c>
      <c r="AY11" s="104" t="s">
        <v>200</v>
      </c>
      <c r="AZ11" s="102">
        <v>0</v>
      </c>
      <c r="BA11" s="102">
        <v>0</v>
      </c>
      <c r="BB11" s="103" t="s">
        <v>200</v>
      </c>
      <c r="BC11" s="104" t="s">
        <v>200</v>
      </c>
      <c r="BD11" s="102">
        <v>0</v>
      </c>
      <c r="BE11" s="102">
        <v>0</v>
      </c>
      <c r="BF11" s="103" t="s">
        <v>200</v>
      </c>
      <c r="BG11" s="104" t="s">
        <v>200</v>
      </c>
      <c r="BH11" s="102">
        <v>0</v>
      </c>
      <c r="BI11" s="102">
        <v>0</v>
      </c>
      <c r="BJ11" s="103" t="s">
        <v>200</v>
      </c>
      <c r="BK11" s="104" t="s">
        <v>200</v>
      </c>
      <c r="BL11" s="102">
        <v>0</v>
      </c>
      <c r="BM11" s="102">
        <v>0</v>
      </c>
      <c r="BN11" s="103" t="s">
        <v>200</v>
      </c>
      <c r="BO11" s="104" t="s">
        <v>200</v>
      </c>
      <c r="BP11" s="102">
        <v>0</v>
      </c>
      <c r="BQ11" s="102">
        <v>0</v>
      </c>
      <c r="BR11" s="103" t="s">
        <v>200</v>
      </c>
      <c r="BS11" s="104" t="s">
        <v>200</v>
      </c>
      <c r="BT11" s="102">
        <v>0</v>
      </c>
      <c r="BU11" s="102">
        <v>0</v>
      </c>
      <c r="BV11" s="103" t="s">
        <v>200</v>
      </c>
      <c r="BW11" s="104" t="s">
        <v>200</v>
      </c>
      <c r="BX11" s="102">
        <v>0</v>
      </c>
      <c r="BY11" s="102">
        <v>0</v>
      </c>
      <c r="BZ11" s="103" t="s">
        <v>200</v>
      </c>
      <c r="CA11" s="104" t="s">
        <v>200</v>
      </c>
      <c r="CB11" s="102">
        <v>0</v>
      </c>
      <c r="CC11" s="102">
        <v>0</v>
      </c>
      <c r="CD11" s="103" t="s">
        <v>200</v>
      </c>
      <c r="CE11" s="104" t="s">
        <v>200</v>
      </c>
      <c r="CF11" s="102">
        <v>0</v>
      </c>
      <c r="CG11" s="102">
        <v>0</v>
      </c>
      <c r="CH11" s="103" t="s">
        <v>200</v>
      </c>
      <c r="CI11" s="104" t="s">
        <v>200</v>
      </c>
      <c r="CJ11" s="102">
        <v>0</v>
      </c>
      <c r="CK11" s="102">
        <v>0</v>
      </c>
      <c r="CL11" s="103" t="s">
        <v>200</v>
      </c>
      <c r="CM11" s="104" t="s">
        <v>200</v>
      </c>
      <c r="CN11" s="102">
        <v>0</v>
      </c>
      <c r="CO11" s="102">
        <v>0</v>
      </c>
      <c r="CP11" s="103" t="s">
        <v>200</v>
      </c>
      <c r="CQ11" s="104" t="s">
        <v>200</v>
      </c>
      <c r="CR11" s="102">
        <v>0</v>
      </c>
      <c r="CS11" s="102">
        <v>0</v>
      </c>
      <c r="CT11" s="103" t="s">
        <v>200</v>
      </c>
      <c r="CU11" s="104" t="s">
        <v>200</v>
      </c>
      <c r="CV11" s="102">
        <v>0</v>
      </c>
      <c r="CW11" s="102">
        <v>0</v>
      </c>
      <c r="CX11" s="103" t="s">
        <v>200</v>
      </c>
      <c r="CY11" s="104" t="s">
        <v>200</v>
      </c>
      <c r="CZ11" s="102">
        <v>0</v>
      </c>
      <c r="DA11" s="102">
        <v>0</v>
      </c>
      <c r="DB11" s="103" t="s">
        <v>200</v>
      </c>
      <c r="DC11" s="104" t="s">
        <v>200</v>
      </c>
      <c r="DD11" s="102">
        <v>0</v>
      </c>
      <c r="DE11" s="102">
        <v>0</v>
      </c>
      <c r="DF11" s="103" t="s">
        <v>200</v>
      </c>
      <c r="DG11" s="104" t="s">
        <v>200</v>
      </c>
      <c r="DH11" s="102">
        <v>0</v>
      </c>
      <c r="DI11" s="102">
        <v>0</v>
      </c>
      <c r="DJ11" s="103" t="s">
        <v>200</v>
      </c>
      <c r="DK11" s="104" t="s">
        <v>200</v>
      </c>
      <c r="DL11" s="102">
        <v>0</v>
      </c>
      <c r="DM11" s="102">
        <v>0</v>
      </c>
      <c r="DN11" s="103" t="s">
        <v>200</v>
      </c>
      <c r="DO11" s="104" t="s">
        <v>200</v>
      </c>
      <c r="DP11" s="102">
        <v>0</v>
      </c>
      <c r="DQ11" s="102">
        <v>0</v>
      </c>
      <c r="DR11" s="103" t="s">
        <v>200</v>
      </c>
      <c r="DS11" s="104" t="s">
        <v>200</v>
      </c>
      <c r="DT11" s="102">
        <v>0</v>
      </c>
      <c r="DU11" s="102">
        <v>0</v>
      </c>
    </row>
    <row r="12" spans="1:125" s="8" customFormat="1" ht="12" customHeight="1">
      <c r="A12" s="80" t="s">
        <v>274</v>
      </c>
      <c r="B12" s="83" t="s">
        <v>291</v>
      </c>
      <c r="C12" s="80" t="s">
        <v>292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200</v>
      </c>
      <c r="G12" s="82" t="s">
        <v>200</v>
      </c>
      <c r="H12" s="81">
        <v>0</v>
      </c>
      <c r="I12" s="81">
        <v>0</v>
      </c>
      <c r="J12" s="103" t="s">
        <v>200</v>
      </c>
      <c r="K12" s="104" t="s">
        <v>200</v>
      </c>
      <c r="L12" s="102">
        <v>0</v>
      </c>
      <c r="M12" s="102">
        <v>0</v>
      </c>
      <c r="N12" s="103" t="s">
        <v>200</v>
      </c>
      <c r="O12" s="104" t="s">
        <v>200</v>
      </c>
      <c r="P12" s="102">
        <v>0</v>
      </c>
      <c r="Q12" s="102">
        <v>0</v>
      </c>
      <c r="R12" s="103" t="s">
        <v>200</v>
      </c>
      <c r="S12" s="104" t="s">
        <v>200</v>
      </c>
      <c r="T12" s="102">
        <v>0</v>
      </c>
      <c r="U12" s="102">
        <v>0</v>
      </c>
      <c r="V12" s="103" t="s">
        <v>200</v>
      </c>
      <c r="W12" s="104" t="s">
        <v>200</v>
      </c>
      <c r="X12" s="102">
        <v>0</v>
      </c>
      <c r="Y12" s="102">
        <v>0</v>
      </c>
      <c r="Z12" s="103" t="s">
        <v>200</v>
      </c>
      <c r="AA12" s="104" t="s">
        <v>200</v>
      </c>
      <c r="AB12" s="102">
        <v>0</v>
      </c>
      <c r="AC12" s="102">
        <v>0</v>
      </c>
      <c r="AD12" s="103" t="s">
        <v>200</v>
      </c>
      <c r="AE12" s="104" t="s">
        <v>200</v>
      </c>
      <c r="AF12" s="102">
        <v>0</v>
      </c>
      <c r="AG12" s="102">
        <v>0</v>
      </c>
      <c r="AH12" s="103" t="s">
        <v>200</v>
      </c>
      <c r="AI12" s="104" t="s">
        <v>200</v>
      </c>
      <c r="AJ12" s="102">
        <v>0</v>
      </c>
      <c r="AK12" s="102">
        <v>0</v>
      </c>
      <c r="AL12" s="103" t="s">
        <v>200</v>
      </c>
      <c r="AM12" s="104" t="s">
        <v>200</v>
      </c>
      <c r="AN12" s="102">
        <v>0</v>
      </c>
      <c r="AO12" s="102">
        <v>0</v>
      </c>
      <c r="AP12" s="103" t="s">
        <v>200</v>
      </c>
      <c r="AQ12" s="105" t="s">
        <v>200</v>
      </c>
      <c r="AR12" s="102">
        <v>0</v>
      </c>
      <c r="AS12" s="102">
        <v>0</v>
      </c>
      <c r="AT12" s="103" t="s">
        <v>200</v>
      </c>
      <c r="AU12" s="104" t="s">
        <v>200</v>
      </c>
      <c r="AV12" s="102">
        <v>0</v>
      </c>
      <c r="AW12" s="102">
        <v>0</v>
      </c>
      <c r="AX12" s="103" t="s">
        <v>200</v>
      </c>
      <c r="AY12" s="104" t="s">
        <v>200</v>
      </c>
      <c r="AZ12" s="102">
        <v>0</v>
      </c>
      <c r="BA12" s="102">
        <v>0</v>
      </c>
      <c r="BB12" s="103" t="s">
        <v>200</v>
      </c>
      <c r="BC12" s="104" t="s">
        <v>200</v>
      </c>
      <c r="BD12" s="102">
        <v>0</v>
      </c>
      <c r="BE12" s="102">
        <v>0</v>
      </c>
      <c r="BF12" s="103" t="s">
        <v>200</v>
      </c>
      <c r="BG12" s="104" t="s">
        <v>200</v>
      </c>
      <c r="BH12" s="102">
        <v>0</v>
      </c>
      <c r="BI12" s="102">
        <v>0</v>
      </c>
      <c r="BJ12" s="103" t="s">
        <v>200</v>
      </c>
      <c r="BK12" s="104" t="s">
        <v>200</v>
      </c>
      <c r="BL12" s="102">
        <v>0</v>
      </c>
      <c r="BM12" s="102">
        <v>0</v>
      </c>
      <c r="BN12" s="103" t="s">
        <v>200</v>
      </c>
      <c r="BO12" s="104" t="s">
        <v>200</v>
      </c>
      <c r="BP12" s="102">
        <v>0</v>
      </c>
      <c r="BQ12" s="102">
        <v>0</v>
      </c>
      <c r="BR12" s="103" t="s">
        <v>200</v>
      </c>
      <c r="BS12" s="104" t="s">
        <v>200</v>
      </c>
      <c r="BT12" s="102">
        <v>0</v>
      </c>
      <c r="BU12" s="102">
        <v>0</v>
      </c>
      <c r="BV12" s="103" t="s">
        <v>200</v>
      </c>
      <c r="BW12" s="104" t="s">
        <v>200</v>
      </c>
      <c r="BX12" s="102">
        <v>0</v>
      </c>
      <c r="BY12" s="102">
        <v>0</v>
      </c>
      <c r="BZ12" s="103" t="s">
        <v>200</v>
      </c>
      <c r="CA12" s="104" t="s">
        <v>200</v>
      </c>
      <c r="CB12" s="102">
        <v>0</v>
      </c>
      <c r="CC12" s="102">
        <v>0</v>
      </c>
      <c r="CD12" s="103" t="s">
        <v>200</v>
      </c>
      <c r="CE12" s="104" t="s">
        <v>200</v>
      </c>
      <c r="CF12" s="102">
        <v>0</v>
      </c>
      <c r="CG12" s="102">
        <v>0</v>
      </c>
      <c r="CH12" s="103" t="s">
        <v>200</v>
      </c>
      <c r="CI12" s="104" t="s">
        <v>200</v>
      </c>
      <c r="CJ12" s="102">
        <v>0</v>
      </c>
      <c r="CK12" s="102">
        <v>0</v>
      </c>
      <c r="CL12" s="103" t="s">
        <v>200</v>
      </c>
      <c r="CM12" s="104" t="s">
        <v>200</v>
      </c>
      <c r="CN12" s="102">
        <v>0</v>
      </c>
      <c r="CO12" s="102">
        <v>0</v>
      </c>
      <c r="CP12" s="103" t="s">
        <v>200</v>
      </c>
      <c r="CQ12" s="104" t="s">
        <v>200</v>
      </c>
      <c r="CR12" s="102">
        <v>0</v>
      </c>
      <c r="CS12" s="102">
        <v>0</v>
      </c>
      <c r="CT12" s="103" t="s">
        <v>200</v>
      </c>
      <c r="CU12" s="104" t="s">
        <v>200</v>
      </c>
      <c r="CV12" s="102">
        <v>0</v>
      </c>
      <c r="CW12" s="102">
        <v>0</v>
      </c>
      <c r="CX12" s="103" t="s">
        <v>200</v>
      </c>
      <c r="CY12" s="104" t="s">
        <v>200</v>
      </c>
      <c r="CZ12" s="102">
        <v>0</v>
      </c>
      <c r="DA12" s="102">
        <v>0</v>
      </c>
      <c r="DB12" s="103" t="s">
        <v>200</v>
      </c>
      <c r="DC12" s="104" t="s">
        <v>200</v>
      </c>
      <c r="DD12" s="102">
        <v>0</v>
      </c>
      <c r="DE12" s="102">
        <v>0</v>
      </c>
      <c r="DF12" s="103" t="s">
        <v>200</v>
      </c>
      <c r="DG12" s="104" t="s">
        <v>200</v>
      </c>
      <c r="DH12" s="102">
        <v>0</v>
      </c>
      <c r="DI12" s="102">
        <v>0</v>
      </c>
      <c r="DJ12" s="103" t="s">
        <v>200</v>
      </c>
      <c r="DK12" s="104" t="s">
        <v>200</v>
      </c>
      <c r="DL12" s="102">
        <v>0</v>
      </c>
      <c r="DM12" s="102">
        <v>0</v>
      </c>
      <c r="DN12" s="103" t="s">
        <v>200</v>
      </c>
      <c r="DO12" s="104" t="s">
        <v>200</v>
      </c>
      <c r="DP12" s="102">
        <v>0</v>
      </c>
      <c r="DQ12" s="102">
        <v>0</v>
      </c>
      <c r="DR12" s="103" t="s">
        <v>200</v>
      </c>
      <c r="DS12" s="104" t="s">
        <v>200</v>
      </c>
      <c r="DT12" s="102">
        <v>0</v>
      </c>
      <c r="DU12" s="102">
        <v>0</v>
      </c>
    </row>
    <row r="13" spans="1:125" s="8" customFormat="1" ht="12" customHeight="1">
      <c r="A13" s="80" t="s">
        <v>274</v>
      </c>
      <c r="B13" s="83" t="s">
        <v>295</v>
      </c>
      <c r="C13" s="80" t="s">
        <v>296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200</v>
      </c>
      <c r="G13" s="82" t="s">
        <v>200</v>
      </c>
      <c r="H13" s="81">
        <v>0</v>
      </c>
      <c r="I13" s="81">
        <v>0</v>
      </c>
      <c r="J13" s="103" t="s">
        <v>200</v>
      </c>
      <c r="K13" s="104" t="s">
        <v>200</v>
      </c>
      <c r="L13" s="102">
        <v>0</v>
      </c>
      <c r="M13" s="102">
        <v>0</v>
      </c>
      <c r="N13" s="103" t="s">
        <v>200</v>
      </c>
      <c r="O13" s="104" t="s">
        <v>200</v>
      </c>
      <c r="P13" s="102">
        <v>0</v>
      </c>
      <c r="Q13" s="102">
        <v>0</v>
      </c>
      <c r="R13" s="103" t="s">
        <v>200</v>
      </c>
      <c r="S13" s="104" t="s">
        <v>200</v>
      </c>
      <c r="T13" s="102">
        <v>0</v>
      </c>
      <c r="U13" s="102">
        <v>0</v>
      </c>
      <c r="V13" s="103" t="s">
        <v>200</v>
      </c>
      <c r="W13" s="104" t="s">
        <v>200</v>
      </c>
      <c r="X13" s="102">
        <v>0</v>
      </c>
      <c r="Y13" s="102">
        <v>0</v>
      </c>
      <c r="Z13" s="103" t="s">
        <v>200</v>
      </c>
      <c r="AA13" s="104" t="s">
        <v>200</v>
      </c>
      <c r="AB13" s="102">
        <v>0</v>
      </c>
      <c r="AC13" s="102">
        <v>0</v>
      </c>
      <c r="AD13" s="103" t="s">
        <v>200</v>
      </c>
      <c r="AE13" s="104" t="s">
        <v>200</v>
      </c>
      <c r="AF13" s="102">
        <v>0</v>
      </c>
      <c r="AG13" s="102">
        <v>0</v>
      </c>
      <c r="AH13" s="103" t="s">
        <v>200</v>
      </c>
      <c r="AI13" s="104" t="s">
        <v>200</v>
      </c>
      <c r="AJ13" s="102">
        <v>0</v>
      </c>
      <c r="AK13" s="102">
        <v>0</v>
      </c>
      <c r="AL13" s="103" t="s">
        <v>200</v>
      </c>
      <c r="AM13" s="104" t="s">
        <v>200</v>
      </c>
      <c r="AN13" s="102">
        <v>0</v>
      </c>
      <c r="AO13" s="102">
        <v>0</v>
      </c>
      <c r="AP13" s="103" t="s">
        <v>200</v>
      </c>
      <c r="AQ13" s="105" t="s">
        <v>200</v>
      </c>
      <c r="AR13" s="102">
        <v>0</v>
      </c>
      <c r="AS13" s="102">
        <v>0</v>
      </c>
      <c r="AT13" s="103" t="s">
        <v>200</v>
      </c>
      <c r="AU13" s="104" t="s">
        <v>200</v>
      </c>
      <c r="AV13" s="102">
        <v>0</v>
      </c>
      <c r="AW13" s="102">
        <v>0</v>
      </c>
      <c r="AX13" s="103" t="s">
        <v>200</v>
      </c>
      <c r="AY13" s="104" t="s">
        <v>200</v>
      </c>
      <c r="AZ13" s="102">
        <v>0</v>
      </c>
      <c r="BA13" s="102">
        <v>0</v>
      </c>
      <c r="BB13" s="103" t="s">
        <v>200</v>
      </c>
      <c r="BC13" s="104" t="s">
        <v>200</v>
      </c>
      <c r="BD13" s="102">
        <v>0</v>
      </c>
      <c r="BE13" s="102">
        <v>0</v>
      </c>
      <c r="BF13" s="103" t="s">
        <v>200</v>
      </c>
      <c r="BG13" s="104" t="s">
        <v>200</v>
      </c>
      <c r="BH13" s="102">
        <v>0</v>
      </c>
      <c r="BI13" s="102">
        <v>0</v>
      </c>
      <c r="BJ13" s="103" t="s">
        <v>200</v>
      </c>
      <c r="BK13" s="104" t="s">
        <v>200</v>
      </c>
      <c r="BL13" s="102">
        <v>0</v>
      </c>
      <c r="BM13" s="102">
        <v>0</v>
      </c>
      <c r="BN13" s="103" t="s">
        <v>200</v>
      </c>
      <c r="BO13" s="104" t="s">
        <v>200</v>
      </c>
      <c r="BP13" s="102">
        <v>0</v>
      </c>
      <c r="BQ13" s="102">
        <v>0</v>
      </c>
      <c r="BR13" s="103" t="s">
        <v>200</v>
      </c>
      <c r="BS13" s="104" t="s">
        <v>200</v>
      </c>
      <c r="BT13" s="102">
        <v>0</v>
      </c>
      <c r="BU13" s="102">
        <v>0</v>
      </c>
      <c r="BV13" s="103" t="s">
        <v>200</v>
      </c>
      <c r="BW13" s="104" t="s">
        <v>200</v>
      </c>
      <c r="BX13" s="102">
        <v>0</v>
      </c>
      <c r="BY13" s="102">
        <v>0</v>
      </c>
      <c r="BZ13" s="103" t="s">
        <v>200</v>
      </c>
      <c r="CA13" s="104" t="s">
        <v>200</v>
      </c>
      <c r="CB13" s="102">
        <v>0</v>
      </c>
      <c r="CC13" s="102">
        <v>0</v>
      </c>
      <c r="CD13" s="103" t="s">
        <v>200</v>
      </c>
      <c r="CE13" s="104" t="s">
        <v>200</v>
      </c>
      <c r="CF13" s="102">
        <v>0</v>
      </c>
      <c r="CG13" s="102">
        <v>0</v>
      </c>
      <c r="CH13" s="103" t="s">
        <v>200</v>
      </c>
      <c r="CI13" s="104" t="s">
        <v>200</v>
      </c>
      <c r="CJ13" s="102">
        <v>0</v>
      </c>
      <c r="CK13" s="102">
        <v>0</v>
      </c>
      <c r="CL13" s="103" t="s">
        <v>200</v>
      </c>
      <c r="CM13" s="104" t="s">
        <v>200</v>
      </c>
      <c r="CN13" s="102">
        <v>0</v>
      </c>
      <c r="CO13" s="102">
        <v>0</v>
      </c>
      <c r="CP13" s="103" t="s">
        <v>200</v>
      </c>
      <c r="CQ13" s="104" t="s">
        <v>200</v>
      </c>
      <c r="CR13" s="102">
        <v>0</v>
      </c>
      <c r="CS13" s="102">
        <v>0</v>
      </c>
      <c r="CT13" s="103" t="s">
        <v>200</v>
      </c>
      <c r="CU13" s="104" t="s">
        <v>200</v>
      </c>
      <c r="CV13" s="102">
        <v>0</v>
      </c>
      <c r="CW13" s="102">
        <v>0</v>
      </c>
      <c r="CX13" s="103" t="s">
        <v>200</v>
      </c>
      <c r="CY13" s="104" t="s">
        <v>200</v>
      </c>
      <c r="CZ13" s="102">
        <v>0</v>
      </c>
      <c r="DA13" s="102">
        <v>0</v>
      </c>
      <c r="DB13" s="103" t="s">
        <v>200</v>
      </c>
      <c r="DC13" s="104" t="s">
        <v>200</v>
      </c>
      <c r="DD13" s="102">
        <v>0</v>
      </c>
      <c r="DE13" s="102">
        <v>0</v>
      </c>
      <c r="DF13" s="103" t="s">
        <v>200</v>
      </c>
      <c r="DG13" s="104" t="s">
        <v>200</v>
      </c>
      <c r="DH13" s="102">
        <v>0</v>
      </c>
      <c r="DI13" s="102">
        <v>0</v>
      </c>
      <c r="DJ13" s="103" t="s">
        <v>200</v>
      </c>
      <c r="DK13" s="104" t="s">
        <v>200</v>
      </c>
      <c r="DL13" s="102">
        <v>0</v>
      </c>
      <c r="DM13" s="102">
        <v>0</v>
      </c>
      <c r="DN13" s="103" t="s">
        <v>200</v>
      </c>
      <c r="DO13" s="104" t="s">
        <v>200</v>
      </c>
      <c r="DP13" s="102">
        <v>0</v>
      </c>
      <c r="DQ13" s="102">
        <v>0</v>
      </c>
      <c r="DR13" s="103" t="s">
        <v>200</v>
      </c>
      <c r="DS13" s="104" t="s">
        <v>200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8">
    <cfRule type="expression" dxfId="259" priority="246" stopIfTrue="1">
      <formula>$A14&lt;&gt;""</formula>
    </cfRule>
  </conditionalFormatting>
  <conditionalFormatting sqref="BN13:BQ13">
    <cfRule type="expression" dxfId="229" priority="16" stopIfTrue="1">
      <formula>$A27&lt;&gt;""</formula>
    </cfRule>
  </conditionalFormatting>
  <conditionalFormatting sqref="A7:DU7">
    <cfRule type="expression" dxfId="228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2020-01-14T06:14:11Z</dcterms:modified>
</cp:coreProperties>
</file>