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0長野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組合状況!$A$6:$CD$84</definedName>
    <definedName name="_xlnm.Print_Area" localSheetId="5">'委託許可件数（市町村）'!$2:$84</definedName>
    <definedName name="_xlnm.Print_Area" localSheetId="6">'委託許可件数（組合）'!$2:$38</definedName>
    <definedName name="_xlnm.Print_Area" localSheetId="3">'収集運搬機材（市町村）'!$2:$84</definedName>
    <definedName name="_xlnm.Print_Area" localSheetId="4">'収集運搬機材（組合）'!$2:$38</definedName>
    <definedName name="_xlnm.Print_Area" localSheetId="7">処理業者と従業員数!$2:$84</definedName>
    <definedName name="_xlnm.Print_Area" localSheetId="0">組合状況!$2:$38</definedName>
    <definedName name="_xlnm.Print_Area" localSheetId="1">'廃棄物処理従事職員数（市町村）'!$2:$84</definedName>
    <definedName name="_xlnm.Print_Area" localSheetId="2">'廃棄物処理従事職員数（組合）'!$2:$38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14" i="3"/>
  <c r="Z18" i="3"/>
  <c r="Z19" i="3"/>
  <c r="Z30" i="3"/>
  <c r="Z34" i="3"/>
  <c r="Z3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11" i="3"/>
  <c r="W23" i="3"/>
  <c r="W27" i="3"/>
  <c r="W29" i="3"/>
  <c r="V8" i="3"/>
  <c r="V19" i="3"/>
  <c r="Q8" i="3"/>
  <c r="M8" i="3" s="1"/>
  <c r="Q9" i="3"/>
  <c r="Q10" i="3"/>
  <c r="Q11" i="3"/>
  <c r="Z11" i="3" s="1"/>
  <c r="Q12" i="3"/>
  <c r="M12" i="3" s="1"/>
  <c r="V12" i="3" s="1"/>
  <c r="Q13" i="3"/>
  <c r="Z13" i="3" s="1"/>
  <c r="Q14" i="3"/>
  <c r="Q15" i="3"/>
  <c r="Z15" i="3" s="1"/>
  <c r="Q16" i="3"/>
  <c r="Q17" i="3"/>
  <c r="Z17" i="3" s="1"/>
  <c r="Q18" i="3"/>
  <c r="Q19" i="3"/>
  <c r="M19" i="3" s="1"/>
  <c r="Q20" i="3"/>
  <c r="Q21" i="3"/>
  <c r="Q22" i="3"/>
  <c r="Q23" i="3"/>
  <c r="Q24" i="3"/>
  <c r="M24" i="3" s="1"/>
  <c r="V24" i="3" s="1"/>
  <c r="Q25" i="3"/>
  <c r="Q26" i="3"/>
  <c r="Q27" i="3"/>
  <c r="Z27" i="3" s="1"/>
  <c r="Q28" i="3"/>
  <c r="M28" i="3" s="1"/>
  <c r="V28" i="3" s="1"/>
  <c r="Q29" i="3"/>
  <c r="Z29" i="3" s="1"/>
  <c r="Q30" i="3"/>
  <c r="Q31" i="3"/>
  <c r="Z31" i="3" s="1"/>
  <c r="Q32" i="3"/>
  <c r="Q33" i="3"/>
  <c r="Z33" i="3" s="1"/>
  <c r="Q34" i="3"/>
  <c r="Q35" i="3"/>
  <c r="M35" i="3" s="1"/>
  <c r="V35" i="3" s="1"/>
  <c r="Q36" i="3"/>
  <c r="Q37" i="3"/>
  <c r="Q38" i="3"/>
  <c r="N8" i="3"/>
  <c r="N9" i="3"/>
  <c r="W9" i="3" s="1"/>
  <c r="N10" i="3"/>
  <c r="N11" i="3"/>
  <c r="N12" i="3"/>
  <c r="N13" i="3"/>
  <c r="W13" i="3" s="1"/>
  <c r="N14" i="3"/>
  <c r="N15" i="3"/>
  <c r="N16" i="3"/>
  <c r="N17" i="3"/>
  <c r="W17" i="3" s="1"/>
  <c r="N18" i="3"/>
  <c r="M18" i="3" s="1"/>
  <c r="V18" i="3" s="1"/>
  <c r="N19" i="3"/>
  <c r="N20" i="3"/>
  <c r="N21" i="3"/>
  <c r="W21" i="3" s="1"/>
  <c r="N22" i="3"/>
  <c r="W22" i="3" s="1"/>
  <c r="N23" i="3"/>
  <c r="N24" i="3"/>
  <c r="N25" i="3"/>
  <c r="W25" i="3" s="1"/>
  <c r="N26" i="3"/>
  <c r="N27" i="3"/>
  <c r="N28" i="3"/>
  <c r="N29" i="3"/>
  <c r="N30" i="3"/>
  <c r="N31" i="3"/>
  <c r="N32" i="3"/>
  <c r="N33" i="3"/>
  <c r="W33" i="3" s="1"/>
  <c r="N34" i="3"/>
  <c r="W34" i="3" s="1"/>
  <c r="N35" i="3"/>
  <c r="N36" i="3"/>
  <c r="N37" i="3"/>
  <c r="W37" i="3" s="1"/>
  <c r="N38" i="3"/>
  <c r="M38" i="3" s="1"/>
  <c r="V38" i="3" s="1"/>
  <c r="M11" i="3"/>
  <c r="M15" i="3"/>
  <c r="V15" i="3" s="1"/>
  <c r="M17" i="3"/>
  <c r="V17" i="3" s="1"/>
  <c r="M23" i="3"/>
  <c r="V23" i="3" s="1"/>
  <c r="M27" i="3"/>
  <c r="V27" i="3" s="1"/>
  <c r="M31" i="3"/>
  <c r="V31" i="3" s="1"/>
  <c r="M34" i="3"/>
  <c r="V34" i="3" s="1"/>
  <c r="H8" i="3"/>
  <c r="D8" i="3" s="1"/>
  <c r="H9" i="3"/>
  <c r="H10" i="3"/>
  <c r="Z10" i="3" s="1"/>
  <c r="H11" i="3"/>
  <c r="D11" i="3" s="1"/>
  <c r="H12" i="3"/>
  <c r="D12" i="3" s="1"/>
  <c r="H13" i="3"/>
  <c r="H14" i="3"/>
  <c r="H15" i="3"/>
  <c r="D15" i="3" s="1"/>
  <c r="H16" i="3"/>
  <c r="H17" i="3"/>
  <c r="H18" i="3"/>
  <c r="H19" i="3"/>
  <c r="D19" i="3" s="1"/>
  <c r="H20" i="3"/>
  <c r="D20" i="3" s="1"/>
  <c r="H21" i="3"/>
  <c r="H22" i="3"/>
  <c r="D22" i="3" s="1"/>
  <c r="H23" i="3"/>
  <c r="D23" i="3" s="1"/>
  <c r="H24" i="3"/>
  <c r="D24" i="3" s="1"/>
  <c r="H25" i="3"/>
  <c r="H26" i="3"/>
  <c r="Z26" i="3" s="1"/>
  <c r="H27" i="3"/>
  <c r="D27" i="3" s="1"/>
  <c r="H28" i="3"/>
  <c r="D28" i="3" s="1"/>
  <c r="H29" i="3"/>
  <c r="H30" i="3"/>
  <c r="H31" i="3"/>
  <c r="D31" i="3" s="1"/>
  <c r="H32" i="3"/>
  <c r="H33" i="3"/>
  <c r="H34" i="3"/>
  <c r="H35" i="3"/>
  <c r="D35" i="3" s="1"/>
  <c r="H36" i="3"/>
  <c r="H37" i="3"/>
  <c r="H38" i="3"/>
  <c r="D38" i="3" s="1"/>
  <c r="E8" i="3"/>
  <c r="E9" i="3"/>
  <c r="E10" i="3"/>
  <c r="E11" i="3"/>
  <c r="E12" i="3"/>
  <c r="E13" i="3"/>
  <c r="D13" i="3" s="1"/>
  <c r="E14" i="3"/>
  <c r="E15" i="3"/>
  <c r="W15" i="3" s="1"/>
  <c r="E16" i="3"/>
  <c r="E17" i="3"/>
  <c r="D17" i="3" s="1"/>
  <c r="E18" i="3"/>
  <c r="E19" i="3"/>
  <c r="W19" i="3" s="1"/>
  <c r="E20" i="3"/>
  <c r="E21" i="3"/>
  <c r="E22" i="3"/>
  <c r="E23" i="3"/>
  <c r="E24" i="3"/>
  <c r="E25" i="3"/>
  <c r="E26" i="3"/>
  <c r="E27" i="3"/>
  <c r="E28" i="3"/>
  <c r="E29" i="3"/>
  <c r="D29" i="3" s="1"/>
  <c r="E30" i="3"/>
  <c r="E31" i="3"/>
  <c r="W31" i="3" s="1"/>
  <c r="E32" i="3"/>
  <c r="E33" i="3"/>
  <c r="D33" i="3" s="1"/>
  <c r="E34" i="3"/>
  <c r="E35" i="3"/>
  <c r="W35" i="3" s="1"/>
  <c r="E36" i="3"/>
  <c r="E37" i="3"/>
  <c r="D37" i="3" s="1"/>
  <c r="E38" i="3"/>
  <c r="D9" i="3"/>
  <c r="D10" i="3"/>
  <c r="D14" i="3"/>
  <c r="D16" i="3"/>
  <c r="D18" i="3"/>
  <c r="D21" i="3"/>
  <c r="D25" i="3"/>
  <c r="D26" i="3"/>
  <c r="D30" i="3"/>
  <c r="D32" i="3"/>
  <c r="D34" i="3"/>
  <c r="D3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Z21" i="2"/>
  <c r="Z22" i="2"/>
  <c r="Z30" i="2"/>
  <c r="Z37" i="2"/>
  <c r="Z49" i="2"/>
  <c r="Z57" i="2"/>
  <c r="Z58" i="2"/>
  <c r="Z65" i="2"/>
  <c r="Z7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W11" i="2"/>
  <c r="W12" i="2"/>
  <c r="W15" i="2"/>
  <c r="W20" i="2"/>
  <c r="W27" i="2"/>
  <c r="W28" i="2"/>
  <c r="W36" i="2"/>
  <c r="W39" i="2"/>
  <c r="W43" i="2"/>
  <c r="W47" i="2"/>
  <c r="W48" i="2"/>
  <c r="W55" i="2"/>
  <c r="W63" i="2"/>
  <c r="W64" i="2"/>
  <c r="W71" i="2"/>
  <c r="W75" i="2"/>
  <c r="W76" i="2"/>
  <c r="W79" i="2"/>
  <c r="W84" i="2"/>
  <c r="Q8" i="2"/>
  <c r="Q9" i="2"/>
  <c r="Z9" i="2" s="1"/>
  <c r="Q10" i="2"/>
  <c r="Q11" i="2"/>
  <c r="M11" i="2" s="1"/>
  <c r="V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M21" i="2" s="1"/>
  <c r="Q22" i="2"/>
  <c r="Q23" i="2"/>
  <c r="Q24" i="2"/>
  <c r="Q25" i="2"/>
  <c r="Z25" i="2" s="1"/>
  <c r="Q26" i="2"/>
  <c r="Q27" i="2"/>
  <c r="M27" i="2" s="1"/>
  <c r="V27" i="2" s="1"/>
  <c r="Q28" i="2"/>
  <c r="Q29" i="2"/>
  <c r="Z29" i="2" s="1"/>
  <c r="Q30" i="2"/>
  <c r="Q31" i="2"/>
  <c r="Z31" i="2" s="1"/>
  <c r="Q32" i="2"/>
  <c r="Q33" i="2"/>
  <c r="Z33" i="2" s="1"/>
  <c r="Q34" i="2"/>
  <c r="Q35" i="2"/>
  <c r="Z35" i="2" s="1"/>
  <c r="Q36" i="2"/>
  <c r="Q37" i="2"/>
  <c r="M37" i="2" s="1"/>
  <c r="Q38" i="2"/>
  <c r="Q39" i="2"/>
  <c r="Q40" i="2"/>
  <c r="Q41" i="2"/>
  <c r="Z41" i="2" s="1"/>
  <c r="Q42" i="2"/>
  <c r="Q43" i="2"/>
  <c r="M43" i="2" s="1"/>
  <c r="V43" i="2" s="1"/>
  <c r="Q44" i="2"/>
  <c r="Q45" i="2"/>
  <c r="Z45" i="2" s="1"/>
  <c r="Q46" i="2"/>
  <c r="Q47" i="2"/>
  <c r="Z47" i="2" s="1"/>
  <c r="Q48" i="2"/>
  <c r="Q49" i="2"/>
  <c r="Q50" i="2"/>
  <c r="Q51" i="2"/>
  <c r="M51" i="2" s="1"/>
  <c r="V51" i="2" s="1"/>
  <c r="Q52" i="2"/>
  <c r="Q53" i="2"/>
  <c r="Z53" i="2" s="1"/>
  <c r="Q54" i="2"/>
  <c r="Q55" i="2"/>
  <c r="Q56" i="2"/>
  <c r="Q57" i="2"/>
  <c r="Q58" i="2"/>
  <c r="Q59" i="2"/>
  <c r="Z59" i="2" s="1"/>
  <c r="Q60" i="2"/>
  <c r="Q61" i="2"/>
  <c r="Z61" i="2" s="1"/>
  <c r="Q62" i="2"/>
  <c r="Q63" i="2"/>
  <c r="Z63" i="2" s="1"/>
  <c r="Q64" i="2"/>
  <c r="Q65" i="2"/>
  <c r="Q66" i="2"/>
  <c r="Q67" i="2"/>
  <c r="Z67" i="2" s="1"/>
  <c r="Q68" i="2"/>
  <c r="Q69" i="2"/>
  <c r="M69" i="2" s="1"/>
  <c r="Q70" i="2"/>
  <c r="Q71" i="2"/>
  <c r="Q72" i="2"/>
  <c r="Q73" i="2"/>
  <c r="Q74" i="2"/>
  <c r="Q75" i="2"/>
  <c r="M75" i="2" s="1"/>
  <c r="V75" i="2" s="1"/>
  <c r="Q76" i="2"/>
  <c r="Q77" i="2"/>
  <c r="Z77" i="2" s="1"/>
  <c r="Q78" i="2"/>
  <c r="Q79" i="2"/>
  <c r="Z79" i="2" s="1"/>
  <c r="Q80" i="2"/>
  <c r="Q81" i="2"/>
  <c r="Z81" i="2" s="1"/>
  <c r="Q82" i="2"/>
  <c r="Q83" i="2"/>
  <c r="Z83" i="2" s="1"/>
  <c r="Q84" i="2"/>
  <c r="N8" i="2"/>
  <c r="W8" i="2" s="1"/>
  <c r="N9" i="2"/>
  <c r="N10" i="2"/>
  <c r="W10" i="2" s="1"/>
  <c r="N11" i="2"/>
  <c r="N12" i="2"/>
  <c r="N13" i="2"/>
  <c r="N14" i="2"/>
  <c r="N15" i="2"/>
  <c r="N16" i="2"/>
  <c r="W16" i="2" s="1"/>
  <c r="N17" i="2"/>
  <c r="N18" i="2"/>
  <c r="W18" i="2" s="1"/>
  <c r="N19" i="2"/>
  <c r="N20" i="2"/>
  <c r="N21" i="2"/>
  <c r="N22" i="2"/>
  <c r="W22" i="2" s="1"/>
  <c r="N23" i="2"/>
  <c r="N24" i="2"/>
  <c r="W24" i="2" s="1"/>
  <c r="N25" i="2"/>
  <c r="N26" i="2"/>
  <c r="W26" i="2" s="1"/>
  <c r="N27" i="2"/>
  <c r="N28" i="2"/>
  <c r="N29" i="2"/>
  <c r="N30" i="2"/>
  <c r="N31" i="2"/>
  <c r="N32" i="2"/>
  <c r="M32" i="2" s="1"/>
  <c r="V32" i="2" s="1"/>
  <c r="N33" i="2"/>
  <c r="N34" i="2"/>
  <c r="W34" i="2" s="1"/>
  <c r="N35" i="2"/>
  <c r="N36" i="2"/>
  <c r="N37" i="2"/>
  <c r="N38" i="2"/>
  <c r="W38" i="2" s="1"/>
  <c r="N39" i="2"/>
  <c r="N40" i="2"/>
  <c r="W40" i="2" s="1"/>
  <c r="N41" i="2"/>
  <c r="N42" i="2"/>
  <c r="W42" i="2" s="1"/>
  <c r="N43" i="2"/>
  <c r="N44" i="2"/>
  <c r="W44" i="2" s="1"/>
  <c r="N45" i="2"/>
  <c r="N46" i="2"/>
  <c r="N47" i="2"/>
  <c r="N48" i="2"/>
  <c r="M48" i="2" s="1"/>
  <c r="V48" i="2" s="1"/>
  <c r="N49" i="2"/>
  <c r="N50" i="2"/>
  <c r="W50" i="2" s="1"/>
  <c r="N51" i="2"/>
  <c r="N52" i="2"/>
  <c r="W52" i="2" s="1"/>
  <c r="N53" i="2"/>
  <c r="N54" i="2"/>
  <c r="W54" i="2" s="1"/>
  <c r="N55" i="2"/>
  <c r="N56" i="2"/>
  <c r="W56" i="2" s="1"/>
  <c r="N57" i="2"/>
  <c r="N58" i="2"/>
  <c r="W58" i="2" s="1"/>
  <c r="N59" i="2"/>
  <c r="N60" i="2"/>
  <c r="W60" i="2" s="1"/>
  <c r="N61" i="2"/>
  <c r="N62" i="2"/>
  <c r="N63" i="2"/>
  <c r="N64" i="2"/>
  <c r="M64" i="2" s="1"/>
  <c r="V64" i="2" s="1"/>
  <c r="N65" i="2"/>
  <c r="N66" i="2"/>
  <c r="W66" i="2" s="1"/>
  <c r="N67" i="2"/>
  <c r="N68" i="2"/>
  <c r="W68" i="2" s="1"/>
  <c r="N69" i="2"/>
  <c r="N70" i="2"/>
  <c r="W70" i="2" s="1"/>
  <c r="N71" i="2"/>
  <c r="N72" i="2"/>
  <c r="W72" i="2" s="1"/>
  <c r="N73" i="2"/>
  <c r="N74" i="2"/>
  <c r="W74" i="2" s="1"/>
  <c r="N75" i="2"/>
  <c r="N76" i="2"/>
  <c r="N77" i="2"/>
  <c r="N78" i="2"/>
  <c r="N79" i="2"/>
  <c r="N80" i="2"/>
  <c r="W80" i="2" s="1"/>
  <c r="N81" i="2"/>
  <c r="N82" i="2"/>
  <c r="W82" i="2" s="1"/>
  <c r="N83" i="2"/>
  <c r="N84" i="2"/>
  <c r="M8" i="2"/>
  <c r="M9" i="2"/>
  <c r="V9" i="2" s="1"/>
  <c r="M12" i="2"/>
  <c r="M13" i="2"/>
  <c r="V13" i="2" s="1"/>
  <c r="M15" i="2"/>
  <c r="V15" i="2" s="1"/>
  <c r="M20" i="2"/>
  <c r="M24" i="2"/>
  <c r="M25" i="2"/>
  <c r="V25" i="2" s="1"/>
  <c r="M28" i="2"/>
  <c r="M29" i="2"/>
  <c r="V29" i="2" s="1"/>
  <c r="M31" i="2"/>
  <c r="V31" i="2" s="1"/>
  <c r="M36" i="2"/>
  <c r="V36" i="2" s="1"/>
  <c r="M40" i="2"/>
  <c r="V40" i="2" s="1"/>
  <c r="M41" i="2"/>
  <c r="M44" i="2"/>
  <c r="V44" i="2" s="1"/>
  <c r="M45" i="2"/>
  <c r="M47" i="2"/>
  <c r="V47" i="2" s="1"/>
  <c r="M52" i="2"/>
  <c r="V52" i="2" s="1"/>
  <c r="M56" i="2"/>
  <c r="V56" i="2" s="1"/>
  <c r="M57" i="2"/>
  <c r="M60" i="2"/>
  <c r="V60" i="2" s="1"/>
  <c r="M61" i="2"/>
  <c r="M63" i="2"/>
  <c r="V63" i="2" s="1"/>
  <c r="M68" i="2"/>
  <c r="V68" i="2" s="1"/>
  <c r="M72" i="2"/>
  <c r="V72" i="2" s="1"/>
  <c r="M73" i="2"/>
  <c r="M76" i="2"/>
  <c r="V76" i="2" s="1"/>
  <c r="M77" i="2"/>
  <c r="M79" i="2"/>
  <c r="V79" i="2" s="1"/>
  <c r="M84" i="2"/>
  <c r="V84" i="2" s="1"/>
  <c r="H8" i="2"/>
  <c r="H9" i="2"/>
  <c r="H10" i="2"/>
  <c r="D10" i="2" s="1"/>
  <c r="H11" i="2"/>
  <c r="D11" i="2" s="1"/>
  <c r="H12" i="2"/>
  <c r="H13" i="2"/>
  <c r="H14" i="2"/>
  <c r="H15" i="2"/>
  <c r="D15" i="2" s="1"/>
  <c r="H16" i="2"/>
  <c r="H17" i="2"/>
  <c r="H18" i="2"/>
  <c r="H19" i="2"/>
  <c r="D19" i="2" s="1"/>
  <c r="H20" i="2"/>
  <c r="H21" i="2"/>
  <c r="H22" i="2"/>
  <c r="D22" i="2" s="1"/>
  <c r="H23" i="2"/>
  <c r="D23" i="2" s="1"/>
  <c r="H24" i="2"/>
  <c r="H25" i="2"/>
  <c r="H26" i="2"/>
  <c r="D26" i="2" s="1"/>
  <c r="H27" i="2"/>
  <c r="D27" i="2" s="1"/>
  <c r="H28" i="2"/>
  <c r="H29" i="2"/>
  <c r="H30" i="2"/>
  <c r="H31" i="2"/>
  <c r="D31" i="2" s="1"/>
  <c r="H32" i="2"/>
  <c r="H33" i="2"/>
  <c r="H34" i="2"/>
  <c r="H35" i="2"/>
  <c r="D35" i="2" s="1"/>
  <c r="H36" i="2"/>
  <c r="H37" i="2"/>
  <c r="H38" i="2"/>
  <c r="D38" i="2" s="1"/>
  <c r="H39" i="2"/>
  <c r="D39" i="2" s="1"/>
  <c r="H40" i="2"/>
  <c r="H41" i="2"/>
  <c r="H42" i="2"/>
  <c r="D42" i="2" s="1"/>
  <c r="H43" i="2"/>
  <c r="D43" i="2" s="1"/>
  <c r="H44" i="2"/>
  <c r="H45" i="2"/>
  <c r="H46" i="2"/>
  <c r="H47" i="2"/>
  <c r="D47" i="2" s="1"/>
  <c r="H48" i="2"/>
  <c r="H49" i="2"/>
  <c r="H50" i="2"/>
  <c r="H51" i="2"/>
  <c r="D51" i="2" s="1"/>
  <c r="H52" i="2"/>
  <c r="H53" i="2"/>
  <c r="H54" i="2"/>
  <c r="D54" i="2" s="1"/>
  <c r="H55" i="2"/>
  <c r="D55" i="2" s="1"/>
  <c r="H56" i="2"/>
  <c r="H57" i="2"/>
  <c r="H58" i="2"/>
  <c r="D58" i="2" s="1"/>
  <c r="H59" i="2"/>
  <c r="D59" i="2" s="1"/>
  <c r="H60" i="2"/>
  <c r="H61" i="2"/>
  <c r="H62" i="2"/>
  <c r="H63" i="2"/>
  <c r="D63" i="2" s="1"/>
  <c r="H64" i="2"/>
  <c r="H65" i="2"/>
  <c r="H66" i="2"/>
  <c r="H67" i="2"/>
  <c r="D67" i="2" s="1"/>
  <c r="H68" i="2"/>
  <c r="H69" i="2"/>
  <c r="H70" i="2"/>
  <c r="D70" i="2" s="1"/>
  <c r="H71" i="2"/>
  <c r="D71" i="2" s="1"/>
  <c r="H72" i="2"/>
  <c r="H73" i="2"/>
  <c r="H74" i="2"/>
  <c r="D74" i="2" s="1"/>
  <c r="H75" i="2"/>
  <c r="D75" i="2" s="1"/>
  <c r="H76" i="2"/>
  <c r="H77" i="2"/>
  <c r="H78" i="2"/>
  <c r="H79" i="2"/>
  <c r="D79" i="2" s="1"/>
  <c r="H80" i="2"/>
  <c r="H81" i="2"/>
  <c r="H82" i="2"/>
  <c r="H83" i="2"/>
  <c r="D83" i="2" s="1"/>
  <c r="H84" i="2"/>
  <c r="E8" i="2"/>
  <c r="E9" i="2"/>
  <c r="E10" i="2"/>
  <c r="E11" i="2"/>
  <c r="E12" i="2"/>
  <c r="E13" i="2"/>
  <c r="E14" i="2"/>
  <c r="E15" i="2"/>
  <c r="E16" i="2"/>
  <c r="E17" i="2"/>
  <c r="D17" i="2" s="1"/>
  <c r="E18" i="2"/>
  <c r="D18" i="2" s="1"/>
  <c r="E19" i="2"/>
  <c r="E20" i="2"/>
  <c r="E21" i="2"/>
  <c r="D21" i="2" s="1"/>
  <c r="E22" i="2"/>
  <c r="E23" i="2"/>
  <c r="W23" i="2" s="1"/>
  <c r="E24" i="2"/>
  <c r="E25" i="2"/>
  <c r="E26" i="2"/>
  <c r="E27" i="2"/>
  <c r="E28" i="2"/>
  <c r="E29" i="2"/>
  <c r="E30" i="2"/>
  <c r="E31" i="2"/>
  <c r="W31" i="2" s="1"/>
  <c r="E32" i="2"/>
  <c r="E33" i="2"/>
  <c r="D33" i="2" s="1"/>
  <c r="E34" i="2"/>
  <c r="D34" i="2" s="1"/>
  <c r="E35" i="2"/>
  <c r="E36" i="2"/>
  <c r="E37" i="2"/>
  <c r="D37" i="2" s="1"/>
  <c r="E38" i="2"/>
  <c r="E39" i="2"/>
  <c r="E40" i="2"/>
  <c r="E41" i="2"/>
  <c r="E42" i="2"/>
  <c r="E43" i="2"/>
  <c r="E44" i="2"/>
  <c r="E45" i="2"/>
  <c r="E46" i="2"/>
  <c r="E47" i="2"/>
  <c r="E48" i="2"/>
  <c r="E49" i="2"/>
  <c r="D49" i="2" s="1"/>
  <c r="E50" i="2"/>
  <c r="D50" i="2" s="1"/>
  <c r="E51" i="2"/>
  <c r="E52" i="2"/>
  <c r="E53" i="2"/>
  <c r="D53" i="2" s="1"/>
  <c r="E54" i="2"/>
  <c r="E55" i="2"/>
  <c r="E56" i="2"/>
  <c r="E57" i="2"/>
  <c r="E58" i="2"/>
  <c r="E59" i="2"/>
  <c r="W59" i="2" s="1"/>
  <c r="E60" i="2"/>
  <c r="E61" i="2"/>
  <c r="E62" i="2"/>
  <c r="E63" i="2"/>
  <c r="E64" i="2"/>
  <c r="E65" i="2"/>
  <c r="D65" i="2" s="1"/>
  <c r="E66" i="2"/>
  <c r="D66" i="2" s="1"/>
  <c r="E67" i="2"/>
  <c r="E68" i="2"/>
  <c r="E69" i="2"/>
  <c r="D69" i="2" s="1"/>
  <c r="E70" i="2"/>
  <c r="E71" i="2"/>
  <c r="E72" i="2"/>
  <c r="E73" i="2"/>
  <c r="E74" i="2"/>
  <c r="E75" i="2"/>
  <c r="E76" i="2"/>
  <c r="E77" i="2"/>
  <c r="E78" i="2"/>
  <c r="E79" i="2"/>
  <c r="E80" i="2"/>
  <c r="E81" i="2"/>
  <c r="D81" i="2" s="1"/>
  <c r="E82" i="2"/>
  <c r="D82" i="2" s="1"/>
  <c r="E83" i="2"/>
  <c r="E84" i="2"/>
  <c r="D8" i="2"/>
  <c r="D9" i="2"/>
  <c r="D12" i="2"/>
  <c r="D13" i="2"/>
  <c r="D14" i="2"/>
  <c r="D16" i="2"/>
  <c r="D20" i="2"/>
  <c r="D24" i="2"/>
  <c r="D25" i="2"/>
  <c r="D28" i="2"/>
  <c r="D29" i="2"/>
  <c r="D30" i="2"/>
  <c r="D32" i="2"/>
  <c r="D36" i="2"/>
  <c r="D40" i="2"/>
  <c r="D41" i="2"/>
  <c r="D44" i="2"/>
  <c r="D45" i="2"/>
  <c r="D46" i="2"/>
  <c r="D48" i="2"/>
  <c r="D52" i="2"/>
  <c r="D56" i="2"/>
  <c r="D57" i="2"/>
  <c r="D60" i="2"/>
  <c r="D61" i="2"/>
  <c r="D62" i="2"/>
  <c r="D64" i="2"/>
  <c r="D68" i="2"/>
  <c r="D72" i="2"/>
  <c r="D73" i="2"/>
  <c r="D76" i="2"/>
  <c r="D77" i="2"/>
  <c r="D78" i="2"/>
  <c r="D80" i="2"/>
  <c r="D84" i="2"/>
  <c r="V69" i="2" l="1"/>
  <c r="V37" i="2"/>
  <c r="V21" i="2"/>
  <c r="V73" i="2"/>
  <c r="V57" i="2"/>
  <c r="V41" i="2"/>
  <c r="V20" i="2"/>
  <c r="W78" i="2"/>
  <c r="W62" i="2"/>
  <c r="W46" i="2"/>
  <c r="W30" i="2"/>
  <c r="W14" i="2"/>
  <c r="Z71" i="2"/>
  <c r="Z55" i="2"/>
  <c r="Z39" i="2"/>
  <c r="Z23" i="2"/>
  <c r="Z51" i="2"/>
  <c r="Z43" i="2"/>
  <c r="W30" i="3"/>
  <c r="M30" i="3"/>
  <c r="V30" i="3" s="1"/>
  <c r="W26" i="3"/>
  <c r="M26" i="3"/>
  <c r="V26" i="3" s="1"/>
  <c r="W14" i="3"/>
  <c r="M14" i="3"/>
  <c r="V14" i="3" s="1"/>
  <c r="W10" i="3"/>
  <c r="M10" i="3"/>
  <c r="V10" i="3" s="1"/>
  <c r="Z37" i="3"/>
  <c r="M37" i="3"/>
  <c r="V37" i="3" s="1"/>
  <c r="Z25" i="3"/>
  <c r="M25" i="3"/>
  <c r="V25" i="3" s="1"/>
  <c r="Z21" i="3"/>
  <c r="M21" i="3"/>
  <c r="V21" i="3" s="1"/>
  <c r="Z9" i="3"/>
  <c r="M9" i="3"/>
  <c r="V9" i="3" s="1"/>
  <c r="W18" i="3"/>
  <c r="M83" i="2"/>
  <c r="V83" i="2" s="1"/>
  <c r="V77" i="2"/>
  <c r="M67" i="2"/>
  <c r="V67" i="2" s="1"/>
  <c r="V61" i="2"/>
  <c r="V45" i="2"/>
  <c r="M35" i="2"/>
  <c r="V35" i="2" s="1"/>
  <c r="V24" i="2"/>
  <c r="M19" i="2"/>
  <c r="V19" i="2" s="1"/>
  <c r="V8" i="2"/>
  <c r="W81" i="2"/>
  <c r="W77" i="2"/>
  <c r="W73" i="2"/>
  <c r="W69" i="2"/>
  <c r="W65" i="2"/>
  <c r="W61" i="2"/>
  <c r="W57" i="2"/>
  <c r="W53" i="2"/>
  <c r="W49" i="2"/>
  <c r="W45" i="2"/>
  <c r="W41" i="2"/>
  <c r="W37" i="2"/>
  <c r="W33" i="2"/>
  <c r="W29" i="2"/>
  <c r="W25" i="2"/>
  <c r="W21" i="2"/>
  <c r="W17" i="2"/>
  <c r="W13" i="2"/>
  <c r="W9" i="2"/>
  <c r="Z82" i="2"/>
  <c r="M82" i="2"/>
  <c r="V82" i="2" s="1"/>
  <c r="M78" i="2"/>
  <c r="V78" i="2" s="1"/>
  <c r="M74" i="2"/>
  <c r="V74" i="2" s="1"/>
  <c r="M70" i="2"/>
  <c r="V70" i="2" s="1"/>
  <c r="Z66" i="2"/>
  <c r="M66" i="2"/>
  <c r="V66" i="2" s="1"/>
  <c r="M62" i="2"/>
  <c r="V62" i="2" s="1"/>
  <c r="M58" i="2"/>
  <c r="V58" i="2" s="1"/>
  <c r="M54" i="2"/>
  <c r="V54" i="2" s="1"/>
  <c r="Z50" i="2"/>
  <c r="M50" i="2"/>
  <c r="V50" i="2" s="1"/>
  <c r="M46" i="2"/>
  <c r="V46" i="2" s="1"/>
  <c r="M42" i="2"/>
  <c r="V42" i="2" s="1"/>
  <c r="M38" i="2"/>
  <c r="V38" i="2" s="1"/>
  <c r="Z34" i="2"/>
  <c r="M34" i="2"/>
  <c r="V34" i="2" s="1"/>
  <c r="M30" i="2"/>
  <c r="V30" i="2" s="1"/>
  <c r="M26" i="2"/>
  <c r="V26" i="2" s="1"/>
  <c r="M22" i="2"/>
  <c r="V22" i="2" s="1"/>
  <c r="Z18" i="2"/>
  <c r="M18" i="2"/>
  <c r="V18" i="2" s="1"/>
  <c r="M14" i="2"/>
  <c r="V14" i="2" s="1"/>
  <c r="Z14" i="2"/>
  <c r="M10" i="2"/>
  <c r="V10" i="2" s="1"/>
  <c r="Z78" i="2"/>
  <c r="Z70" i="2"/>
  <c r="Z42" i="2"/>
  <c r="Z27" i="2"/>
  <c r="Z11" i="2"/>
  <c r="M33" i="3"/>
  <c r="V33" i="3" s="1"/>
  <c r="M36" i="3"/>
  <c r="V36" i="3" s="1"/>
  <c r="Z36" i="3"/>
  <c r="M32" i="3"/>
  <c r="V32" i="3" s="1"/>
  <c r="Z32" i="3"/>
  <c r="M20" i="3"/>
  <c r="V20" i="3" s="1"/>
  <c r="Z20" i="3"/>
  <c r="M16" i="3"/>
  <c r="V16" i="3" s="1"/>
  <c r="Z16" i="3"/>
  <c r="W38" i="3"/>
  <c r="Z28" i="3"/>
  <c r="M81" i="2"/>
  <c r="V81" i="2" s="1"/>
  <c r="M71" i="2"/>
  <c r="V71" i="2" s="1"/>
  <c r="M65" i="2"/>
  <c r="V65" i="2" s="1"/>
  <c r="M55" i="2"/>
  <c r="V55" i="2" s="1"/>
  <c r="M49" i="2"/>
  <c r="V49" i="2" s="1"/>
  <c r="M39" i="2"/>
  <c r="V39" i="2" s="1"/>
  <c r="M33" i="2"/>
  <c r="V33" i="2" s="1"/>
  <c r="V28" i="2"/>
  <c r="M23" i="2"/>
  <c r="V23" i="2" s="1"/>
  <c r="M17" i="2"/>
  <c r="V17" i="2" s="1"/>
  <c r="V12" i="2"/>
  <c r="W32" i="2"/>
  <c r="Z75" i="2"/>
  <c r="Z69" i="2"/>
  <c r="Z62" i="2"/>
  <c r="Z54" i="2"/>
  <c r="Z26" i="2"/>
  <c r="Z10" i="2"/>
  <c r="M22" i="3"/>
  <c r="V22" i="3" s="1"/>
  <c r="M13" i="3"/>
  <c r="V13" i="3" s="1"/>
  <c r="Z24" i="3"/>
  <c r="M80" i="2"/>
  <c r="V80" i="2" s="1"/>
  <c r="M59" i="2"/>
  <c r="V59" i="2" s="1"/>
  <c r="M53" i="2"/>
  <c r="V53" i="2" s="1"/>
  <c r="M16" i="2"/>
  <c r="V16" i="2" s="1"/>
  <c r="W83" i="2"/>
  <c r="W67" i="2"/>
  <c r="W51" i="2"/>
  <c r="W35" i="2"/>
  <c r="W19" i="2"/>
  <c r="Z74" i="2"/>
  <c r="Z46" i="2"/>
  <c r="Z38" i="2"/>
  <c r="M29" i="3"/>
  <c r="V29" i="3" s="1"/>
  <c r="V11" i="3"/>
  <c r="Z23" i="3"/>
  <c r="Z12" i="3"/>
  <c r="W36" i="3"/>
  <c r="W32" i="3"/>
  <c r="W28" i="3"/>
  <c r="W24" i="3"/>
  <c r="W20" i="3"/>
  <c r="W16" i="3"/>
  <c r="W12" i="3"/>
  <c r="W8" i="3"/>
  <c r="Z38" i="3"/>
  <c r="Z22" i="3"/>
  <c r="Z84" i="2"/>
  <c r="Z80" i="2"/>
  <c r="Z76" i="2"/>
  <c r="Z72" i="2"/>
  <c r="Z68" i="2"/>
  <c r="Z64" i="2"/>
  <c r="Z60" i="2"/>
  <c r="Z56" i="2"/>
  <c r="Z52" i="2"/>
  <c r="Z48" i="2"/>
  <c r="Z44" i="2"/>
  <c r="Z40" i="2"/>
  <c r="Z36" i="2"/>
  <c r="Z32" i="2"/>
  <c r="Z28" i="2"/>
  <c r="Z24" i="2"/>
  <c r="Z20" i="2"/>
  <c r="Z16" i="2"/>
  <c r="Z12" i="2"/>
  <c r="Z8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E7" i="2"/>
  <c r="X7" i="2"/>
  <c r="AC7" i="2"/>
  <c r="N7" i="2"/>
  <c r="P7" i="6"/>
  <c r="AD7" i="2"/>
  <c r="AB7" i="2"/>
  <c r="H7" i="6"/>
  <c r="H7" i="2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W7" i="3" l="1"/>
  <c r="Z7" i="3"/>
  <c r="M7" i="3"/>
  <c r="D7" i="3"/>
  <c r="D7" i="2"/>
  <c r="V7" i="2" s="1"/>
  <c r="W7" i="2"/>
  <c r="Z7" i="2"/>
  <c r="V7" i="3" l="1"/>
</calcChain>
</file>

<file path=xl/sharedStrings.xml><?xml version="1.0" encoding="utf-8"?>
<sst xmlns="http://schemas.openxmlformats.org/spreadsheetml/2006/main" count="3091" uniqueCount="308">
  <si>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</si>
  <si>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</si>
  <si>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</si>
  <si>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</si>
  <si>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</si>
  <si>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</si>
  <si>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</si>
  <si>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</si>
  <si>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</si>
  <si>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</si>
  <si>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</si>
  <si>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</si>
  <si>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</si>
  <si>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</si>
  <si>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</si>
  <si>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</si>
  <si>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</si>
  <si>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</si>
  <si>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</si>
  <si>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</si>
  <si>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</si>
  <si>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</si>
  <si>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</si>
  <si>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</si>
  <si>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</si>
  <si>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</si>
  <si>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</si>
  <si>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</si>
  <si>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</si>
  <si>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</si>
  <si>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</si>
  <si>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</si>
  <si>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</si>
  <si>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</si>
  <si>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</si>
  <si>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</si>
  <si>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</si>
  <si>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</si>
  <si>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</si>
  <si>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</si>
  <si>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</si>
  <si>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</si>
  <si>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</si>
  <si>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</si>
  <si>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</si>
  <si>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</si>
  <si>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</si>
  <si>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</si>
  <si>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</si>
  <si>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</si>
  <si>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</si>
  <si>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</si>
  <si>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</si>
  <si>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</si>
  <si>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</si>
  <si>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</si>
  <si>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</si>
  <si>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</si>
  <si>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</si>
  <si>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</si>
  <si>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</si>
  <si>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</si>
  <si>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</si>
  <si>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</si>
  <si>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</si>
  <si>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</si>
  <si>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</si>
  <si>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</si>
  <si>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</si>
  <si>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</si>
  <si>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</si>
  <si>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</si>
  <si>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</si>
  <si>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</si>
  <si>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</si>
  <si>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</si>
  <si>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</si>
  <si>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</si>
  <si>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</si>
  <si>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</si>
  <si>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長野県</t>
  </si>
  <si>
    <t>20000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</si>
  <si>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</si>
  <si>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</si>
  <si>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</si>
  <si>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</si>
  <si>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</si>
  <si>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</si>
  <si>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</si>
  <si>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</si>
  <si>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20201</t>
  </si>
  <si>
    <t>長野市</t>
  </si>
  <si>
    <t/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</si>
  <si>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</si>
  <si>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</si>
  <si>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</si>
  <si>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</si>
  <si>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</si>
  <si>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</si>
  <si>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</si>
  <si>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</si>
  <si>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</si>
  <si>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</si>
  <si>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</si>
  <si>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</si>
  <si>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</si>
  <si>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</si>
  <si>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</si>
  <si>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</si>
  <si>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</si>
  <si>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</si>
  <si>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</si>
  <si>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</si>
  <si>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</si>
  <si>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</si>
  <si>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</si>
  <si>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</si>
  <si>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</si>
  <si>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</si>
  <si>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</si>
  <si>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</si>
  <si>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</si>
  <si>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</si>
  <si>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</si>
  <si>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</si>
  <si>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</si>
  <si>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</si>
  <si>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</si>
  <si>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</si>
  <si>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</si>
  <si>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</si>
  <si>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</si>
  <si>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</si>
  <si>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</si>
  <si>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</si>
  <si>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</si>
  <si>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</si>
  <si>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</si>
  <si>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</si>
  <si>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</si>
  <si>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</si>
  <si>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</si>
  <si>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</si>
  <si>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</si>
  <si>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</si>
  <si>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</si>
  <si>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</si>
  <si>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</si>
  <si>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</si>
  <si>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</si>
  <si>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</si>
  <si>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</si>
  <si>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</si>
  <si>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</si>
  <si>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</si>
  <si>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</si>
  <si>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</si>
  <si>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</si>
  <si>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</si>
  <si>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</si>
  <si>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</si>
  <si>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</si>
  <si>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</si>
  <si>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</si>
  <si>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</si>
  <si>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</si>
  <si>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</si>
  <si>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</si>
  <si>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</si>
  <si>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</si>
  <si>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</si>
  <si>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</si>
  <si>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</si>
  <si>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</si>
  <si>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</si>
  <si>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</si>
  <si>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</si>
  <si>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</si>
  <si>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</si>
  <si>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</si>
  <si>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</si>
  <si>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</si>
  <si>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</si>
  <si>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</si>
  <si>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</si>
  <si>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</si>
  <si>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</si>
  <si>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</si>
  <si>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</si>
  <si>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</si>
  <si>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</si>
  <si>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</si>
  <si>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</si>
  <si>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</si>
  <si>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</si>
  <si>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</si>
  <si>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</si>
  <si>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</si>
  <si>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</si>
  <si>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</si>
  <si>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</si>
  <si>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</si>
  <si>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</si>
  <si>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</si>
  <si>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</si>
  <si>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</si>
  <si>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</si>
  <si>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</si>
  <si>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</si>
  <si>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</si>
  <si>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</si>
  <si>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</si>
  <si>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</si>
  <si>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</si>
  <si>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</si>
  <si>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</si>
  <si>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</si>
  <si>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</si>
  <si>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池田町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</si>
  <si>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</si>
  <si>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</si>
  <si>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</si>
  <si>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</si>
  <si>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</si>
  <si>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</si>
  <si>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</si>
  <si>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</si>
  <si>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</si>
  <si>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</si>
  <si>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</si>
  <si>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</si>
  <si>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</si>
  <si>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</si>
  <si>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</si>
  <si>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</si>
  <si>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</si>
  <si>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</si>
  <si>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</si>
  <si>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</si>
  <si>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</si>
  <si>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</si>
  <si>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</si>
  <si>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</si>
  <si>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</si>
  <si>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</si>
  <si>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20813</t>
  </si>
  <si>
    <t>川西保健衛生施設組合</t>
  </si>
  <si>
    <t>○</t>
  </si>
  <si>
    <t>20821</t>
  </si>
  <si>
    <t>葛尾組合</t>
  </si>
  <si>
    <t>20830</t>
  </si>
  <si>
    <t>浅麓環境施設組合</t>
  </si>
  <si>
    <t>20831</t>
  </si>
  <si>
    <t>千曲衛生施設組合</t>
  </si>
  <si>
    <t>20838</t>
  </si>
  <si>
    <t>佐久平環境衛生組合</t>
  </si>
  <si>
    <t>20845</t>
  </si>
  <si>
    <t>佐久市・北佐久郡環境施設組合</t>
  </si>
  <si>
    <t>20848</t>
  </si>
  <si>
    <t>長野広域連合</t>
  </si>
  <si>
    <t>20849</t>
  </si>
  <si>
    <t>湖周行政事務組合</t>
  </si>
  <si>
    <t>20851</t>
  </si>
  <si>
    <t>東筑摩郡筑北保健衛生施設組合</t>
  </si>
  <si>
    <t>20860</t>
  </si>
  <si>
    <t>穂高広域施設組合</t>
  </si>
  <si>
    <t>20875</t>
  </si>
  <si>
    <t>湖北行政事務組合</t>
  </si>
  <si>
    <t>20878</t>
  </si>
  <si>
    <t>諏訪市・茅野市衛生施設組合</t>
  </si>
  <si>
    <t>20880</t>
  </si>
  <si>
    <t>伊那中央行政組合</t>
  </si>
  <si>
    <t>20882</t>
  </si>
  <si>
    <t>伊南行政組合</t>
  </si>
  <si>
    <t>20893</t>
  </si>
  <si>
    <t>北アルプス広域連合</t>
  </si>
  <si>
    <t>20905</t>
  </si>
  <si>
    <t>佐久市・軽井沢町清掃施設組合</t>
  </si>
  <si>
    <t>20906</t>
  </si>
  <si>
    <t>南佐久環境衛生組合</t>
  </si>
  <si>
    <t>20920</t>
  </si>
  <si>
    <t>北部衛生施設組合</t>
  </si>
  <si>
    <t>20927</t>
  </si>
  <si>
    <t>木曽広域連合</t>
  </si>
  <si>
    <t>20928</t>
  </si>
  <si>
    <t>南信州広域連合</t>
  </si>
  <si>
    <t>20933</t>
  </si>
  <si>
    <t>上伊那広域連合</t>
  </si>
  <si>
    <t>20936</t>
  </si>
  <si>
    <t>須高行政事務組合</t>
  </si>
  <si>
    <t>20940</t>
  </si>
  <si>
    <t>上田地域広域連合</t>
  </si>
  <si>
    <t>20942</t>
  </si>
  <si>
    <t>岳北広域行政組合</t>
  </si>
  <si>
    <t>20949</t>
  </si>
  <si>
    <t>北信保健衛生施設組合</t>
  </si>
  <si>
    <t>20960</t>
  </si>
  <si>
    <t>松塩地区広域施設組合</t>
  </si>
  <si>
    <t>20965</t>
  </si>
  <si>
    <t>南諏衛生施設組合</t>
  </si>
  <si>
    <t>20971</t>
  </si>
  <si>
    <t>下伊那郡西部衛生施設組合</t>
  </si>
  <si>
    <t>20988</t>
  </si>
  <si>
    <t>白馬山麓事務組合</t>
  </si>
  <si>
    <t>20990</t>
  </si>
  <si>
    <t>諏訪南行政事務組合</t>
  </si>
  <si>
    <t>20997</t>
  </si>
  <si>
    <t>下伊那南部総合事務組合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</si>
</sst>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84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8</v>
      </c>
      <c r="E7" s="72">
        <f t="shared" si="0"/>
        <v>4</v>
      </c>
      <c r="F7" s="72">
        <f t="shared" si="0"/>
        <v>19</v>
      </c>
      <c r="G7" s="72">
        <f t="shared" si="0"/>
        <v>7</v>
      </c>
      <c r="H7" s="72">
        <f t="shared" si="0"/>
        <v>1</v>
      </c>
      <c r="I7" s="72">
        <f t="shared" si="0"/>
        <v>8</v>
      </c>
      <c r="J7" s="72">
        <f t="shared" si="0"/>
        <v>8</v>
      </c>
      <c r="K7" s="72">
        <f t="shared" si="0"/>
        <v>7</v>
      </c>
      <c r="L7" s="72">
        <f t="shared" si="0"/>
        <v>1</v>
      </c>
      <c r="M7" s="72">
        <f t="shared" si="0"/>
        <v>8</v>
      </c>
      <c r="N7" s="72">
        <f t="shared" si="0"/>
        <v>5</v>
      </c>
      <c r="O7" s="72">
        <f t="shared" si="0"/>
        <v>23</v>
      </c>
      <c r="P7" s="72">
        <f t="shared" si="0"/>
        <v>13</v>
      </c>
      <c r="Q7" s="72">
        <f t="shared" si="0"/>
        <v>5</v>
      </c>
      <c r="R7" s="72">
        <f t="shared" si="0"/>
        <v>4</v>
      </c>
      <c r="S7" s="72">
        <f t="shared" si="0"/>
        <v>4</v>
      </c>
      <c r="T7" s="72">
        <f t="shared" si="0"/>
        <v>2</v>
      </c>
      <c r="U7" s="72">
        <f t="shared" ref="U7:AZ7" si="1">COUNTIF(U$8:U$57,"&lt;&gt;")</f>
        <v>31</v>
      </c>
      <c r="V7" s="72">
        <f t="shared" si="1"/>
        <v>31</v>
      </c>
      <c r="W7" s="72">
        <f t="shared" si="1"/>
        <v>31</v>
      </c>
      <c r="X7" s="72">
        <f t="shared" si="1"/>
        <v>31</v>
      </c>
      <c r="Y7" s="72">
        <f t="shared" si="1"/>
        <v>31</v>
      </c>
      <c r="Z7" s="72">
        <f t="shared" si="1"/>
        <v>31</v>
      </c>
      <c r="AA7" s="72">
        <f t="shared" si="1"/>
        <v>22</v>
      </c>
      <c r="AB7" s="72">
        <f t="shared" si="1"/>
        <v>31</v>
      </c>
      <c r="AC7" s="72">
        <f t="shared" si="1"/>
        <v>15</v>
      </c>
      <c r="AD7" s="72">
        <f t="shared" si="1"/>
        <v>31</v>
      </c>
      <c r="AE7" s="72">
        <f t="shared" si="1"/>
        <v>9</v>
      </c>
      <c r="AF7" s="72">
        <f t="shared" si="1"/>
        <v>31</v>
      </c>
      <c r="AG7" s="72">
        <f t="shared" si="1"/>
        <v>6</v>
      </c>
      <c r="AH7" s="72">
        <f t="shared" si="1"/>
        <v>31</v>
      </c>
      <c r="AI7" s="72">
        <f t="shared" si="1"/>
        <v>4</v>
      </c>
      <c r="AJ7" s="72">
        <f t="shared" si="1"/>
        <v>31</v>
      </c>
      <c r="AK7" s="72">
        <f t="shared" si="1"/>
        <v>3</v>
      </c>
      <c r="AL7" s="72">
        <f t="shared" si="1"/>
        <v>31</v>
      </c>
      <c r="AM7" s="72">
        <f t="shared" si="1"/>
        <v>1</v>
      </c>
      <c r="AN7" s="72">
        <f t="shared" si="1"/>
        <v>31</v>
      </c>
      <c r="AO7" s="72">
        <f t="shared" si="1"/>
        <v>1</v>
      </c>
      <c r="AP7" s="72">
        <f t="shared" si="1"/>
        <v>31</v>
      </c>
      <c r="AQ7" s="72">
        <f t="shared" si="1"/>
        <v>1</v>
      </c>
      <c r="AR7" s="72">
        <f t="shared" si="1"/>
        <v>31</v>
      </c>
      <c r="AS7" s="72">
        <f t="shared" si="1"/>
        <v>1</v>
      </c>
      <c r="AT7" s="72">
        <f t="shared" si="1"/>
        <v>31</v>
      </c>
      <c r="AU7" s="72">
        <f t="shared" si="1"/>
        <v>1</v>
      </c>
      <c r="AV7" s="72">
        <f t="shared" si="1"/>
        <v>31</v>
      </c>
      <c r="AW7" s="72">
        <f t="shared" si="1"/>
        <v>0</v>
      </c>
      <c r="AX7" s="72">
        <f t="shared" si="1"/>
        <v>31</v>
      </c>
      <c r="AY7" s="72">
        <f t="shared" si="1"/>
        <v>0</v>
      </c>
      <c r="AZ7" s="72">
        <f t="shared" si="1"/>
        <v>31</v>
      </c>
      <c r="BA7" s="72">
        <f t="shared" ref="BA7:CC7" si="2">COUNTIF(BA$8:BA$57,"&lt;&gt;")</f>
        <v>0</v>
      </c>
      <c r="BB7" s="72">
        <f t="shared" si="2"/>
        <v>31</v>
      </c>
      <c r="BC7" s="72">
        <f t="shared" si="2"/>
        <v>0</v>
      </c>
      <c r="BD7" s="72">
        <f t="shared" si="2"/>
        <v>31</v>
      </c>
      <c r="BE7" s="72">
        <f t="shared" si="2"/>
        <v>0</v>
      </c>
      <c r="BF7" s="72">
        <f t="shared" si="2"/>
        <v>31</v>
      </c>
      <c r="BG7" s="72">
        <f t="shared" si="2"/>
        <v>0</v>
      </c>
      <c r="BH7" s="72">
        <f t="shared" si="2"/>
        <v>31</v>
      </c>
      <c r="BI7" s="72">
        <f t="shared" si="2"/>
        <v>0</v>
      </c>
      <c r="BJ7" s="72">
        <f t="shared" si="2"/>
        <v>31</v>
      </c>
      <c r="BK7" s="72">
        <f t="shared" si="2"/>
        <v>0</v>
      </c>
      <c r="BL7" s="72">
        <f t="shared" si="2"/>
        <v>31</v>
      </c>
      <c r="BM7" s="72">
        <f t="shared" si="2"/>
        <v>0</v>
      </c>
      <c r="BN7" s="72">
        <f t="shared" si="2"/>
        <v>31</v>
      </c>
      <c r="BO7" s="72">
        <f t="shared" si="2"/>
        <v>0</v>
      </c>
      <c r="BP7" s="72">
        <f t="shared" si="2"/>
        <v>31</v>
      </c>
      <c r="BQ7" s="72">
        <f t="shared" si="2"/>
        <v>0</v>
      </c>
      <c r="BR7" s="72">
        <f t="shared" si="2"/>
        <v>31</v>
      </c>
      <c r="BS7" s="72">
        <f t="shared" si="2"/>
        <v>0</v>
      </c>
      <c r="BT7" s="72">
        <f t="shared" si="2"/>
        <v>31</v>
      </c>
      <c r="BU7" s="72">
        <f t="shared" si="2"/>
        <v>0</v>
      </c>
      <c r="BV7" s="72">
        <f t="shared" si="2"/>
        <v>31</v>
      </c>
      <c r="BW7" s="72">
        <f t="shared" si="2"/>
        <v>0</v>
      </c>
      <c r="BX7" s="72">
        <f t="shared" si="2"/>
        <v>31</v>
      </c>
      <c r="BY7" s="72">
        <f t="shared" si="2"/>
        <v>0</v>
      </c>
      <c r="BZ7" s="72">
        <f t="shared" si="2"/>
        <v>31</v>
      </c>
      <c r="CA7" s="72">
        <f t="shared" si="2"/>
        <v>0</v>
      </c>
      <c r="CB7" s="72">
        <f t="shared" si="2"/>
        <v>31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245</v>
      </c>
      <c r="C8" s="62" t="s">
        <v>246</v>
      </c>
      <c r="D8" s="62"/>
      <c r="E8" s="62"/>
      <c r="F8" s="62" t="s">
        <v>247</v>
      </c>
      <c r="G8" s="62" t="s">
        <v>247</v>
      </c>
      <c r="H8" s="62"/>
      <c r="I8" s="62"/>
      <c r="J8" s="62" t="s">
        <v>247</v>
      </c>
      <c r="K8" s="62"/>
      <c r="L8" s="62"/>
      <c r="M8" s="62"/>
      <c r="N8" s="62"/>
      <c r="O8" s="62" t="s">
        <v>247</v>
      </c>
      <c r="P8" s="62" t="s">
        <v>247</v>
      </c>
      <c r="Q8" s="62"/>
      <c r="R8" s="62"/>
      <c r="S8" s="62"/>
      <c r="T8" s="62"/>
      <c r="U8" s="62">
        <v>3</v>
      </c>
      <c r="V8" s="68" t="s">
        <v>121</v>
      </c>
      <c r="W8" s="62" t="s">
        <v>122</v>
      </c>
      <c r="X8" s="68" t="s">
        <v>125</v>
      </c>
      <c r="Y8" s="62" t="s">
        <v>126</v>
      </c>
      <c r="Z8" s="68" t="s">
        <v>145</v>
      </c>
      <c r="AA8" s="62" t="s">
        <v>146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248</v>
      </c>
      <c r="C9" s="62" t="s">
        <v>249</v>
      </c>
      <c r="D9" s="62"/>
      <c r="E9" s="62"/>
      <c r="F9" s="62" t="s">
        <v>247</v>
      </c>
      <c r="G9" s="62"/>
      <c r="H9" s="62"/>
      <c r="I9" s="62"/>
      <c r="J9" s="62"/>
      <c r="K9" s="62"/>
      <c r="L9" s="62"/>
      <c r="M9" s="62" t="s">
        <v>247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123</v>
      </c>
      <c r="W9" s="62" t="s">
        <v>124</v>
      </c>
      <c r="X9" s="68" t="s">
        <v>225</v>
      </c>
      <c r="Y9" s="62" t="s">
        <v>226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250</v>
      </c>
      <c r="C10" s="62" t="s">
        <v>251</v>
      </c>
      <c r="D10" s="62"/>
      <c r="E10" s="62"/>
      <c r="F10" s="62" t="s">
        <v>247</v>
      </c>
      <c r="G10" s="62"/>
      <c r="H10" s="62"/>
      <c r="I10" s="62"/>
      <c r="J10" s="62" t="s">
        <v>247</v>
      </c>
      <c r="K10" s="62" t="s">
        <v>247</v>
      </c>
      <c r="L10" s="62"/>
      <c r="M10" s="62"/>
      <c r="N10" s="62"/>
      <c r="O10" s="62" t="s">
        <v>247</v>
      </c>
      <c r="P10" s="62" t="s">
        <v>247</v>
      </c>
      <c r="Q10" s="62" t="s">
        <v>247</v>
      </c>
      <c r="R10" s="62"/>
      <c r="S10" s="62" t="s">
        <v>247</v>
      </c>
      <c r="T10" s="62"/>
      <c r="U10" s="62">
        <v>4</v>
      </c>
      <c r="V10" s="68" t="s">
        <v>105</v>
      </c>
      <c r="W10" s="62" t="s">
        <v>106</v>
      </c>
      <c r="X10" s="68" t="s">
        <v>121</v>
      </c>
      <c r="Y10" s="62" t="s">
        <v>122</v>
      </c>
      <c r="Z10" s="68" t="s">
        <v>141</v>
      </c>
      <c r="AA10" s="62" t="s">
        <v>142</v>
      </c>
      <c r="AB10" s="68" t="s">
        <v>143</v>
      </c>
      <c r="AC10" s="62" t="s">
        <v>144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252</v>
      </c>
      <c r="C11" s="62" t="s">
        <v>253</v>
      </c>
      <c r="D11" s="62" t="s">
        <v>247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247</v>
      </c>
      <c r="P11" s="62" t="s">
        <v>247</v>
      </c>
      <c r="Q11" s="62"/>
      <c r="R11" s="62"/>
      <c r="S11" s="62" t="s">
        <v>247</v>
      </c>
      <c r="T11" s="62"/>
      <c r="U11" s="62">
        <v>3</v>
      </c>
      <c r="V11" s="68" t="s">
        <v>90</v>
      </c>
      <c r="W11" s="62" t="s">
        <v>91</v>
      </c>
      <c r="X11" s="68" t="s">
        <v>123</v>
      </c>
      <c r="Y11" s="62" t="s">
        <v>124</v>
      </c>
      <c r="Z11" s="68" t="s">
        <v>225</v>
      </c>
      <c r="AA11" s="62" t="s">
        <v>226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254</v>
      </c>
      <c r="C12" s="62" t="s">
        <v>255</v>
      </c>
      <c r="D12" s="62" t="s">
        <v>247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247</v>
      </c>
      <c r="P12" s="62"/>
      <c r="Q12" s="62" t="s">
        <v>247</v>
      </c>
      <c r="R12" s="62" t="s">
        <v>247</v>
      </c>
      <c r="S12" s="62" t="s">
        <v>247</v>
      </c>
      <c r="T12" s="62"/>
      <c r="U12" s="62">
        <v>2</v>
      </c>
      <c r="V12" s="68" t="s">
        <v>121</v>
      </c>
      <c r="W12" s="62" t="s">
        <v>122</v>
      </c>
      <c r="X12" s="68" t="s">
        <v>139</v>
      </c>
      <c r="Y12" s="62" t="s">
        <v>140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256</v>
      </c>
      <c r="C13" s="62" t="s">
        <v>257</v>
      </c>
      <c r="D13" s="62"/>
      <c r="E13" s="62"/>
      <c r="F13" s="62"/>
      <c r="G13" s="62"/>
      <c r="H13" s="62"/>
      <c r="I13" s="62" t="s">
        <v>247</v>
      </c>
      <c r="J13" s="62"/>
      <c r="K13" s="62"/>
      <c r="L13" s="62"/>
      <c r="M13" s="62" t="s">
        <v>247</v>
      </c>
      <c r="N13" s="62"/>
      <c r="O13" s="62"/>
      <c r="P13" s="62"/>
      <c r="Q13" s="62"/>
      <c r="R13" s="62"/>
      <c r="S13" s="62"/>
      <c r="T13" s="62"/>
      <c r="U13" s="62">
        <v>4</v>
      </c>
      <c r="V13" s="68" t="s">
        <v>121</v>
      </c>
      <c r="W13" s="62" t="s">
        <v>122</v>
      </c>
      <c r="X13" s="68" t="s">
        <v>141</v>
      </c>
      <c r="Y13" s="62" t="s">
        <v>142</v>
      </c>
      <c r="Z13" s="68" t="s">
        <v>143</v>
      </c>
      <c r="AA13" s="62" t="s">
        <v>144</v>
      </c>
      <c r="AB13" s="68" t="s">
        <v>145</v>
      </c>
      <c r="AC13" s="62" t="s">
        <v>146</v>
      </c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258</v>
      </c>
      <c r="C14" s="62" t="s">
        <v>259</v>
      </c>
      <c r="D14" s="62"/>
      <c r="E14" s="62"/>
      <c r="F14" s="62" t="s">
        <v>247</v>
      </c>
      <c r="G14" s="62"/>
      <c r="H14" s="62"/>
      <c r="I14" s="62" t="s">
        <v>247</v>
      </c>
      <c r="J14" s="62"/>
      <c r="K14" s="62"/>
      <c r="L14" s="62"/>
      <c r="M14" s="62" t="s">
        <v>247</v>
      </c>
      <c r="N14" s="62"/>
      <c r="O14" s="62"/>
      <c r="P14" s="62"/>
      <c r="Q14" s="62"/>
      <c r="R14" s="62"/>
      <c r="S14" s="62"/>
      <c r="T14" s="62"/>
      <c r="U14" s="62">
        <v>8</v>
      </c>
      <c r="V14" s="68" t="s">
        <v>90</v>
      </c>
      <c r="W14" s="62" t="s">
        <v>91</v>
      </c>
      <c r="X14" s="68" t="s">
        <v>103</v>
      </c>
      <c r="Y14" s="62" t="s">
        <v>104</v>
      </c>
      <c r="Z14" s="68" t="s">
        <v>123</v>
      </c>
      <c r="AA14" s="62" t="s">
        <v>124</v>
      </c>
      <c r="AB14" s="68" t="s">
        <v>225</v>
      </c>
      <c r="AC14" s="62" t="s">
        <v>226</v>
      </c>
      <c r="AD14" s="68" t="s">
        <v>229</v>
      </c>
      <c r="AE14" s="62" t="s">
        <v>230</v>
      </c>
      <c r="AF14" s="68" t="s">
        <v>237</v>
      </c>
      <c r="AG14" s="62" t="s">
        <v>238</v>
      </c>
      <c r="AH14" s="68" t="s">
        <v>239</v>
      </c>
      <c r="AI14" s="62" t="s">
        <v>240</v>
      </c>
      <c r="AJ14" s="68" t="s">
        <v>241</v>
      </c>
      <c r="AK14" s="62" t="s">
        <v>242</v>
      </c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260</v>
      </c>
      <c r="C15" s="62" t="s">
        <v>261</v>
      </c>
      <c r="D15" s="62"/>
      <c r="E15" s="62"/>
      <c r="F15" s="62" t="s">
        <v>247</v>
      </c>
      <c r="G15" s="62"/>
      <c r="H15" s="62"/>
      <c r="I15" s="62" t="s">
        <v>247</v>
      </c>
      <c r="J15" s="62"/>
      <c r="K15" s="62"/>
      <c r="L15" s="62"/>
      <c r="M15" s="62" t="s">
        <v>247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97</v>
      </c>
      <c r="W15" s="62" t="s">
        <v>98</v>
      </c>
      <c r="X15" s="68" t="s">
        <v>101</v>
      </c>
      <c r="Y15" s="62" t="s">
        <v>102</v>
      </c>
      <c r="Z15" s="68" t="s">
        <v>151</v>
      </c>
      <c r="AA15" s="62" t="s">
        <v>152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262</v>
      </c>
      <c r="C16" s="62" t="s">
        <v>263</v>
      </c>
      <c r="D16" s="62" t="s">
        <v>247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247</v>
      </c>
      <c r="O16" s="62" t="s">
        <v>247</v>
      </c>
      <c r="P16" s="62" t="s">
        <v>247</v>
      </c>
      <c r="Q16" s="62"/>
      <c r="R16" s="62"/>
      <c r="S16" s="62"/>
      <c r="T16" s="62"/>
      <c r="U16" s="62">
        <v>2</v>
      </c>
      <c r="V16" s="68" t="s">
        <v>207</v>
      </c>
      <c r="W16" s="62" t="s">
        <v>208</v>
      </c>
      <c r="X16" s="68" t="s">
        <v>215</v>
      </c>
      <c r="Y16" s="62" t="s">
        <v>216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264</v>
      </c>
      <c r="C17" s="62" t="s">
        <v>265</v>
      </c>
      <c r="D17" s="62"/>
      <c r="E17" s="62"/>
      <c r="F17" s="62" t="s">
        <v>247</v>
      </c>
      <c r="G17" s="62" t="s">
        <v>247</v>
      </c>
      <c r="H17" s="62"/>
      <c r="I17" s="62"/>
      <c r="J17" s="62" t="s">
        <v>247</v>
      </c>
      <c r="K17" s="62" t="s">
        <v>247</v>
      </c>
      <c r="L17" s="62"/>
      <c r="M17" s="62"/>
      <c r="N17" s="62"/>
      <c r="O17" s="62" t="s">
        <v>247</v>
      </c>
      <c r="P17" s="62" t="s">
        <v>247</v>
      </c>
      <c r="Q17" s="62"/>
      <c r="R17" s="62"/>
      <c r="S17" s="62"/>
      <c r="T17" s="62"/>
      <c r="U17" s="62">
        <v>6</v>
      </c>
      <c r="V17" s="68" t="s">
        <v>127</v>
      </c>
      <c r="W17" s="62" t="s">
        <v>128</v>
      </c>
      <c r="X17" s="68" t="s">
        <v>217</v>
      </c>
      <c r="Y17" s="62" t="s">
        <v>218</v>
      </c>
      <c r="Z17" s="68" t="s">
        <v>219</v>
      </c>
      <c r="AA17" s="62" t="s">
        <v>220</v>
      </c>
      <c r="AB17" s="68" t="s">
        <v>209</v>
      </c>
      <c r="AC17" s="62" t="s">
        <v>210</v>
      </c>
      <c r="AD17" s="68" t="s">
        <v>215</v>
      </c>
      <c r="AE17" s="62" t="s">
        <v>216</v>
      </c>
      <c r="AF17" s="68" t="s">
        <v>207</v>
      </c>
      <c r="AG17" s="62" t="s">
        <v>208</v>
      </c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266</v>
      </c>
      <c r="C18" s="62" t="s">
        <v>267</v>
      </c>
      <c r="D18" s="62" t="s">
        <v>247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247</v>
      </c>
      <c r="P18" s="62"/>
      <c r="Q18" s="62"/>
      <c r="R18" s="62"/>
      <c r="S18" s="62"/>
      <c r="T18" s="62"/>
      <c r="U18" s="62">
        <v>3</v>
      </c>
      <c r="V18" s="68" t="s">
        <v>97</v>
      </c>
      <c r="W18" s="62" t="s">
        <v>98</v>
      </c>
      <c r="X18" s="68" t="s">
        <v>151</v>
      </c>
      <c r="Y18" s="62" t="s">
        <v>152</v>
      </c>
      <c r="Z18" s="68" t="s">
        <v>157</v>
      </c>
      <c r="AA18" s="62" t="s">
        <v>158</v>
      </c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268</v>
      </c>
      <c r="C19" s="62" t="s">
        <v>269</v>
      </c>
      <c r="D19" s="62" t="s">
        <v>247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247</v>
      </c>
      <c r="P19" s="62"/>
      <c r="Q19" s="62"/>
      <c r="R19" s="62"/>
      <c r="S19" s="62"/>
      <c r="T19" s="62"/>
      <c r="U19" s="62">
        <v>2</v>
      </c>
      <c r="V19" s="68" t="s">
        <v>101</v>
      </c>
      <c r="W19" s="62" t="s">
        <v>102</v>
      </c>
      <c r="X19" s="68" t="s">
        <v>117</v>
      </c>
      <c r="Y19" s="62" t="s">
        <v>118</v>
      </c>
      <c r="Z19" s="68" t="s">
        <v>92</v>
      </c>
      <c r="AA19" s="62"/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270</v>
      </c>
      <c r="C20" s="62" t="s">
        <v>271</v>
      </c>
      <c r="D20" s="62" t="s">
        <v>247</v>
      </c>
      <c r="E20" s="62"/>
      <c r="F20" s="62"/>
      <c r="G20" s="62"/>
      <c r="H20" s="62"/>
      <c r="I20" s="62"/>
      <c r="J20" s="62"/>
      <c r="K20" s="62"/>
      <c r="L20" s="62"/>
      <c r="M20" s="62"/>
      <c r="N20" s="62" t="s">
        <v>247</v>
      </c>
      <c r="O20" s="62" t="s">
        <v>247</v>
      </c>
      <c r="P20" s="62" t="s">
        <v>247</v>
      </c>
      <c r="Q20" s="62" t="s">
        <v>247</v>
      </c>
      <c r="R20" s="62" t="s">
        <v>247</v>
      </c>
      <c r="S20" s="62" t="s">
        <v>247</v>
      </c>
      <c r="T20" s="62" t="s">
        <v>247</v>
      </c>
      <c r="U20" s="62">
        <v>3</v>
      </c>
      <c r="V20" s="68" t="s">
        <v>107</v>
      </c>
      <c r="W20" s="62" t="s">
        <v>108</v>
      </c>
      <c r="X20" s="68" t="s">
        <v>159</v>
      </c>
      <c r="Y20" s="62" t="s">
        <v>160</v>
      </c>
      <c r="Z20" s="68" t="s">
        <v>163</v>
      </c>
      <c r="AA20" s="62" t="s">
        <v>164</v>
      </c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272</v>
      </c>
      <c r="C21" s="62" t="s">
        <v>273</v>
      </c>
      <c r="D21" s="62"/>
      <c r="E21" s="62"/>
      <c r="F21" s="62"/>
      <c r="G21" s="62"/>
      <c r="H21" s="62"/>
      <c r="I21" s="62"/>
      <c r="J21" s="62"/>
      <c r="K21" s="62"/>
      <c r="L21" s="62" t="s">
        <v>247</v>
      </c>
      <c r="M21" s="62"/>
      <c r="N21" s="62"/>
      <c r="O21" s="62" t="s">
        <v>247</v>
      </c>
      <c r="P21" s="62"/>
      <c r="Q21" s="62"/>
      <c r="R21" s="62"/>
      <c r="S21" s="62"/>
      <c r="T21" s="62"/>
      <c r="U21" s="62">
        <v>4</v>
      </c>
      <c r="V21" s="68" t="s">
        <v>109</v>
      </c>
      <c r="W21" s="62" t="s">
        <v>110</v>
      </c>
      <c r="X21" s="68" t="s">
        <v>161</v>
      </c>
      <c r="Y21" s="62" t="s">
        <v>162</v>
      </c>
      <c r="Z21" s="68" t="s">
        <v>165</v>
      </c>
      <c r="AA21" s="62" t="s">
        <v>166</v>
      </c>
      <c r="AB21" s="68" t="s">
        <v>167</v>
      </c>
      <c r="AC21" s="62" t="s">
        <v>168</v>
      </c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274</v>
      </c>
      <c r="C22" s="62" t="s">
        <v>275</v>
      </c>
      <c r="D22" s="62"/>
      <c r="E22" s="62"/>
      <c r="F22" s="62" t="s">
        <v>247</v>
      </c>
      <c r="G22" s="62"/>
      <c r="H22" s="62"/>
      <c r="I22" s="62" t="s">
        <v>247</v>
      </c>
      <c r="J22" s="62"/>
      <c r="K22" s="62"/>
      <c r="L22" s="62"/>
      <c r="M22" s="62" t="s">
        <v>247</v>
      </c>
      <c r="N22" s="62"/>
      <c r="O22" s="62"/>
      <c r="P22" s="62"/>
      <c r="Q22" s="62"/>
      <c r="R22" s="62"/>
      <c r="S22" s="62"/>
      <c r="T22" s="62"/>
      <c r="U22" s="62">
        <v>3</v>
      </c>
      <c r="V22" s="68" t="s">
        <v>113</v>
      </c>
      <c r="W22" s="62" t="s">
        <v>114</v>
      </c>
      <c r="X22" s="68" t="s">
        <v>221</v>
      </c>
      <c r="Y22" s="62" t="s">
        <v>222</v>
      </c>
      <c r="Z22" s="68" t="s">
        <v>223</v>
      </c>
      <c r="AA22" s="62" t="s">
        <v>224</v>
      </c>
      <c r="AB22" s="68" t="s">
        <v>92</v>
      </c>
      <c r="AC22" s="62"/>
      <c r="AD22" s="68" t="s">
        <v>92</v>
      </c>
      <c r="AE22" s="62"/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 t="s">
        <v>80</v>
      </c>
      <c r="B23" s="68" t="s">
        <v>276</v>
      </c>
      <c r="C23" s="62" t="s">
        <v>277</v>
      </c>
      <c r="D23" s="62"/>
      <c r="E23" s="62"/>
      <c r="F23" s="62" t="s">
        <v>247</v>
      </c>
      <c r="G23" s="62"/>
      <c r="H23" s="62"/>
      <c r="I23" s="62"/>
      <c r="J23" s="62"/>
      <c r="K23" s="62"/>
      <c r="L23" s="62"/>
      <c r="M23" s="62" t="s">
        <v>247</v>
      </c>
      <c r="N23" s="62"/>
      <c r="O23" s="62"/>
      <c r="P23" s="62"/>
      <c r="Q23" s="62"/>
      <c r="R23" s="62"/>
      <c r="S23" s="62"/>
      <c r="T23" s="62"/>
      <c r="U23" s="62">
        <v>2</v>
      </c>
      <c r="V23" s="68" t="s">
        <v>121</v>
      </c>
      <c r="W23" s="62" t="s">
        <v>122</v>
      </c>
      <c r="X23" s="68" t="s">
        <v>141</v>
      </c>
      <c r="Y23" s="62" t="s">
        <v>142</v>
      </c>
      <c r="Z23" s="68" t="s">
        <v>92</v>
      </c>
      <c r="AA23" s="62"/>
      <c r="AB23" s="68" t="s">
        <v>92</v>
      </c>
      <c r="AC23" s="62"/>
      <c r="AD23" s="68" t="s">
        <v>92</v>
      </c>
      <c r="AE23" s="62"/>
      <c r="AF23" s="68" t="s">
        <v>92</v>
      </c>
      <c r="AG23" s="62"/>
      <c r="AH23" s="68" t="s">
        <v>92</v>
      </c>
      <c r="AI23" s="62"/>
      <c r="AJ23" s="68" t="s">
        <v>92</v>
      </c>
      <c r="AK23" s="62"/>
      <c r="AL23" s="68" t="s">
        <v>92</v>
      </c>
      <c r="AM23" s="62"/>
      <c r="AN23" s="68" t="s">
        <v>92</v>
      </c>
      <c r="AO23" s="62"/>
      <c r="AP23" s="68" t="s">
        <v>92</v>
      </c>
      <c r="AQ23" s="62"/>
      <c r="AR23" s="68" t="s">
        <v>92</v>
      </c>
      <c r="AS23" s="62"/>
      <c r="AT23" s="68" t="s">
        <v>92</v>
      </c>
      <c r="AU23" s="62"/>
      <c r="AV23" s="68" t="s">
        <v>92</v>
      </c>
      <c r="AW23" s="62"/>
      <c r="AX23" s="68" t="s">
        <v>92</v>
      </c>
      <c r="AY23" s="62"/>
      <c r="AZ23" s="68" t="s">
        <v>92</v>
      </c>
      <c r="BA23" s="62"/>
      <c r="BB23" s="68" t="s">
        <v>92</v>
      </c>
      <c r="BC23" s="62"/>
      <c r="BD23" s="68" t="s">
        <v>92</v>
      </c>
      <c r="BE23" s="62"/>
      <c r="BF23" s="68" t="s">
        <v>92</v>
      </c>
      <c r="BG23" s="62"/>
      <c r="BH23" s="68" t="s">
        <v>92</v>
      </c>
      <c r="BI23" s="62"/>
      <c r="BJ23" s="68" t="s">
        <v>92</v>
      </c>
      <c r="BK23" s="62"/>
      <c r="BL23" s="68" t="s">
        <v>92</v>
      </c>
      <c r="BM23" s="62"/>
      <c r="BN23" s="68" t="s">
        <v>92</v>
      </c>
      <c r="BO23" s="62"/>
      <c r="BP23" s="68" t="s">
        <v>92</v>
      </c>
      <c r="BQ23" s="62"/>
      <c r="BR23" s="68" t="s">
        <v>92</v>
      </c>
      <c r="BS23" s="62"/>
      <c r="BT23" s="68" t="s">
        <v>92</v>
      </c>
      <c r="BU23" s="62"/>
      <c r="BV23" s="68" t="s">
        <v>92</v>
      </c>
      <c r="BW23" s="62"/>
      <c r="BX23" s="68" t="s">
        <v>92</v>
      </c>
      <c r="BY23" s="62"/>
      <c r="BZ23" s="68" t="s">
        <v>92</v>
      </c>
      <c r="CA23" s="62"/>
      <c r="CB23" s="68" t="s">
        <v>92</v>
      </c>
      <c r="CC23" s="62"/>
      <c r="CD23" s="121" t="s">
        <v>92</v>
      </c>
      <c r="CE23" s="120"/>
    </row>
    <row r="24" spans="1:83" s="10" customFormat="1" ht="13.5" customHeight="1">
      <c r="A24" s="62" t="s">
        <v>80</v>
      </c>
      <c r="B24" s="68" t="s">
        <v>278</v>
      </c>
      <c r="C24" s="62" t="s">
        <v>279</v>
      </c>
      <c r="D24" s="62"/>
      <c r="E24" s="62"/>
      <c r="F24" s="62"/>
      <c r="G24" s="62"/>
      <c r="H24" s="62"/>
      <c r="I24" s="62" t="s">
        <v>247</v>
      </c>
      <c r="J24" s="62"/>
      <c r="K24" s="62"/>
      <c r="L24" s="62"/>
      <c r="M24" s="62"/>
      <c r="N24" s="62" t="s">
        <v>247</v>
      </c>
      <c r="O24" s="62" t="s">
        <v>247</v>
      </c>
      <c r="P24" s="62"/>
      <c r="Q24" s="62" t="s">
        <v>247</v>
      </c>
      <c r="R24" s="62" t="s">
        <v>247</v>
      </c>
      <c r="S24" s="62"/>
      <c r="T24" s="62"/>
      <c r="U24" s="62">
        <v>7</v>
      </c>
      <c r="V24" s="68" t="s">
        <v>121</v>
      </c>
      <c r="W24" s="62" t="s">
        <v>122</v>
      </c>
      <c r="X24" s="68" t="s">
        <v>129</v>
      </c>
      <c r="Y24" s="62" t="s">
        <v>130</v>
      </c>
      <c r="Z24" s="68" t="s">
        <v>131</v>
      </c>
      <c r="AA24" s="62" t="s">
        <v>132</v>
      </c>
      <c r="AB24" s="68" t="s">
        <v>133</v>
      </c>
      <c r="AC24" s="62" t="s">
        <v>134</v>
      </c>
      <c r="AD24" s="68" t="s">
        <v>135</v>
      </c>
      <c r="AE24" s="62" t="s">
        <v>136</v>
      </c>
      <c r="AF24" s="68" t="s">
        <v>137</v>
      </c>
      <c r="AG24" s="62" t="s">
        <v>138</v>
      </c>
      <c r="AH24" s="68" t="s">
        <v>139</v>
      </c>
      <c r="AI24" s="62" t="s">
        <v>140</v>
      </c>
      <c r="AJ24" s="68" t="s">
        <v>92</v>
      </c>
      <c r="AK24" s="62"/>
      <c r="AL24" s="68" t="s">
        <v>92</v>
      </c>
      <c r="AM24" s="62"/>
      <c r="AN24" s="68" t="s">
        <v>92</v>
      </c>
      <c r="AO24" s="62"/>
      <c r="AP24" s="68" t="s">
        <v>92</v>
      </c>
      <c r="AQ24" s="62"/>
      <c r="AR24" s="68" t="s">
        <v>92</v>
      </c>
      <c r="AS24" s="62"/>
      <c r="AT24" s="68" t="s">
        <v>92</v>
      </c>
      <c r="AU24" s="62"/>
      <c r="AV24" s="68" t="s">
        <v>92</v>
      </c>
      <c r="AW24" s="62"/>
      <c r="AX24" s="68" t="s">
        <v>92</v>
      </c>
      <c r="AY24" s="62"/>
      <c r="AZ24" s="68" t="s">
        <v>92</v>
      </c>
      <c r="BA24" s="62"/>
      <c r="BB24" s="68" t="s">
        <v>92</v>
      </c>
      <c r="BC24" s="62"/>
      <c r="BD24" s="68" t="s">
        <v>92</v>
      </c>
      <c r="BE24" s="62"/>
      <c r="BF24" s="68" t="s">
        <v>92</v>
      </c>
      <c r="BG24" s="62"/>
      <c r="BH24" s="68" t="s">
        <v>92</v>
      </c>
      <c r="BI24" s="62"/>
      <c r="BJ24" s="68" t="s">
        <v>92</v>
      </c>
      <c r="BK24" s="62"/>
      <c r="BL24" s="68" t="s">
        <v>92</v>
      </c>
      <c r="BM24" s="62"/>
      <c r="BN24" s="68" t="s">
        <v>92</v>
      </c>
      <c r="BO24" s="62"/>
      <c r="BP24" s="68" t="s">
        <v>92</v>
      </c>
      <c r="BQ24" s="62"/>
      <c r="BR24" s="68" t="s">
        <v>92</v>
      </c>
      <c r="BS24" s="62"/>
      <c r="BT24" s="68" t="s">
        <v>92</v>
      </c>
      <c r="BU24" s="62"/>
      <c r="BV24" s="68" t="s">
        <v>92</v>
      </c>
      <c r="BW24" s="62"/>
      <c r="BX24" s="68" t="s">
        <v>92</v>
      </c>
      <c r="BY24" s="62"/>
      <c r="BZ24" s="68" t="s">
        <v>92</v>
      </c>
      <c r="CA24" s="62"/>
      <c r="CB24" s="68" t="s">
        <v>92</v>
      </c>
      <c r="CC24" s="62"/>
      <c r="CD24" s="121" t="s">
        <v>92</v>
      </c>
      <c r="CE24" s="120"/>
    </row>
    <row r="25" spans="1:83" s="10" customFormat="1" ht="13.5" customHeight="1">
      <c r="A25" s="62" t="s">
        <v>80</v>
      </c>
      <c r="B25" s="68" t="s">
        <v>280</v>
      </c>
      <c r="C25" s="62" t="s">
        <v>281</v>
      </c>
      <c r="D25" s="62"/>
      <c r="E25" s="62"/>
      <c r="F25" s="62" t="s">
        <v>247</v>
      </c>
      <c r="G25" s="62"/>
      <c r="H25" s="62"/>
      <c r="I25" s="62"/>
      <c r="J25" s="62"/>
      <c r="K25" s="62"/>
      <c r="L25" s="62"/>
      <c r="M25" s="62"/>
      <c r="N25" s="62"/>
      <c r="O25" s="62" t="s">
        <v>247</v>
      </c>
      <c r="P25" s="62" t="s">
        <v>247</v>
      </c>
      <c r="Q25" s="62"/>
      <c r="R25" s="62"/>
      <c r="S25" s="62"/>
      <c r="T25" s="62"/>
      <c r="U25" s="62">
        <v>2</v>
      </c>
      <c r="V25" s="68" t="s">
        <v>237</v>
      </c>
      <c r="W25" s="62" t="s">
        <v>238</v>
      </c>
      <c r="X25" s="68" t="s">
        <v>241</v>
      </c>
      <c r="Y25" s="62" t="s">
        <v>242</v>
      </c>
      <c r="Z25" s="68" t="s">
        <v>92</v>
      </c>
      <c r="AA25" s="62"/>
      <c r="AB25" s="68" t="s">
        <v>92</v>
      </c>
      <c r="AC25" s="62"/>
      <c r="AD25" s="68" t="s">
        <v>92</v>
      </c>
      <c r="AE25" s="62"/>
      <c r="AF25" s="68" t="s">
        <v>92</v>
      </c>
      <c r="AG25" s="62"/>
      <c r="AH25" s="68" t="s">
        <v>92</v>
      </c>
      <c r="AI25" s="62"/>
      <c r="AJ25" s="68" t="s">
        <v>92</v>
      </c>
      <c r="AK25" s="62"/>
      <c r="AL25" s="68" t="s">
        <v>92</v>
      </c>
      <c r="AM25" s="62"/>
      <c r="AN25" s="68" t="s">
        <v>92</v>
      </c>
      <c r="AO25" s="62"/>
      <c r="AP25" s="68" t="s">
        <v>92</v>
      </c>
      <c r="AQ25" s="62"/>
      <c r="AR25" s="68" t="s">
        <v>92</v>
      </c>
      <c r="AS25" s="62"/>
      <c r="AT25" s="68" t="s">
        <v>92</v>
      </c>
      <c r="AU25" s="62"/>
      <c r="AV25" s="68" t="s">
        <v>92</v>
      </c>
      <c r="AW25" s="62"/>
      <c r="AX25" s="68" t="s">
        <v>92</v>
      </c>
      <c r="AY25" s="62"/>
      <c r="AZ25" s="68" t="s">
        <v>92</v>
      </c>
      <c r="BA25" s="62"/>
      <c r="BB25" s="68" t="s">
        <v>92</v>
      </c>
      <c r="BC25" s="62"/>
      <c r="BD25" s="68" t="s">
        <v>92</v>
      </c>
      <c r="BE25" s="62"/>
      <c r="BF25" s="68" t="s">
        <v>92</v>
      </c>
      <c r="BG25" s="62"/>
      <c r="BH25" s="68" t="s">
        <v>92</v>
      </c>
      <c r="BI25" s="62"/>
      <c r="BJ25" s="68" t="s">
        <v>92</v>
      </c>
      <c r="BK25" s="62"/>
      <c r="BL25" s="68" t="s">
        <v>92</v>
      </c>
      <c r="BM25" s="62"/>
      <c r="BN25" s="68" t="s">
        <v>92</v>
      </c>
      <c r="BO25" s="62"/>
      <c r="BP25" s="68" t="s">
        <v>92</v>
      </c>
      <c r="BQ25" s="62"/>
      <c r="BR25" s="68" t="s">
        <v>92</v>
      </c>
      <c r="BS25" s="62"/>
      <c r="BT25" s="68" t="s">
        <v>92</v>
      </c>
      <c r="BU25" s="62"/>
      <c r="BV25" s="68" t="s">
        <v>92</v>
      </c>
      <c r="BW25" s="62"/>
      <c r="BX25" s="68" t="s">
        <v>92</v>
      </c>
      <c r="BY25" s="62"/>
      <c r="BZ25" s="68" t="s">
        <v>92</v>
      </c>
      <c r="CA25" s="62"/>
      <c r="CB25" s="68" t="s">
        <v>92</v>
      </c>
      <c r="CC25" s="62"/>
      <c r="CD25" s="121" t="s">
        <v>92</v>
      </c>
      <c r="CE25" s="120"/>
    </row>
    <row r="26" spans="1:83" s="10" customFormat="1" ht="13.5" customHeight="1">
      <c r="A26" s="62" t="s">
        <v>80</v>
      </c>
      <c r="B26" s="68" t="s">
        <v>282</v>
      </c>
      <c r="C26" s="62" t="s">
        <v>283</v>
      </c>
      <c r="D26" s="62"/>
      <c r="E26" s="62" t="s">
        <v>247</v>
      </c>
      <c r="F26" s="62" t="s">
        <v>247</v>
      </c>
      <c r="G26" s="62" t="s">
        <v>247</v>
      </c>
      <c r="H26" s="62"/>
      <c r="I26" s="62"/>
      <c r="J26" s="62" t="s">
        <v>247</v>
      </c>
      <c r="K26" s="62" t="s">
        <v>247</v>
      </c>
      <c r="L26" s="62"/>
      <c r="M26" s="62"/>
      <c r="N26" s="62" t="s">
        <v>247</v>
      </c>
      <c r="O26" s="62" t="s">
        <v>247</v>
      </c>
      <c r="P26" s="62"/>
      <c r="Q26" s="62"/>
      <c r="R26" s="62"/>
      <c r="S26" s="62"/>
      <c r="T26" s="62"/>
      <c r="U26" s="62">
        <v>6</v>
      </c>
      <c r="V26" s="68" t="s">
        <v>205</v>
      </c>
      <c r="W26" s="62" t="s">
        <v>206</v>
      </c>
      <c r="X26" s="68" t="s">
        <v>195</v>
      </c>
      <c r="Y26" s="62" t="s">
        <v>196</v>
      </c>
      <c r="Z26" s="68" t="s">
        <v>197</v>
      </c>
      <c r="AA26" s="62" t="s">
        <v>198</v>
      </c>
      <c r="AB26" s="68" t="s">
        <v>199</v>
      </c>
      <c r="AC26" s="62" t="s">
        <v>200</v>
      </c>
      <c r="AD26" s="68" t="s">
        <v>201</v>
      </c>
      <c r="AE26" s="62" t="s">
        <v>202</v>
      </c>
      <c r="AF26" s="68" t="s">
        <v>203</v>
      </c>
      <c r="AG26" s="62" t="s">
        <v>204</v>
      </c>
      <c r="AH26" s="68" t="s">
        <v>92</v>
      </c>
      <c r="AI26" s="62"/>
      <c r="AJ26" s="68" t="s">
        <v>92</v>
      </c>
      <c r="AK26" s="62"/>
      <c r="AL26" s="68" t="s">
        <v>92</v>
      </c>
      <c r="AM26" s="62"/>
      <c r="AN26" s="68" t="s">
        <v>92</v>
      </c>
      <c r="AO26" s="62"/>
      <c r="AP26" s="68" t="s">
        <v>92</v>
      </c>
      <c r="AQ26" s="62"/>
      <c r="AR26" s="68" t="s">
        <v>92</v>
      </c>
      <c r="AS26" s="62"/>
      <c r="AT26" s="68" t="s">
        <v>92</v>
      </c>
      <c r="AU26" s="62"/>
      <c r="AV26" s="68" t="s">
        <v>92</v>
      </c>
      <c r="AW26" s="62"/>
      <c r="AX26" s="68" t="s">
        <v>92</v>
      </c>
      <c r="AY26" s="62"/>
      <c r="AZ26" s="68" t="s">
        <v>92</v>
      </c>
      <c r="BA26" s="62"/>
      <c r="BB26" s="68" t="s">
        <v>92</v>
      </c>
      <c r="BC26" s="62"/>
      <c r="BD26" s="68" t="s">
        <v>92</v>
      </c>
      <c r="BE26" s="62"/>
      <c r="BF26" s="68" t="s">
        <v>92</v>
      </c>
      <c r="BG26" s="62"/>
      <c r="BH26" s="68" t="s">
        <v>92</v>
      </c>
      <c r="BI26" s="62"/>
      <c r="BJ26" s="68" t="s">
        <v>92</v>
      </c>
      <c r="BK26" s="62"/>
      <c r="BL26" s="68" t="s">
        <v>92</v>
      </c>
      <c r="BM26" s="62"/>
      <c r="BN26" s="68" t="s">
        <v>92</v>
      </c>
      <c r="BO26" s="62"/>
      <c r="BP26" s="68" t="s">
        <v>92</v>
      </c>
      <c r="BQ26" s="62"/>
      <c r="BR26" s="68" t="s">
        <v>92</v>
      </c>
      <c r="BS26" s="62"/>
      <c r="BT26" s="68" t="s">
        <v>92</v>
      </c>
      <c r="BU26" s="62"/>
      <c r="BV26" s="68" t="s">
        <v>92</v>
      </c>
      <c r="BW26" s="62"/>
      <c r="BX26" s="68" t="s">
        <v>92</v>
      </c>
      <c r="BY26" s="62"/>
      <c r="BZ26" s="68" t="s">
        <v>92</v>
      </c>
      <c r="CA26" s="62"/>
      <c r="CB26" s="68" t="s">
        <v>92</v>
      </c>
      <c r="CC26" s="62"/>
      <c r="CD26" s="121" t="s">
        <v>92</v>
      </c>
      <c r="CE26" s="120"/>
    </row>
    <row r="27" spans="1:83" s="10" customFormat="1" ht="13.5" customHeight="1">
      <c r="A27" s="62" t="s">
        <v>80</v>
      </c>
      <c r="B27" s="68" t="s">
        <v>284</v>
      </c>
      <c r="C27" s="62" t="s">
        <v>285</v>
      </c>
      <c r="D27" s="62"/>
      <c r="E27" s="62"/>
      <c r="F27" s="62" t="s">
        <v>247</v>
      </c>
      <c r="G27" s="62"/>
      <c r="H27" s="62"/>
      <c r="I27" s="62"/>
      <c r="J27" s="62"/>
      <c r="K27" s="62"/>
      <c r="L27" s="62"/>
      <c r="M27" s="62"/>
      <c r="N27" s="62"/>
      <c r="O27" s="62" t="s">
        <v>247</v>
      </c>
      <c r="P27" s="62"/>
      <c r="Q27" s="62"/>
      <c r="R27" s="62"/>
      <c r="S27" s="62"/>
      <c r="T27" s="62"/>
      <c r="U27" s="62">
        <v>13</v>
      </c>
      <c r="V27" s="68" t="s">
        <v>99</v>
      </c>
      <c r="W27" s="62" t="s">
        <v>100</v>
      </c>
      <c r="X27" s="68" t="s">
        <v>169</v>
      </c>
      <c r="Y27" s="62" t="s">
        <v>170</v>
      </c>
      <c r="Z27" s="68" t="s">
        <v>171</v>
      </c>
      <c r="AA27" s="62" t="s">
        <v>172</v>
      </c>
      <c r="AB27" s="68" t="s">
        <v>173</v>
      </c>
      <c r="AC27" s="62" t="s">
        <v>174</v>
      </c>
      <c r="AD27" s="68" t="s">
        <v>175</v>
      </c>
      <c r="AE27" s="62" t="s">
        <v>176</v>
      </c>
      <c r="AF27" s="68" t="s">
        <v>177</v>
      </c>
      <c r="AG27" s="62" t="s">
        <v>178</v>
      </c>
      <c r="AH27" s="68" t="s">
        <v>181</v>
      </c>
      <c r="AI27" s="62" t="s">
        <v>182</v>
      </c>
      <c r="AJ27" s="68" t="s">
        <v>183</v>
      </c>
      <c r="AK27" s="62" t="s">
        <v>184</v>
      </c>
      <c r="AL27" s="68" t="s">
        <v>185</v>
      </c>
      <c r="AM27" s="62" t="s">
        <v>186</v>
      </c>
      <c r="AN27" s="68" t="s">
        <v>187</v>
      </c>
      <c r="AO27" s="62" t="s">
        <v>188</v>
      </c>
      <c r="AP27" s="68" t="s">
        <v>189</v>
      </c>
      <c r="AQ27" s="62" t="s">
        <v>190</v>
      </c>
      <c r="AR27" s="68" t="s">
        <v>191</v>
      </c>
      <c r="AS27" s="62" t="s">
        <v>192</v>
      </c>
      <c r="AT27" s="68" t="s">
        <v>193</v>
      </c>
      <c r="AU27" s="62" t="s">
        <v>194</v>
      </c>
      <c r="AV27" s="68" t="s">
        <v>92</v>
      </c>
      <c r="AW27" s="62"/>
      <c r="AX27" s="68" t="s">
        <v>92</v>
      </c>
      <c r="AY27" s="62"/>
      <c r="AZ27" s="68" t="s">
        <v>92</v>
      </c>
      <c r="BA27" s="62"/>
      <c r="BB27" s="68" t="s">
        <v>92</v>
      </c>
      <c r="BC27" s="62"/>
      <c r="BD27" s="68" t="s">
        <v>92</v>
      </c>
      <c r="BE27" s="62"/>
      <c r="BF27" s="68" t="s">
        <v>92</v>
      </c>
      <c r="BG27" s="62"/>
      <c r="BH27" s="68" t="s">
        <v>92</v>
      </c>
      <c r="BI27" s="62"/>
      <c r="BJ27" s="68" t="s">
        <v>92</v>
      </c>
      <c r="BK27" s="62"/>
      <c r="BL27" s="68" t="s">
        <v>92</v>
      </c>
      <c r="BM27" s="62"/>
      <c r="BN27" s="68" t="s">
        <v>92</v>
      </c>
      <c r="BO27" s="62"/>
      <c r="BP27" s="68" t="s">
        <v>92</v>
      </c>
      <c r="BQ27" s="62"/>
      <c r="BR27" s="68" t="s">
        <v>92</v>
      </c>
      <c r="BS27" s="62"/>
      <c r="BT27" s="68" t="s">
        <v>92</v>
      </c>
      <c r="BU27" s="62"/>
      <c r="BV27" s="68" t="s">
        <v>92</v>
      </c>
      <c r="BW27" s="62"/>
      <c r="BX27" s="68" t="s">
        <v>92</v>
      </c>
      <c r="BY27" s="62"/>
      <c r="BZ27" s="68" t="s">
        <v>92</v>
      </c>
      <c r="CA27" s="62"/>
      <c r="CB27" s="68" t="s">
        <v>92</v>
      </c>
      <c r="CC27" s="62"/>
      <c r="CD27" s="121" t="s">
        <v>92</v>
      </c>
      <c r="CE27" s="120"/>
    </row>
    <row r="28" spans="1:83" s="10" customFormat="1" ht="13.5" customHeight="1">
      <c r="A28" s="62" t="s">
        <v>80</v>
      </c>
      <c r="B28" s="68" t="s">
        <v>286</v>
      </c>
      <c r="C28" s="62" t="s">
        <v>287</v>
      </c>
      <c r="D28" s="62"/>
      <c r="E28" s="62"/>
      <c r="F28" s="62" t="s">
        <v>247</v>
      </c>
      <c r="G28" s="62" t="s">
        <v>247</v>
      </c>
      <c r="H28" s="62"/>
      <c r="I28" s="62" t="s">
        <v>247</v>
      </c>
      <c r="J28" s="62" t="s">
        <v>247</v>
      </c>
      <c r="K28" s="62" t="s">
        <v>247</v>
      </c>
      <c r="L28" s="62"/>
      <c r="M28" s="62" t="s">
        <v>247</v>
      </c>
      <c r="N28" s="62"/>
      <c r="O28" s="62"/>
      <c r="P28" s="62"/>
      <c r="Q28" s="62"/>
      <c r="R28" s="62"/>
      <c r="S28" s="62"/>
      <c r="T28" s="62"/>
      <c r="U28" s="62">
        <v>8</v>
      </c>
      <c r="V28" s="68" t="s">
        <v>107</v>
      </c>
      <c r="W28" s="62" t="s">
        <v>108</v>
      </c>
      <c r="X28" s="68" t="s">
        <v>109</v>
      </c>
      <c r="Y28" s="62" t="s">
        <v>110</v>
      </c>
      <c r="Z28" s="68" t="s">
        <v>157</v>
      </c>
      <c r="AA28" s="62" t="s">
        <v>158</v>
      </c>
      <c r="AB28" s="68" t="s">
        <v>159</v>
      </c>
      <c r="AC28" s="62" t="s">
        <v>160</v>
      </c>
      <c r="AD28" s="68" t="s">
        <v>161</v>
      </c>
      <c r="AE28" s="62" t="s">
        <v>162</v>
      </c>
      <c r="AF28" s="68" t="s">
        <v>163</v>
      </c>
      <c r="AG28" s="62" t="s">
        <v>164</v>
      </c>
      <c r="AH28" s="68" t="s">
        <v>165</v>
      </c>
      <c r="AI28" s="62" t="s">
        <v>166</v>
      </c>
      <c r="AJ28" s="68" t="s">
        <v>167</v>
      </c>
      <c r="AK28" s="62" t="s">
        <v>168</v>
      </c>
      <c r="AL28" s="68" t="s">
        <v>92</v>
      </c>
      <c r="AM28" s="62"/>
      <c r="AN28" s="68" t="s">
        <v>92</v>
      </c>
      <c r="AO28" s="62"/>
      <c r="AP28" s="68" t="s">
        <v>92</v>
      </c>
      <c r="AQ28" s="62"/>
      <c r="AR28" s="68" t="s">
        <v>92</v>
      </c>
      <c r="AS28" s="62"/>
      <c r="AT28" s="68" t="s">
        <v>92</v>
      </c>
      <c r="AU28" s="62"/>
      <c r="AV28" s="68" t="s">
        <v>92</v>
      </c>
      <c r="AW28" s="62"/>
      <c r="AX28" s="68" t="s">
        <v>92</v>
      </c>
      <c r="AY28" s="62"/>
      <c r="AZ28" s="68" t="s">
        <v>92</v>
      </c>
      <c r="BA28" s="62"/>
      <c r="BB28" s="68" t="s">
        <v>92</v>
      </c>
      <c r="BC28" s="62"/>
      <c r="BD28" s="68" t="s">
        <v>92</v>
      </c>
      <c r="BE28" s="62"/>
      <c r="BF28" s="68" t="s">
        <v>92</v>
      </c>
      <c r="BG28" s="62"/>
      <c r="BH28" s="68" t="s">
        <v>92</v>
      </c>
      <c r="BI28" s="62"/>
      <c r="BJ28" s="68" t="s">
        <v>92</v>
      </c>
      <c r="BK28" s="62"/>
      <c r="BL28" s="68" t="s">
        <v>92</v>
      </c>
      <c r="BM28" s="62"/>
      <c r="BN28" s="68" t="s">
        <v>92</v>
      </c>
      <c r="BO28" s="62"/>
      <c r="BP28" s="68" t="s">
        <v>92</v>
      </c>
      <c r="BQ28" s="62"/>
      <c r="BR28" s="68" t="s">
        <v>92</v>
      </c>
      <c r="BS28" s="62"/>
      <c r="BT28" s="68" t="s">
        <v>92</v>
      </c>
      <c r="BU28" s="62"/>
      <c r="BV28" s="68" t="s">
        <v>92</v>
      </c>
      <c r="BW28" s="62"/>
      <c r="BX28" s="68" t="s">
        <v>92</v>
      </c>
      <c r="BY28" s="62"/>
      <c r="BZ28" s="68" t="s">
        <v>92</v>
      </c>
      <c r="CA28" s="62"/>
      <c r="CB28" s="68" t="s">
        <v>92</v>
      </c>
      <c r="CC28" s="62"/>
      <c r="CD28" s="121" t="s">
        <v>92</v>
      </c>
      <c r="CE28" s="120"/>
    </row>
    <row r="29" spans="1:83" s="10" customFormat="1" ht="13.5" customHeight="1">
      <c r="A29" s="62" t="s">
        <v>80</v>
      </c>
      <c r="B29" s="68" t="s">
        <v>288</v>
      </c>
      <c r="C29" s="62" t="s">
        <v>289</v>
      </c>
      <c r="D29" s="62" t="s">
        <v>247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 t="s">
        <v>247</v>
      </c>
      <c r="P29" s="62"/>
      <c r="Q29" s="62"/>
      <c r="R29" s="62"/>
      <c r="S29" s="62"/>
      <c r="T29" s="62"/>
      <c r="U29" s="62">
        <v>4</v>
      </c>
      <c r="V29" s="68" t="s">
        <v>103</v>
      </c>
      <c r="W29" s="62" t="s">
        <v>104</v>
      </c>
      <c r="X29" s="68" t="s">
        <v>90</v>
      </c>
      <c r="Y29" s="62" t="s">
        <v>91</v>
      </c>
      <c r="Z29" s="68" t="s">
        <v>227</v>
      </c>
      <c r="AA29" s="62" t="s">
        <v>228</v>
      </c>
      <c r="AB29" s="68" t="s">
        <v>229</v>
      </c>
      <c r="AC29" s="62" t="s">
        <v>230</v>
      </c>
      <c r="AD29" s="68" t="s">
        <v>92</v>
      </c>
      <c r="AE29" s="62"/>
      <c r="AF29" s="68" t="s">
        <v>92</v>
      </c>
      <c r="AG29" s="62"/>
      <c r="AH29" s="68" t="s">
        <v>92</v>
      </c>
      <c r="AI29" s="62"/>
      <c r="AJ29" s="68" t="s">
        <v>92</v>
      </c>
      <c r="AK29" s="62"/>
      <c r="AL29" s="68" t="s">
        <v>92</v>
      </c>
      <c r="AM29" s="62"/>
      <c r="AN29" s="68" t="s">
        <v>92</v>
      </c>
      <c r="AO29" s="62"/>
      <c r="AP29" s="68" t="s">
        <v>92</v>
      </c>
      <c r="AQ29" s="62"/>
      <c r="AR29" s="68" t="s">
        <v>92</v>
      </c>
      <c r="AS29" s="62"/>
      <c r="AT29" s="68" t="s">
        <v>92</v>
      </c>
      <c r="AU29" s="62"/>
      <c r="AV29" s="68" t="s">
        <v>92</v>
      </c>
      <c r="AW29" s="62"/>
      <c r="AX29" s="68" t="s">
        <v>92</v>
      </c>
      <c r="AY29" s="62"/>
      <c r="AZ29" s="68" t="s">
        <v>92</v>
      </c>
      <c r="BA29" s="62"/>
      <c r="BB29" s="68" t="s">
        <v>92</v>
      </c>
      <c r="BC29" s="62"/>
      <c r="BD29" s="68" t="s">
        <v>92</v>
      </c>
      <c r="BE29" s="62"/>
      <c r="BF29" s="68" t="s">
        <v>92</v>
      </c>
      <c r="BG29" s="62"/>
      <c r="BH29" s="68" t="s">
        <v>92</v>
      </c>
      <c r="BI29" s="62"/>
      <c r="BJ29" s="68" t="s">
        <v>92</v>
      </c>
      <c r="BK29" s="62"/>
      <c r="BL29" s="68" t="s">
        <v>92</v>
      </c>
      <c r="BM29" s="62"/>
      <c r="BN29" s="68" t="s">
        <v>92</v>
      </c>
      <c r="BO29" s="62"/>
      <c r="BP29" s="68" t="s">
        <v>92</v>
      </c>
      <c r="BQ29" s="62"/>
      <c r="BR29" s="68" t="s">
        <v>92</v>
      </c>
      <c r="BS29" s="62"/>
      <c r="BT29" s="68" t="s">
        <v>92</v>
      </c>
      <c r="BU29" s="62"/>
      <c r="BV29" s="68" t="s">
        <v>92</v>
      </c>
      <c r="BW29" s="62"/>
      <c r="BX29" s="68" t="s">
        <v>92</v>
      </c>
      <c r="BY29" s="62"/>
      <c r="BZ29" s="68" t="s">
        <v>92</v>
      </c>
      <c r="CA29" s="62"/>
      <c r="CB29" s="68" t="s">
        <v>92</v>
      </c>
      <c r="CC29" s="62"/>
      <c r="CD29" s="121" t="s">
        <v>92</v>
      </c>
      <c r="CE29" s="120"/>
    </row>
    <row r="30" spans="1:83" s="10" customFormat="1" ht="13.5" customHeight="1">
      <c r="A30" s="62" t="s">
        <v>80</v>
      </c>
      <c r="B30" s="68" t="s">
        <v>290</v>
      </c>
      <c r="C30" s="62" t="s">
        <v>291</v>
      </c>
      <c r="D30" s="62"/>
      <c r="E30" s="62"/>
      <c r="F30" s="62" t="s">
        <v>247</v>
      </c>
      <c r="G30" s="62"/>
      <c r="H30" s="62"/>
      <c r="I30" s="62"/>
      <c r="J30" s="62"/>
      <c r="K30" s="62"/>
      <c r="L30" s="62"/>
      <c r="M30" s="62"/>
      <c r="N30" s="62"/>
      <c r="O30" s="62" t="s">
        <v>247</v>
      </c>
      <c r="P30" s="62"/>
      <c r="Q30" s="62"/>
      <c r="R30" s="62"/>
      <c r="S30" s="62"/>
      <c r="T30" s="62"/>
      <c r="U30" s="62">
        <v>5</v>
      </c>
      <c r="V30" s="68" t="s">
        <v>95</v>
      </c>
      <c r="W30" s="62" t="s">
        <v>96</v>
      </c>
      <c r="X30" s="68" t="s">
        <v>125</v>
      </c>
      <c r="Y30" s="62" t="s">
        <v>126</v>
      </c>
      <c r="Z30" s="68" t="s">
        <v>147</v>
      </c>
      <c r="AA30" s="62" t="s">
        <v>148</v>
      </c>
      <c r="AB30" s="68" t="s">
        <v>149</v>
      </c>
      <c r="AC30" s="62" t="s">
        <v>150</v>
      </c>
      <c r="AD30" s="68" t="s">
        <v>225</v>
      </c>
      <c r="AE30" s="62" t="s">
        <v>226</v>
      </c>
      <c r="AF30" s="68" t="s">
        <v>92</v>
      </c>
      <c r="AG30" s="62"/>
      <c r="AH30" s="68" t="s">
        <v>92</v>
      </c>
      <c r="AI30" s="62"/>
      <c r="AJ30" s="68" t="s">
        <v>92</v>
      </c>
      <c r="AK30" s="62"/>
      <c r="AL30" s="68" t="s">
        <v>92</v>
      </c>
      <c r="AM30" s="62"/>
      <c r="AN30" s="68" t="s">
        <v>92</v>
      </c>
      <c r="AO30" s="62"/>
      <c r="AP30" s="68" t="s">
        <v>92</v>
      </c>
      <c r="AQ30" s="62"/>
      <c r="AR30" s="68" t="s">
        <v>92</v>
      </c>
      <c r="AS30" s="62"/>
      <c r="AT30" s="68" t="s">
        <v>92</v>
      </c>
      <c r="AU30" s="62"/>
      <c r="AV30" s="68" t="s">
        <v>92</v>
      </c>
      <c r="AW30" s="62"/>
      <c r="AX30" s="68" t="s">
        <v>92</v>
      </c>
      <c r="AY30" s="62"/>
      <c r="AZ30" s="68" t="s">
        <v>92</v>
      </c>
      <c r="BA30" s="62"/>
      <c r="BB30" s="68" t="s">
        <v>92</v>
      </c>
      <c r="BC30" s="62"/>
      <c r="BD30" s="68" t="s">
        <v>92</v>
      </c>
      <c r="BE30" s="62"/>
      <c r="BF30" s="68" t="s">
        <v>92</v>
      </c>
      <c r="BG30" s="62"/>
      <c r="BH30" s="68" t="s">
        <v>92</v>
      </c>
      <c r="BI30" s="62"/>
      <c r="BJ30" s="68" t="s">
        <v>92</v>
      </c>
      <c r="BK30" s="62"/>
      <c r="BL30" s="68" t="s">
        <v>92</v>
      </c>
      <c r="BM30" s="62"/>
      <c r="BN30" s="68" t="s">
        <v>92</v>
      </c>
      <c r="BO30" s="62"/>
      <c r="BP30" s="68" t="s">
        <v>92</v>
      </c>
      <c r="BQ30" s="62"/>
      <c r="BR30" s="68" t="s">
        <v>92</v>
      </c>
      <c r="BS30" s="62"/>
      <c r="BT30" s="68" t="s">
        <v>92</v>
      </c>
      <c r="BU30" s="62"/>
      <c r="BV30" s="68" t="s">
        <v>92</v>
      </c>
      <c r="BW30" s="62"/>
      <c r="BX30" s="68" t="s">
        <v>92</v>
      </c>
      <c r="BY30" s="62"/>
      <c r="BZ30" s="68" t="s">
        <v>92</v>
      </c>
      <c r="CA30" s="62"/>
      <c r="CB30" s="68" t="s">
        <v>92</v>
      </c>
      <c r="CC30" s="62"/>
      <c r="CD30" s="121" t="s">
        <v>92</v>
      </c>
      <c r="CE30" s="120"/>
    </row>
    <row r="31" spans="1:83" s="10" customFormat="1" ht="13.5" customHeight="1">
      <c r="A31" s="62" t="s">
        <v>80</v>
      </c>
      <c r="B31" s="68" t="s">
        <v>292</v>
      </c>
      <c r="C31" s="62" t="s">
        <v>293</v>
      </c>
      <c r="D31" s="62"/>
      <c r="E31" s="62"/>
      <c r="F31" s="62" t="s">
        <v>247</v>
      </c>
      <c r="G31" s="62" t="s">
        <v>247</v>
      </c>
      <c r="H31" s="62"/>
      <c r="I31" s="62"/>
      <c r="J31" s="62" t="s">
        <v>247</v>
      </c>
      <c r="K31" s="62" t="s">
        <v>247</v>
      </c>
      <c r="L31" s="62"/>
      <c r="M31" s="62"/>
      <c r="N31" s="62"/>
      <c r="O31" s="62" t="s">
        <v>247</v>
      </c>
      <c r="P31" s="62" t="s">
        <v>247</v>
      </c>
      <c r="Q31" s="62"/>
      <c r="R31" s="62"/>
      <c r="S31" s="62"/>
      <c r="T31" s="62" t="s">
        <v>247</v>
      </c>
      <c r="U31" s="62">
        <v>4</v>
      </c>
      <c r="V31" s="68" t="s">
        <v>115</v>
      </c>
      <c r="W31" s="62" t="s">
        <v>116</v>
      </c>
      <c r="X31" s="68" t="s">
        <v>233</v>
      </c>
      <c r="Y31" s="62" t="s">
        <v>234</v>
      </c>
      <c r="Z31" s="68" t="s">
        <v>235</v>
      </c>
      <c r="AA31" s="62" t="s">
        <v>236</v>
      </c>
      <c r="AB31" s="68" t="s">
        <v>243</v>
      </c>
      <c r="AC31" s="62" t="s">
        <v>244</v>
      </c>
      <c r="AD31" s="68" t="s">
        <v>92</v>
      </c>
      <c r="AE31" s="62"/>
      <c r="AF31" s="68" t="s">
        <v>92</v>
      </c>
      <c r="AG31" s="62"/>
      <c r="AH31" s="68" t="s">
        <v>92</v>
      </c>
      <c r="AI31" s="62"/>
      <c r="AJ31" s="68" t="s">
        <v>92</v>
      </c>
      <c r="AK31" s="62"/>
      <c r="AL31" s="68" t="s">
        <v>92</v>
      </c>
      <c r="AM31" s="62"/>
      <c r="AN31" s="68" t="s">
        <v>92</v>
      </c>
      <c r="AO31" s="62"/>
      <c r="AP31" s="68" t="s">
        <v>92</v>
      </c>
      <c r="AQ31" s="62"/>
      <c r="AR31" s="68" t="s">
        <v>92</v>
      </c>
      <c r="AS31" s="62"/>
      <c r="AT31" s="68" t="s">
        <v>92</v>
      </c>
      <c r="AU31" s="62"/>
      <c r="AV31" s="68" t="s">
        <v>92</v>
      </c>
      <c r="AW31" s="62"/>
      <c r="AX31" s="68" t="s">
        <v>92</v>
      </c>
      <c r="AY31" s="62"/>
      <c r="AZ31" s="68" t="s">
        <v>92</v>
      </c>
      <c r="BA31" s="62"/>
      <c r="BB31" s="68" t="s">
        <v>92</v>
      </c>
      <c r="BC31" s="62"/>
      <c r="BD31" s="68" t="s">
        <v>92</v>
      </c>
      <c r="BE31" s="62"/>
      <c r="BF31" s="68" t="s">
        <v>92</v>
      </c>
      <c r="BG31" s="62"/>
      <c r="BH31" s="68" t="s">
        <v>92</v>
      </c>
      <c r="BI31" s="62"/>
      <c r="BJ31" s="68" t="s">
        <v>92</v>
      </c>
      <c r="BK31" s="62"/>
      <c r="BL31" s="68" t="s">
        <v>92</v>
      </c>
      <c r="BM31" s="62"/>
      <c r="BN31" s="68" t="s">
        <v>92</v>
      </c>
      <c r="BO31" s="62"/>
      <c r="BP31" s="68" t="s">
        <v>92</v>
      </c>
      <c r="BQ31" s="62"/>
      <c r="BR31" s="68" t="s">
        <v>92</v>
      </c>
      <c r="BS31" s="62"/>
      <c r="BT31" s="68" t="s">
        <v>92</v>
      </c>
      <c r="BU31" s="62"/>
      <c r="BV31" s="68" t="s">
        <v>92</v>
      </c>
      <c r="BW31" s="62"/>
      <c r="BX31" s="68" t="s">
        <v>92</v>
      </c>
      <c r="BY31" s="62"/>
      <c r="BZ31" s="68" t="s">
        <v>92</v>
      </c>
      <c r="CA31" s="62"/>
      <c r="CB31" s="68" t="s">
        <v>92</v>
      </c>
      <c r="CC31" s="62"/>
      <c r="CD31" s="121" t="s">
        <v>92</v>
      </c>
      <c r="CE31" s="120"/>
    </row>
    <row r="32" spans="1:83" s="10" customFormat="1" ht="13.5" customHeight="1">
      <c r="A32" s="62" t="s">
        <v>80</v>
      </c>
      <c r="B32" s="68" t="s">
        <v>294</v>
      </c>
      <c r="C32" s="62" t="s">
        <v>295</v>
      </c>
      <c r="D32" s="62"/>
      <c r="E32" s="62" t="s">
        <v>247</v>
      </c>
      <c r="F32" s="62" t="s">
        <v>247</v>
      </c>
      <c r="G32" s="62" t="s">
        <v>247</v>
      </c>
      <c r="H32" s="62"/>
      <c r="I32" s="62" t="s">
        <v>247</v>
      </c>
      <c r="J32" s="62" t="s">
        <v>247</v>
      </c>
      <c r="K32" s="62" t="s">
        <v>247</v>
      </c>
      <c r="L32" s="62"/>
      <c r="M32" s="62"/>
      <c r="N32" s="62"/>
      <c r="O32" s="62" t="s">
        <v>247</v>
      </c>
      <c r="P32" s="62" t="s">
        <v>247</v>
      </c>
      <c r="Q32" s="62"/>
      <c r="R32" s="62"/>
      <c r="S32" s="62"/>
      <c r="T32" s="62"/>
      <c r="U32" s="62">
        <v>5</v>
      </c>
      <c r="V32" s="68" t="s">
        <v>111</v>
      </c>
      <c r="W32" s="62" t="s">
        <v>112</v>
      </c>
      <c r="X32" s="68" t="s">
        <v>231</v>
      </c>
      <c r="Y32" s="62" t="s">
        <v>232</v>
      </c>
      <c r="Z32" s="68" t="s">
        <v>90</v>
      </c>
      <c r="AA32" s="62" t="s">
        <v>91</v>
      </c>
      <c r="AB32" s="68" t="s">
        <v>241</v>
      </c>
      <c r="AC32" s="62" t="s">
        <v>242</v>
      </c>
      <c r="AD32" s="68" t="s">
        <v>227</v>
      </c>
      <c r="AE32" s="62" t="s">
        <v>228</v>
      </c>
      <c r="AF32" s="68" t="s">
        <v>92</v>
      </c>
      <c r="AG32" s="62"/>
      <c r="AH32" s="68" t="s">
        <v>92</v>
      </c>
      <c r="AI32" s="62"/>
      <c r="AJ32" s="68" t="s">
        <v>92</v>
      </c>
      <c r="AK32" s="62"/>
      <c r="AL32" s="68" t="s">
        <v>92</v>
      </c>
      <c r="AM32" s="62"/>
      <c r="AN32" s="68" t="s">
        <v>92</v>
      </c>
      <c r="AO32" s="62"/>
      <c r="AP32" s="68" t="s">
        <v>92</v>
      </c>
      <c r="AQ32" s="62"/>
      <c r="AR32" s="68" t="s">
        <v>92</v>
      </c>
      <c r="AS32" s="62"/>
      <c r="AT32" s="68" t="s">
        <v>92</v>
      </c>
      <c r="AU32" s="62"/>
      <c r="AV32" s="68" t="s">
        <v>92</v>
      </c>
      <c r="AW32" s="62"/>
      <c r="AX32" s="68" t="s">
        <v>92</v>
      </c>
      <c r="AY32" s="62"/>
      <c r="AZ32" s="68" t="s">
        <v>92</v>
      </c>
      <c r="BA32" s="62"/>
      <c r="BB32" s="68" t="s">
        <v>92</v>
      </c>
      <c r="BC32" s="62"/>
      <c r="BD32" s="68" t="s">
        <v>92</v>
      </c>
      <c r="BE32" s="62"/>
      <c r="BF32" s="68" t="s">
        <v>92</v>
      </c>
      <c r="BG32" s="62"/>
      <c r="BH32" s="68" t="s">
        <v>92</v>
      </c>
      <c r="BI32" s="62"/>
      <c r="BJ32" s="68" t="s">
        <v>92</v>
      </c>
      <c r="BK32" s="62"/>
      <c r="BL32" s="68" t="s">
        <v>92</v>
      </c>
      <c r="BM32" s="62"/>
      <c r="BN32" s="68" t="s">
        <v>92</v>
      </c>
      <c r="BO32" s="62"/>
      <c r="BP32" s="68" t="s">
        <v>92</v>
      </c>
      <c r="BQ32" s="62"/>
      <c r="BR32" s="68" t="s">
        <v>92</v>
      </c>
      <c r="BS32" s="62"/>
      <c r="BT32" s="68" t="s">
        <v>92</v>
      </c>
      <c r="BU32" s="62"/>
      <c r="BV32" s="68" t="s">
        <v>92</v>
      </c>
      <c r="BW32" s="62"/>
      <c r="BX32" s="68" t="s">
        <v>92</v>
      </c>
      <c r="BY32" s="62"/>
      <c r="BZ32" s="68" t="s">
        <v>92</v>
      </c>
      <c r="CA32" s="62"/>
      <c r="CB32" s="68" t="s">
        <v>92</v>
      </c>
      <c r="CC32" s="62"/>
      <c r="CD32" s="121" t="s">
        <v>92</v>
      </c>
      <c r="CE32" s="120"/>
    </row>
    <row r="33" spans="1:83" s="10" customFormat="1" ht="13.5" customHeight="1">
      <c r="A33" s="62" t="s">
        <v>80</v>
      </c>
      <c r="B33" s="68" t="s">
        <v>296</v>
      </c>
      <c r="C33" s="62" t="s">
        <v>297</v>
      </c>
      <c r="D33" s="62"/>
      <c r="E33" s="62"/>
      <c r="F33" s="62" t="s">
        <v>247</v>
      </c>
      <c r="G33" s="62"/>
      <c r="H33" s="62"/>
      <c r="I33" s="62"/>
      <c r="J33" s="62"/>
      <c r="K33" s="62"/>
      <c r="L33" s="62"/>
      <c r="M33" s="62"/>
      <c r="N33" s="62"/>
      <c r="O33" s="62" t="s">
        <v>247</v>
      </c>
      <c r="P33" s="62"/>
      <c r="Q33" s="62"/>
      <c r="R33" s="62"/>
      <c r="S33" s="62"/>
      <c r="T33" s="62"/>
      <c r="U33" s="62">
        <v>4</v>
      </c>
      <c r="V33" s="68" t="s">
        <v>93</v>
      </c>
      <c r="W33" s="62" t="s">
        <v>94</v>
      </c>
      <c r="X33" s="68" t="s">
        <v>119</v>
      </c>
      <c r="Y33" s="62" t="s">
        <v>120</v>
      </c>
      <c r="Z33" s="68" t="s">
        <v>211</v>
      </c>
      <c r="AA33" s="62" t="s">
        <v>212</v>
      </c>
      <c r="AB33" s="68" t="s">
        <v>213</v>
      </c>
      <c r="AC33" s="62" t="s">
        <v>214</v>
      </c>
      <c r="AD33" s="68" t="s">
        <v>92</v>
      </c>
      <c r="AE33" s="62"/>
      <c r="AF33" s="68" t="s">
        <v>92</v>
      </c>
      <c r="AG33" s="62"/>
      <c r="AH33" s="68" t="s">
        <v>92</v>
      </c>
      <c r="AI33" s="62"/>
      <c r="AJ33" s="68" t="s">
        <v>92</v>
      </c>
      <c r="AK33" s="62"/>
      <c r="AL33" s="68" t="s">
        <v>92</v>
      </c>
      <c r="AM33" s="62"/>
      <c r="AN33" s="68" t="s">
        <v>92</v>
      </c>
      <c r="AO33" s="62"/>
      <c r="AP33" s="68" t="s">
        <v>92</v>
      </c>
      <c r="AQ33" s="62"/>
      <c r="AR33" s="68" t="s">
        <v>92</v>
      </c>
      <c r="AS33" s="62"/>
      <c r="AT33" s="68" t="s">
        <v>92</v>
      </c>
      <c r="AU33" s="62"/>
      <c r="AV33" s="68" t="s">
        <v>92</v>
      </c>
      <c r="AW33" s="62"/>
      <c r="AX33" s="68" t="s">
        <v>92</v>
      </c>
      <c r="AY33" s="62"/>
      <c r="AZ33" s="68" t="s">
        <v>92</v>
      </c>
      <c r="BA33" s="62"/>
      <c r="BB33" s="68" t="s">
        <v>92</v>
      </c>
      <c r="BC33" s="62"/>
      <c r="BD33" s="68" t="s">
        <v>92</v>
      </c>
      <c r="BE33" s="62"/>
      <c r="BF33" s="68" t="s">
        <v>92</v>
      </c>
      <c r="BG33" s="62"/>
      <c r="BH33" s="68" t="s">
        <v>92</v>
      </c>
      <c r="BI33" s="62"/>
      <c r="BJ33" s="68" t="s">
        <v>92</v>
      </c>
      <c r="BK33" s="62"/>
      <c r="BL33" s="68" t="s">
        <v>92</v>
      </c>
      <c r="BM33" s="62"/>
      <c r="BN33" s="68" t="s">
        <v>92</v>
      </c>
      <c r="BO33" s="62"/>
      <c r="BP33" s="68" t="s">
        <v>92</v>
      </c>
      <c r="BQ33" s="62"/>
      <c r="BR33" s="68" t="s">
        <v>92</v>
      </c>
      <c r="BS33" s="62"/>
      <c r="BT33" s="68" t="s">
        <v>92</v>
      </c>
      <c r="BU33" s="62"/>
      <c r="BV33" s="68" t="s">
        <v>92</v>
      </c>
      <c r="BW33" s="62"/>
      <c r="BX33" s="68" t="s">
        <v>92</v>
      </c>
      <c r="BY33" s="62"/>
      <c r="BZ33" s="68" t="s">
        <v>92</v>
      </c>
      <c r="CA33" s="62"/>
      <c r="CB33" s="68" t="s">
        <v>92</v>
      </c>
      <c r="CC33" s="62"/>
      <c r="CD33" s="121" t="s">
        <v>92</v>
      </c>
      <c r="CE33" s="120"/>
    </row>
    <row r="34" spans="1:83" s="10" customFormat="1" ht="13.5" customHeight="1">
      <c r="A34" s="62" t="s">
        <v>80</v>
      </c>
      <c r="B34" s="68" t="s">
        <v>298</v>
      </c>
      <c r="C34" s="62" t="s">
        <v>299</v>
      </c>
      <c r="D34" s="62"/>
      <c r="E34" s="62" t="s">
        <v>247</v>
      </c>
      <c r="F34" s="62" t="s">
        <v>247</v>
      </c>
      <c r="G34" s="62" t="s">
        <v>247</v>
      </c>
      <c r="H34" s="62"/>
      <c r="I34" s="62"/>
      <c r="J34" s="62"/>
      <c r="K34" s="62"/>
      <c r="L34" s="62"/>
      <c r="M34" s="62"/>
      <c r="N34" s="62"/>
      <c r="O34" s="62" t="s">
        <v>247</v>
      </c>
      <c r="P34" s="62" t="s">
        <v>247</v>
      </c>
      <c r="Q34" s="62"/>
      <c r="R34" s="62"/>
      <c r="S34" s="62"/>
      <c r="T34" s="62"/>
      <c r="U34" s="62">
        <v>2</v>
      </c>
      <c r="V34" s="68" t="s">
        <v>153</v>
      </c>
      <c r="W34" s="62" t="s">
        <v>154</v>
      </c>
      <c r="X34" s="68" t="s">
        <v>155</v>
      </c>
      <c r="Y34" s="62" t="s">
        <v>156</v>
      </c>
      <c r="Z34" s="68" t="s">
        <v>92</v>
      </c>
      <c r="AA34" s="62"/>
      <c r="AB34" s="68" t="s">
        <v>92</v>
      </c>
      <c r="AC34" s="62"/>
      <c r="AD34" s="68" t="s">
        <v>92</v>
      </c>
      <c r="AE34" s="62"/>
      <c r="AF34" s="68" t="s">
        <v>92</v>
      </c>
      <c r="AG34" s="62"/>
      <c r="AH34" s="68" t="s">
        <v>92</v>
      </c>
      <c r="AI34" s="62"/>
      <c r="AJ34" s="68" t="s">
        <v>92</v>
      </c>
      <c r="AK34" s="62"/>
      <c r="AL34" s="68" t="s">
        <v>92</v>
      </c>
      <c r="AM34" s="62"/>
      <c r="AN34" s="68" t="s">
        <v>92</v>
      </c>
      <c r="AO34" s="62"/>
      <c r="AP34" s="68" t="s">
        <v>92</v>
      </c>
      <c r="AQ34" s="62"/>
      <c r="AR34" s="68" t="s">
        <v>92</v>
      </c>
      <c r="AS34" s="62"/>
      <c r="AT34" s="68" t="s">
        <v>92</v>
      </c>
      <c r="AU34" s="62"/>
      <c r="AV34" s="68" t="s">
        <v>92</v>
      </c>
      <c r="AW34" s="62"/>
      <c r="AX34" s="68" t="s">
        <v>92</v>
      </c>
      <c r="AY34" s="62"/>
      <c r="AZ34" s="68" t="s">
        <v>92</v>
      </c>
      <c r="BA34" s="62"/>
      <c r="BB34" s="68" t="s">
        <v>92</v>
      </c>
      <c r="BC34" s="62"/>
      <c r="BD34" s="68" t="s">
        <v>92</v>
      </c>
      <c r="BE34" s="62"/>
      <c r="BF34" s="68" t="s">
        <v>92</v>
      </c>
      <c r="BG34" s="62"/>
      <c r="BH34" s="68" t="s">
        <v>92</v>
      </c>
      <c r="BI34" s="62"/>
      <c r="BJ34" s="68" t="s">
        <v>92</v>
      </c>
      <c r="BK34" s="62"/>
      <c r="BL34" s="68" t="s">
        <v>92</v>
      </c>
      <c r="BM34" s="62"/>
      <c r="BN34" s="68" t="s">
        <v>92</v>
      </c>
      <c r="BO34" s="62"/>
      <c r="BP34" s="68" t="s">
        <v>92</v>
      </c>
      <c r="BQ34" s="62"/>
      <c r="BR34" s="68" t="s">
        <v>92</v>
      </c>
      <c r="BS34" s="62"/>
      <c r="BT34" s="68" t="s">
        <v>92</v>
      </c>
      <c r="BU34" s="62"/>
      <c r="BV34" s="68" t="s">
        <v>92</v>
      </c>
      <c r="BW34" s="62"/>
      <c r="BX34" s="68" t="s">
        <v>92</v>
      </c>
      <c r="BY34" s="62"/>
      <c r="BZ34" s="68" t="s">
        <v>92</v>
      </c>
      <c r="CA34" s="62"/>
      <c r="CB34" s="68" t="s">
        <v>92</v>
      </c>
      <c r="CC34" s="62"/>
      <c r="CD34" s="121" t="s">
        <v>92</v>
      </c>
      <c r="CE34" s="120"/>
    </row>
    <row r="35" spans="1:83" s="10" customFormat="1" ht="13.5" customHeight="1">
      <c r="A35" s="62" t="s">
        <v>80</v>
      </c>
      <c r="B35" s="68" t="s">
        <v>300</v>
      </c>
      <c r="C35" s="62" t="s">
        <v>301</v>
      </c>
      <c r="D35" s="62" t="s">
        <v>247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 t="s">
        <v>247</v>
      </c>
      <c r="P35" s="62" t="s">
        <v>247</v>
      </c>
      <c r="Q35" s="62"/>
      <c r="R35" s="62"/>
      <c r="S35" s="62"/>
      <c r="T35" s="62"/>
      <c r="U35" s="62">
        <v>2</v>
      </c>
      <c r="V35" s="68" t="s">
        <v>175</v>
      </c>
      <c r="W35" s="62" t="s">
        <v>176</v>
      </c>
      <c r="X35" s="68" t="s">
        <v>177</v>
      </c>
      <c r="Y35" s="62" t="s">
        <v>178</v>
      </c>
      <c r="Z35" s="68" t="s">
        <v>92</v>
      </c>
      <c r="AA35" s="62"/>
      <c r="AB35" s="68" t="s">
        <v>92</v>
      </c>
      <c r="AC35" s="62"/>
      <c r="AD35" s="68" t="s">
        <v>92</v>
      </c>
      <c r="AE35" s="62"/>
      <c r="AF35" s="68" t="s">
        <v>92</v>
      </c>
      <c r="AG35" s="62"/>
      <c r="AH35" s="68" t="s">
        <v>92</v>
      </c>
      <c r="AI35" s="62"/>
      <c r="AJ35" s="68" t="s">
        <v>92</v>
      </c>
      <c r="AK35" s="62"/>
      <c r="AL35" s="68" t="s">
        <v>92</v>
      </c>
      <c r="AM35" s="62"/>
      <c r="AN35" s="68" t="s">
        <v>92</v>
      </c>
      <c r="AO35" s="62"/>
      <c r="AP35" s="68" t="s">
        <v>92</v>
      </c>
      <c r="AQ35" s="62"/>
      <c r="AR35" s="68" t="s">
        <v>92</v>
      </c>
      <c r="AS35" s="62"/>
      <c r="AT35" s="68" t="s">
        <v>92</v>
      </c>
      <c r="AU35" s="62"/>
      <c r="AV35" s="68" t="s">
        <v>92</v>
      </c>
      <c r="AW35" s="62"/>
      <c r="AX35" s="68" t="s">
        <v>92</v>
      </c>
      <c r="AY35" s="62"/>
      <c r="AZ35" s="68" t="s">
        <v>92</v>
      </c>
      <c r="BA35" s="62"/>
      <c r="BB35" s="68" t="s">
        <v>92</v>
      </c>
      <c r="BC35" s="62"/>
      <c r="BD35" s="68" t="s">
        <v>92</v>
      </c>
      <c r="BE35" s="62"/>
      <c r="BF35" s="68" t="s">
        <v>92</v>
      </c>
      <c r="BG35" s="62"/>
      <c r="BH35" s="68" t="s">
        <v>92</v>
      </c>
      <c r="BI35" s="62"/>
      <c r="BJ35" s="68" t="s">
        <v>92</v>
      </c>
      <c r="BK35" s="62"/>
      <c r="BL35" s="68" t="s">
        <v>92</v>
      </c>
      <c r="BM35" s="62"/>
      <c r="BN35" s="68" t="s">
        <v>92</v>
      </c>
      <c r="BO35" s="62"/>
      <c r="BP35" s="68" t="s">
        <v>92</v>
      </c>
      <c r="BQ35" s="62"/>
      <c r="BR35" s="68" t="s">
        <v>92</v>
      </c>
      <c r="BS35" s="62"/>
      <c r="BT35" s="68" t="s">
        <v>92</v>
      </c>
      <c r="BU35" s="62"/>
      <c r="BV35" s="68" t="s">
        <v>92</v>
      </c>
      <c r="BW35" s="62"/>
      <c r="BX35" s="68" t="s">
        <v>92</v>
      </c>
      <c r="BY35" s="62"/>
      <c r="BZ35" s="68" t="s">
        <v>92</v>
      </c>
      <c r="CA35" s="62"/>
      <c r="CB35" s="68" t="s">
        <v>92</v>
      </c>
      <c r="CC35" s="62"/>
      <c r="CD35" s="121" t="s">
        <v>92</v>
      </c>
      <c r="CE35" s="120"/>
    </row>
    <row r="36" spans="1:83" s="10" customFormat="1" ht="13.5" customHeight="1">
      <c r="A36" s="62" t="s">
        <v>80</v>
      </c>
      <c r="B36" s="68" t="s">
        <v>302</v>
      </c>
      <c r="C36" s="62" t="s">
        <v>303</v>
      </c>
      <c r="D36" s="62"/>
      <c r="E36" s="62"/>
      <c r="F36" s="62" t="s">
        <v>247</v>
      </c>
      <c r="G36" s="62"/>
      <c r="H36" s="62"/>
      <c r="I36" s="62" t="s">
        <v>247</v>
      </c>
      <c r="J36" s="62" t="s">
        <v>247</v>
      </c>
      <c r="K36" s="62" t="s">
        <v>247</v>
      </c>
      <c r="L36" s="62"/>
      <c r="M36" s="62"/>
      <c r="N36" s="62" t="s">
        <v>247</v>
      </c>
      <c r="O36" s="62" t="s">
        <v>247</v>
      </c>
      <c r="P36" s="62" t="s">
        <v>247</v>
      </c>
      <c r="Q36" s="62"/>
      <c r="R36" s="62" t="s">
        <v>247</v>
      </c>
      <c r="S36" s="62"/>
      <c r="T36" s="62"/>
      <c r="U36" s="62">
        <v>2</v>
      </c>
      <c r="V36" s="68" t="s">
        <v>221</v>
      </c>
      <c r="W36" s="62" t="s">
        <v>222</v>
      </c>
      <c r="X36" s="68" t="s">
        <v>223</v>
      </c>
      <c r="Y36" s="62" t="s">
        <v>224</v>
      </c>
      <c r="Z36" s="68" t="s">
        <v>92</v>
      </c>
      <c r="AA36" s="62"/>
      <c r="AB36" s="68" t="s">
        <v>92</v>
      </c>
      <c r="AC36" s="62"/>
      <c r="AD36" s="68" t="s">
        <v>92</v>
      </c>
      <c r="AE36" s="62"/>
      <c r="AF36" s="68" t="s">
        <v>92</v>
      </c>
      <c r="AG36" s="62"/>
      <c r="AH36" s="68" t="s">
        <v>92</v>
      </c>
      <c r="AI36" s="62"/>
      <c r="AJ36" s="68" t="s">
        <v>92</v>
      </c>
      <c r="AK36" s="62"/>
      <c r="AL36" s="68" t="s">
        <v>92</v>
      </c>
      <c r="AM36" s="62"/>
      <c r="AN36" s="68" t="s">
        <v>92</v>
      </c>
      <c r="AO36" s="62"/>
      <c r="AP36" s="68" t="s">
        <v>92</v>
      </c>
      <c r="AQ36" s="62"/>
      <c r="AR36" s="68" t="s">
        <v>92</v>
      </c>
      <c r="AS36" s="62"/>
      <c r="AT36" s="68" t="s">
        <v>92</v>
      </c>
      <c r="AU36" s="62"/>
      <c r="AV36" s="68" t="s">
        <v>92</v>
      </c>
      <c r="AW36" s="62"/>
      <c r="AX36" s="68" t="s">
        <v>92</v>
      </c>
      <c r="AY36" s="62"/>
      <c r="AZ36" s="68" t="s">
        <v>92</v>
      </c>
      <c r="BA36" s="62"/>
      <c r="BB36" s="68" t="s">
        <v>92</v>
      </c>
      <c r="BC36" s="62"/>
      <c r="BD36" s="68" t="s">
        <v>92</v>
      </c>
      <c r="BE36" s="62"/>
      <c r="BF36" s="68" t="s">
        <v>92</v>
      </c>
      <c r="BG36" s="62"/>
      <c r="BH36" s="68" t="s">
        <v>92</v>
      </c>
      <c r="BI36" s="62"/>
      <c r="BJ36" s="68" t="s">
        <v>92</v>
      </c>
      <c r="BK36" s="62"/>
      <c r="BL36" s="68" t="s">
        <v>92</v>
      </c>
      <c r="BM36" s="62"/>
      <c r="BN36" s="68" t="s">
        <v>92</v>
      </c>
      <c r="BO36" s="62"/>
      <c r="BP36" s="68" t="s">
        <v>92</v>
      </c>
      <c r="BQ36" s="62"/>
      <c r="BR36" s="68" t="s">
        <v>92</v>
      </c>
      <c r="BS36" s="62"/>
      <c r="BT36" s="68" t="s">
        <v>92</v>
      </c>
      <c r="BU36" s="62"/>
      <c r="BV36" s="68" t="s">
        <v>92</v>
      </c>
      <c r="BW36" s="62"/>
      <c r="BX36" s="68" t="s">
        <v>92</v>
      </c>
      <c r="BY36" s="62"/>
      <c r="BZ36" s="68" t="s">
        <v>92</v>
      </c>
      <c r="CA36" s="62"/>
      <c r="CB36" s="68" t="s">
        <v>92</v>
      </c>
      <c r="CC36" s="62"/>
      <c r="CD36" s="121" t="s">
        <v>92</v>
      </c>
      <c r="CE36" s="120"/>
    </row>
    <row r="37" spans="1:83" s="10" customFormat="1" ht="13.5" customHeight="1">
      <c r="A37" s="62" t="s">
        <v>80</v>
      </c>
      <c r="B37" s="68" t="s">
        <v>304</v>
      </c>
      <c r="C37" s="62" t="s">
        <v>305</v>
      </c>
      <c r="D37" s="62"/>
      <c r="E37" s="62"/>
      <c r="F37" s="62" t="s">
        <v>247</v>
      </c>
      <c r="G37" s="62"/>
      <c r="H37" s="62"/>
      <c r="I37" s="62"/>
      <c r="J37" s="62"/>
      <c r="K37" s="62"/>
      <c r="L37" s="62"/>
      <c r="M37" s="62" t="s">
        <v>247</v>
      </c>
      <c r="N37" s="62"/>
      <c r="O37" s="62"/>
      <c r="P37" s="62"/>
      <c r="Q37" s="62"/>
      <c r="R37" s="62"/>
      <c r="S37" s="62"/>
      <c r="T37" s="62"/>
      <c r="U37" s="62">
        <v>3</v>
      </c>
      <c r="V37" s="68" t="s">
        <v>117</v>
      </c>
      <c r="W37" s="62" t="s">
        <v>118</v>
      </c>
      <c r="X37" s="68" t="s">
        <v>153</v>
      </c>
      <c r="Y37" s="62" t="s">
        <v>154</v>
      </c>
      <c r="Z37" s="68" t="s">
        <v>155</v>
      </c>
      <c r="AA37" s="62" t="s">
        <v>156</v>
      </c>
      <c r="AB37" s="68" t="s">
        <v>92</v>
      </c>
      <c r="AC37" s="62"/>
      <c r="AD37" s="68" t="s">
        <v>92</v>
      </c>
      <c r="AE37" s="62"/>
      <c r="AF37" s="68" t="s">
        <v>92</v>
      </c>
      <c r="AG37" s="62"/>
      <c r="AH37" s="68" t="s">
        <v>92</v>
      </c>
      <c r="AI37" s="62"/>
      <c r="AJ37" s="68" t="s">
        <v>92</v>
      </c>
      <c r="AK37" s="62"/>
      <c r="AL37" s="68" t="s">
        <v>92</v>
      </c>
      <c r="AM37" s="62"/>
      <c r="AN37" s="68" t="s">
        <v>92</v>
      </c>
      <c r="AO37" s="62"/>
      <c r="AP37" s="68" t="s">
        <v>92</v>
      </c>
      <c r="AQ37" s="62"/>
      <c r="AR37" s="68" t="s">
        <v>92</v>
      </c>
      <c r="AS37" s="62"/>
      <c r="AT37" s="68" t="s">
        <v>92</v>
      </c>
      <c r="AU37" s="62"/>
      <c r="AV37" s="68" t="s">
        <v>92</v>
      </c>
      <c r="AW37" s="62"/>
      <c r="AX37" s="68" t="s">
        <v>92</v>
      </c>
      <c r="AY37" s="62"/>
      <c r="AZ37" s="68" t="s">
        <v>92</v>
      </c>
      <c r="BA37" s="62"/>
      <c r="BB37" s="68" t="s">
        <v>92</v>
      </c>
      <c r="BC37" s="62"/>
      <c r="BD37" s="68" t="s">
        <v>92</v>
      </c>
      <c r="BE37" s="62"/>
      <c r="BF37" s="68" t="s">
        <v>92</v>
      </c>
      <c r="BG37" s="62"/>
      <c r="BH37" s="68" t="s">
        <v>92</v>
      </c>
      <c r="BI37" s="62"/>
      <c r="BJ37" s="68" t="s">
        <v>92</v>
      </c>
      <c r="BK37" s="62"/>
      <c r="BL37" s="68" t="s">
        <v>92</v>
      </c>
      <c r="BM37" s="62"/>
      <c r="BN37" s="68" t="s">
        <v>92</v>
      </c>
      <c r="BO37" s="62"/>
      <c r="BP37" s="68" t="s">
        <v>92</v>
      </c>
      <c r="BQ37" s="62"/>
      <c r="BR37" s="68" t="s">
        <v>92</v>
      </c>
      <c r="BS37" s="62"/>
      <c r="BT37" s="68" t="s">
        <v>92</v>
      </c>
      <c r="BU37" s="62"/>
      <c r="BV37" s="68" t="s">
        <v>92</v>
      </c>
      <c r="BW37" s="62"/>
      <c r="BX37" s="68" t="s">
        <v>92</v>
      </c>
      <c r="BY37" s="62"/>
      <c r="BZ37" s="68" t="s">
        <v>92</v>
      </c>
      <c r="CA37" s="62"/>
      <c r="CB37" s="68" t="s">
        <v>92</v>
      </c>
      <c r="CC37" s="62"/>
      <c r="CD37" s="121" t="s">
        <v>92</v>
      </c>
      <c r="CE37" s="120"/>
    </row>
    <row r="38" spans="1:83" s="10" customFormat="1" ht="13.5" customHeight="1">
      <c r="A38" s="62" t="s">
        <v>80</v>
      </c>
      <c r="B38" s="68" t="s">
        <v>306</v>
      </c>
      <c r="C38" s="62" t="s">
        <v>307</v>
      </c>
      <c r="D38" s="62"/>
      <c r="E38" s="62" t="s">
        <v>247</v>
      </c>
      <c r="F38" s="62"/>
      <c r="G38" s="62"/>
      <c r="H38" s="62" t="s">
        <v>247</v>
      </c>
      <c r="I38" s="62"/>
      <c r="J38" s="62"/>
      <c r="K38" s="62"/>
      <c r="L38" s="62"/>
      <c r="M38" s="62"/>
      <c r="N38" s="62"/>
      <c r="O38" s="62" t="s">
        <v>247</v>
      </c>
      <c r="P38" s="62" t="s">
        <v>247</v>
      </c>
      <c r="Q38" s="62" t="s">
        <v>247</v>
      </c>
      <c r="R38" s="62"/>
      <c r="S38" s="62"/>
      <c r="T38" s="62"/>
      <c r="U38" s="62">
        <v>5</v>
      </c>
      <c r="V38" s="68" t="s">
        <v>173</v>
      </c>
      <c r="W38" s="62" t="s">
        <v>174</v>
      </c>
      <c r="X38" s="68" t="s">
        <v>181</v>
      </c>
      <c r="Y38" s="62" t="s">
        <v>182</v>
      </c>
      <c r="Z38" s="68" t="s">
        <v>183</v>
      </c>
      <c r="AA38" s="62" t="s">
        <v>184</v>
      </c>
      <c r="AB38" s="68" t="s">
        <v>185</v>
      </c>
      <c r="AC38" s="62" t="s">
        <v>186</v>
      </c>
      <c r="AD38" s="68" t="s">
        <v>187</v>
      </c>
      <c r="AE38" s="62" t="s">
        <v>188</v>
      </c>
      <c r="AF38" s="68" t="s">
        <v>92</v>
      </c>
      <c r="AG38" s="62"/>
      <c r="AH38" s="68" t="s">
        <v>92</v>
      </c>
      <c r="AI38" s="62"/>
      <c r="AJ38" s="68" t="s">
        <v>92</v>
      </c>
      <c r="AK38" s="62"/>
      <c r="AL38" s="68" t="s">
        <v>92</v>
      </c>
      <c r="AM38" s="62"/>
      <c r="AN38" s="68" t="s">
        <v>92</v>
      </c>
      <c r="AO38" s="62"/>
      <c r="AP38" s="68" t="s">
        <v>92</v>
      </c>
      <c r="AQ38" s="62"/>
      <c r="AR38" s="68" t="s">
        <v>92</v>
      </c>
      <c r="AS38" s="62"/>
      <c r="AT38" s="68" t="s">
        <v>92</v>
      </c>
      <c r="AU38" s="62"/>
      <c r="AV38" s="68" t="s">
        <v>92</v>
      </c>
      <c r="AW38" s="62"/>
      <c r="AX38" s="68" t="s">
        <v>92</v>
      </c>
      <c r="AY38" s="62"/>
      <c r="AZ38" s="68" t="s">
        <v>92</v>
      </c>
      <c r="BA38" s="62"/>
      <c r="BB38" s="68" t="s">
        <v>92</v>
      </c>
      <c r="BC38" s="62"/>
      <c r="BD38" s="68" t="s">
        <v>92</v>
      </c>
      <c r="BE38" s="62"/>
      <c r="BF38" s="68" t="s">
        <v>92</v>
      </c>
      <c r="BG38" s="62"/>
      <c r="BH38" s="68" t="s">
        <v>92</v>
      </c>
      <c r="BI38" s="62"/>
      <c r="BJ38" s="68" t="s">
        <v>92</v>
      </c>
      <c r="BK38" s="62"/>
      <c r="BL38" s="68" t="s">
        <v>92</v>
      </c>
      <c r="BM38" s="62"/>
      <c r="BN38" s="68" t="s">
        <v>92</v>
      </c>
      <c r="BO38" s="62"/>
      <c r="BP38" s="68" t="s">
        <v>92</v>
      </c>
      <c r="BQ38" s="62"/>
      <c r="BR38" s="68" t="s">
        <v>92</v>
      </c>
      <c r="BS38" s="62"/>
      <c r="BT38" s="68" t="s">
        <v>92</v>
      </c>
      <c r="BU38" s="62"/>
      <c r="BV38" s="68" t="s">
        <v>92</v>
      </c>
      <c r="BW38" s="62"/>
      <c r="BX38" s="68" t="s">
        <v>92</v>
      </c>
      <c r="BY38" s="62"/>
      <c r="BZ38" s="68" t="s">
        <v>92</v>
      </c>
      <c r="CA38" s="62"/>
      <c r="CB38" s="68" t="s">
        <v>92</v>
      </c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92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92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92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92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92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92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92</v>
      </c>
      <c r="CE57" s="120"/>
    </row>
    <row r="58" spans="1:83" ht="13.5" customHeight="1">
      <c r="CD58" s="122" t="s">
        <v>92</v>
      </c>
    </row>
    <row r="59" spans="1:83" ht="13.5" customHeight="1">
      <c r="CD59" s="122" t="s">
        <v>92</v>
      </c>
    </row>
    <row r="60" spans="1:83" ht="13.5" customHeight="1">
      <c r="CD60" s="122" t="s">
        <v>92</v>
      </c>
    </row>
    <row r="61" spans="1:83" ht="13.5" customHeight="1">
      <c r="CD61" s="122" t="s">
        <v>92</v>
      </c>
    </row>
    <row r="62" spans="1:83" ht="13.5" customHeight="1">
      <c r="CD62" s="122" t="s">
        <v>92</v>
      </c>
    </row>
    <row r="63" spans="1:83" ht="13.5" customHeight="1">
      <c r="CD63" s="122" t="s">
        <v>92</v>
      </c>
    </row>
    <row r="64" spans="1:83" ht="13.5" customHeight="1">
      <c r="CD64" s="122" t="s">
        <v>92</v>
      </c>
    </row>
    <row r="65" spans="82:82" ht="13.5" customHeight="1">
      <c r="CD65" s="122" t="s">
        <v>92</v>
      </c>
    </row>
    <row r="66" spans="82:82" ht="13.5" customHeight="1">
      <c r="CD66" s="122" t="s">
        <v>92</v>
      </c>
    </row>
    <row r="67" spans="82:82" ht="13.5" customHeight="1">
      <c r="CD67" s="122" t="s">
        <v>92</v>
      </c>
    </row>
    <row r="68" spans="82:82" ht="13.5" customHeight="1">
      <c r="CD68" s="122" t="s">
        <v>92</v>
      </c>
    </row>
    <row r="69" spans="82:82" ht="13.5" customHeight="1">
      <c r="CD69" s="122" t="s">
        <v>92</v>
      </c>
    </row>
    <row r="70" spans="82:82" ht="13.5" customHeight="1">
      <c r="CD70" s="122" t="s">
        <v>92</v>
      </c>
    </row>
    <row r="71" spans="82:82" ht="13.5" customHeight="1">
      <c r="CD71" s="122" t="s">
        <v>92</v>
      </c>
    </row>
    <row r="72" spans="82:82" ht="13.5" customHeight="1">
      <c r="CD72" s="122" t="s">
        <v>92</v>
      </c>
    </row>
    <row r="73" spans="82:82" ht="13.5" customHeight="1">
      <c r="CD73" s="122" t="s">
        <v>92</v>
      </c>
    </row>
    <row r="74" spans="82:82" ht="13.5" customHeight="1">
      <c r="CD74" s="122" t="s">
        <v>92</v>
      </c>
    </row>
    <row r="75" spans="82:82" ht="13.5" customHeight="1">
      <c r="CD75" s="122" t="s">
        <v>92</v>
      </c>
    </row>
    <row r="76" spans="82:82" ht="13.5" customHeight="1">
      <c r="CD76" s="122" t="s">
        <v>92</v>
      </c>
    </row>
    <row r="77" spans="82:82" ht="13.5" customHeight="1">
      <c r="CD77" s="122" t="s">
        <v>92</v>
      </c>
    </row>
    <row r="78" spans="82:82" ht="13.5" customHeight="1">
      <c r="CD78" s="122" t="s">
        <v>92</v>
      </c>
    </row>
    <row r="79" spans="82:82" ht="13.5" customHeight="1">
      <c r="CD79" s="122" t="s">
        <v>92</v>
      </c>
    </row>
    <row r="80" spans="82:82" ht="13.5" customHeight="1">
      <c r="CD80" s="122" t="s">
        <v>92</v>
      </c>
    </row>
    <row r="81" spans="82:82" ht="13.5" customHeight="1">
      <c r="CD81" s="122" t="s">
        <v>92</v>
      </c>
    </row>
    <row r="82" spans="82:82" ht="13.5" customHeight="1">
      <c r="CD82" s="122" t="s">
        <v>92</v>
      </c>
    </row>
    <row r="83" spans="82:82" ht="13.5" customHeight="1">
      <c r="CD83" s="122" t="s">
        <v>92</v>
      </c>
    </row>
    <row r="84" spans="82:82" ht="13.5" customHeight="1">
      <c r="CD84" s="122" t="s">
        <v>92</v>
      </c>
    </row>
  </sheetData>
  <sortState ref="A8:CD38">
    <sortCondition ref="A8:A38"/>
    <sortCondition ref="B8:B38"/>
    <sortCondition ref="C8:C38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37" man="1"/>
    <brk id="41" min="1" max="37" man="1"/>
    <brk id="51" min="1" max="37" man="1"/>
    <brk id="61" min="1" max="37" man="1"/>
    <brk id="71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SUM(E7,+H7)</f>
        <v>363</v>
      </c>
      <c r="E7" s="71">
        <f>SUM(F7:G7)</f>
        <v>246</v>
      </c>
      <c r="F7" s="71">
        <f>SUM(F$8:F$207)</f>
        <v>224</v>
      </c>
      <c r="G7" s="71">
        <f>SUM(G$8:G$207)</f>
        <v>22</v>
      </c>
      <c r="H7" s="71">
        <f>SUM(I7:L7)</f>
        <v>117</v>
      </c>
      <c r="I7" s="71">
        <f>SUM(I$8:I$207)</f>
        <v>48</v>
      </c>
      <c r="J7" s="71">
        <f>SUM(J$8:J$207)</f>
        <v>49</v>
      </c>
      <c r="K7" s="71">
        <f>SUM(K$8:K$207)</f>
        <v>18</v>
      </c>
      <c r="L7" s="71">
        <f>SUM(L$8:L$207)</f>
        <v>2</v>
      </c>
      <c r="M7" s="71">
        <f>SUM(N7,+Q7)</f>
        <v>64</v>
      </c>
      <c r="N7" s="71">
        <f>SUM(O7:P7)</f>
        <v>54</v>
      </c>
      <c r="O7" s="71">
        <f>SUM(O$8:O$207)</f>
        <v>50</v>
      </c>
      <c r="P7" s="71">
        <f>SUM(P$8:P$207)</f>
        <v>4</v>
      </c>
      <c r="Q7" s="71">
        <f>SUM(R7:U7)</f>
        <v>10</v>
      </c>
      <c r="R7" s="71">
        <f>SUM(R$8:R$207)</f>
        <v>0</v>
      </c>
      <c r="S7" s="71">
        <f>SUM(S$8:S$207)</f>
        <v>10</v>
      </c>
      <c r="T7" s="71">
        <f>SUM(T$8:T$207)</f>
        <v>0</v>
      </c>
      <c r="U7" s="71">
        <f>SUM(U$8:U$207)</f>
        <v>0</v>
      </c>
      <c r="V7" s="71">
        <f t="shared" ref="V7:AD7" si="0">SUM(D7,+M7)</f>
        <v>427</v>
      </c>
      <c r="W7" s="71">
        <f t="shared" si="0"/>
        <v>300</v>
      </c>
      <c r="X7" s="71">
        <f t="shared" si="0"/>
        <v>274</v>
      </c>
      <c r="Y7" s="71">
        <f t="shared" si="0"/>
        <v>26</v>
      </c>
      <c r="Z7" s="71">
        <f t="shared" si="0"/>
        <v>127</v>
      </c>
      <c r="AA7" s="71">
        <f t="shared" si="0"/>
        <v>48</v>
      </c>
      <c r="AB7" s="71">
        <f t="shared" si="0"/>
        <v>59</v>
      </c>
      <c r="AC7" s="71">
        <f t="shared" si="0"/>
        <v>18</v>
      </c>
      <c r="AD7" s="71">
        <f t="shared" si="0"/>
        <v>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64</v>
      </c>
      <c r="E8" s="63">
        <f>SUM(F8:G8)</f>
        <v>37</v>
      </c>
      <c r="F8" s="63">
        <v>20</v>
      </c>
      <c r="G8" s="63">
        <v>17</v>
      </c>
      <c r="H8" s="63">
        <f>SUM(I8:L8)</f>
        <v>27</v>
      </c>
      <c r="I8" s="63">
        <v>0</v>
      </c>
      <c r="J8" s="63">
        <v>24</v>
      </c>
      <c r="K8" s="63">
        <v>3</v>
      </c>
      <c r="L8" s="63">
        <v>0</v>
      </c>
      <c r="M8" s="63">
        <f>SUM(N8,+Q8)</f>
        <v>16</v>
      </c>
      <c r="N8" s="63">
        <f>SUM(O8:P8)</f>
        <v>8</v>
      </c>
      <c r="O8" s="63">
        <v>6</v>
      </c>
      <c r="P8" s="63">
        <v>2</v>
      </c>
      <c r="Q8" s="63">
        <f>SUM(R8:U8)</f>
        <v>8</v>
      </c>
      <c r="R8" s="63">
        <v>0</v>
      </c>
      <c r="S8" s="63">
        <v>8</v>
      </c>
      <c r="T8" s="63">
        <v>0</v>
      </c>
      <c r="U8" s="63">
        <v>0</v>
      </c>
      <c r="V8" s="63">
        <f>SUM(D8,+M8)</f>
        <v>80</v>
      </c>
      <c r="W8" s="63">
        <f>SUM(E8,+N8)</f>
        <v>45</v>
      </c>
      <c r="X8" s="63">
        <f>SUM(F8,+O8)</f>
        <v>26</v>
      </c>
      <c r="Y8" s="63">
        <f>SUM(G8,+P8)</f>
        <v>19</v>
      </c>
      <c r="Z8" s="63">
        <f>SUM(H8,+Q8)</f>
        <v>35</v>
      </c>
      <c r="AA8" s="63">
        <f>SUM(I8,+R8)</f>
        <v>0</v>
      </c>
      <c r="AB8" s="63">
        <f>SUM(J8,+S8)</f>
        <v>32</v>
      </c>
      <c r="AC8" s="63">
        <f>SUM(K8,+T8)</f>
        <v>3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50</v>
      </c>
      <c r="E9" s="63">
        <f>SUM(F9:G9)</f>
        <v>24</v>
      </c>
      <c r="F9" s="63">
        <v>22</v>
      </c>
      <c r="G9" s="63">
        <v>2</v>
      </c>
      <c r="H9" s="63">
        <f>SUM(I9:L9)</f>
        <v>26</v>
      </c>
      <c r="I9" s="63">
        <v>23</v>
      </c>
      <c r="J9" s="63">
        <v>1</v>
      </c>
      <c r="K9" s="63">
        <v>2</v>
      </c>
      <c r="L9" s="63">
        <v>0</v>
      </c>
      <c r="M9" s="63">
        <f>SUM(N9,+Q9)</f>
        <v>1</v>
      </c>
      <c r="N9" s="63">
        <f>SUM(O9:P9)</f>
        <v>1</v>
      </c>
      <c r="O9" s="63">
        <v>0</v>
      </c>
      <c r="P9" s="63">
        <v>1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51</v>
      </c>
      <c r="W9" s="63">
        <f>SUM(E9,+N9)</f>
        <v>25</v>
      </c>
      <c r="X9" s="63">
        <f>SUM(F9,+O9)</f>
        <v>22</v>
      </c>
      <c r="Y9" s="63">
        <f>SUM(G9,+P9)</f>
        <v>3</v>
      </c>
      <c r="Z9" s="63">
        <f>SUM(H9,+Q9)</f>
        <v>26</v>
      </c>
      <c r="AA9" s="63">
        <f>SUM(I9,+R9)</f>
        <v>23</v>
      </c>
      <c r="AB9" s="63">
        <f>SUM(J9,+S9)</f>
        <v>1</v>
      </c>
      <c r="AC9" s="63">
        <f>SUM(K9,+T9)</f>
        <v>2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25</v>
      </c>
      <c r="E10" s="63">
        <f>SUM(F10:G10)</f>
        <v>20</v>
      </c>
      <c r="F10" s="63">
        <v>20</v>
      </c>
      <c r="G10" s="63">
        <v>0</v>
      </c>
      <c r="H10" s="63">
        <f>SUM(I10:L10)</f>
        <v>5</v>
      </c>
      <c r="I10" s="63">
        <v>4</v>
      </c>
      <c r="J10" s="63">
        <v>0</v>
      </c>
      <c r="K10" s="63">
        <v>1</v>
      </c>
      <c r="L10" s="63">
        <v>0</v>
      </c>
      <c r="M10" s="63">
        <f>SUM(N10,+Q10)</f>
        <v>10</v>
      </c>
      <c r="N10" s="63">
        <f>SUM(O10:P10)</f>
        <v>10</v>
      </c>
      <c r="O10" s="63">
        <v>10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35</v>
      </c>
      <c r="W10" s="63">
        <f>SUM(E10,+N10)</f>
        <v>30</v>
      </c>
      <c r="X10" s="63">
        <f>SUM(F10,+O10)</f>
        <v>30</v>
      </c>
      <c r="Y10" s="63">
        <f>SUM(G10,+P10)</f>
        <v>0</v>
      </c>
      <c r="Z10" s="63">
        <f>SUM(H10,+Q10)</f>
        <v>5</v>
      </c>
      <c r="AA10" s="63">
        <f>SUM(I10,+R10)</f>
        <v>4</v>
      </c>
      <c r="AB10" s="63">
        <f>SUM(J10,+S10)</f>
        <v>0</v>
      </c>
      <c r="AC10" s="63">
        <f>SUM(K10,+T10)</f>
        <v>1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6</v>
      </c>
      <c r="E11" s="63">
        <f>SUM(F11:G11)</f>
        <v>6</v>
      </c>
      <c r="F11" s="63">
        <v>6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8</v>
      </c>
      <c r="W11" s="63">
        <f>SUM(E11,+N11)</f>
        <v>8</v>
      </c>
      <c r="X11" s="63">
        <f>SUM(F11,+O11)</f>
        <v>8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15</v>
      </c>
      <c r="E12" s="63">
        <f>SUM(F12:G12)</f>
        <v>8</v>
      </c>
      <c r="F12" s="63">
        <v>8</v>
      </c>
      <c r="G12" s="63">
        <v>0</v>
      </c>
      <c r="H12" s="63">
        <f>SUM(I12:L12)</f>
        <v>7</v>
      </c>
      <c r="I12" s="63">
        <v>0</v>
      </c>
      <c r="J12" s="63">
        <v>0</v>
      </c>
      <c r="K12" s="63">
        <v>7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15</v>
      </c>
      <c r="W12" s="63">
        <f>SUM(E12,+N12)</f>
        <v>8</v>
      </c>
      <c r="X12" s="63">
        <f>SUM(F12,+O12)</f>
        <v>8</v>
      </c>
      <c r="Y12" s="63">
        <f>SUM(G12,+P12)</f>
        <v>0</v>
      </c>
      <c r="Z12" s="63">
        <f>SUM(H12,+Q12)</f>
        <v>7</v>
      </c>
      <c r="AA12" s="63">
        <f>SUM(I12,+R12)</f>
        <v>0</v>
      </c>
      <c r="AB12" s="63">
        <f>SUM(J12,+S12)</f>
        <v>0</v>
      </c>
      <c r="AC12" s="63">
        <f>SUM(K12,+T12)</f>
        <v>7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6</v>
      </c>
      <c r="E13" s="63">
        <f>SUM(F13:G13)</f>
        <v>6</v>
      </c>
      <c r="F13" s="63">
        <v>5</v>
      </c>
      <c r="G13" s="63">
        <v>1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6</v>
      </c>
      <c r="W13" s="63">
        <f>SUM(E13,+N13)</f>
        <v>6</v>
      </c>
      <c r="X13" s="63">
        <f>SUM(F13,+O13)</f>
        <v>5</v>
      </c>
      <c r="Y13" s="63">
        <f>SUM(G13,+P13)</f>
        <v>1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21</v>
      </c>
      <c r="E14" s="63">
        <f>SUM(F14:G14)</f>
        <v>9</v>
      </c>
      <c r="F14" s="63">
        <v>9</v>
      </c>
      <c r="G14" s="63">
        <v>0</v>
      </c>
      <c r="H14" s="63">
        <f>SUM(I14:L14)</f>
        <v>12</v>
      </c>
      <c r="I14" s="63">
        <v>0</v>
      </c>
      <c r="J14" s="63">
        <v>12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21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12</v>
      </c>
      <c r="AA14" s="63">
        <f>SUM(I14,+R14)</f>
        <v>0</v>
      </c>
      <c r="AB14" s="63">
        <f>SUM(J14,+S14)</f>
        <v>12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9</v>
      </c>
      <c r="E15" s="63">
        <f>SUM(F15:G15)</f>
        <v>3</v>
      </c>
      <c r="F15" s="63">
        <v>3</v>
      </c>
      <c r="G15" s="63">
        <v>0</v>
      </c>
      <c r="H15" s="63">
        <f>SUM(I15:L15)</f>
        <v>6</v>
      </c>
      <c r="I15" s="63">
        <v>5</v>
      </c>
      <c r="J15" s="63">
        <v>0</v>
      </c>
      <c r="K15" s="63">
        <v>0</v>
      </c>
      <c r="L15" s="63">
        <v>1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9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6</v>
      </c>
      <c r="AA15" s="63">
        <f>SUM(I15,+R15)</f>
        <v>5</v>
      </c>
      <c r="AB15" s="63">
        <f>SUM(J15,+S15)</f>
        <v>0</v>
      </c>
      <c r="AC15" s="63">
        <f>SUM(K15,+T15)</f>
        <v>0</v>
      </c>
      <c r="AD15" s="63">
        <f>SUM(L15,+U15)</f>
        <v>1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8</v>
      </c>
      <c r="E16" s="63">
        <f>SUM(F16:G16)</f>
        <v>7</v>
      </c>
      <c r="F16" s="63">
        <v>7</v>
      </c>
      <c r="G16" s="63">
        <v>0</v>
      </c>
      <c r="H16" s="63">
        <f>SUM(I16:L16)</f>
        <v>1</v>
      </c>
      <c r="I16" s="63">
        <v>1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8</v>
      </c>
      <c r="W16" s="63">
        <f>SUM(E16,+N16)</f>
        <v>7</v>
      </c>
      <c r="X16" s="63">
        <f>SUM(F16,+O16)</f>
        <v>7</v>
      </c>
      <c r="Y16" s="63">
        <f>SUM(G16,+P16)</f>
        <v>0</v>
      </c>
      <c r="Z16" s="63">
        <f>SUM(H16,+Q16)</f>
        <v>1</v>
      </c>
      <c r="AA16" s="63">
        <f>SUM(I16,+R16)</f>
        <v>1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2</v>
      </c>
      <c r="E18" s="63">
        <f>SUM(F18:G18)</f>
        <v>2</v>
      </c>
      <c r="F18" s="63">
        <v>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9</v>
      </c>
      <c r="E19" s="63">
        <f>SUM(F19:G19)</f>
        <v>8</v>
      </c>
      <c r="F19" s="63">
        <v>7</v>
      </c>
      <c r="G19" s="63">
        <v>1</v>
      </c>
      <c r="H19" s="63">
        <f>SUM(I19:L19)</f>
        <v>1</v>
      </c>
      <c r="I19" s="63">
        <v>0</v>
      </c>
      <c r="J19" s="63">
        <v>0</v>
      </c>
      <c r="K19" s="63">
        <v>1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10</v>
      </c>
      <c r="W19" s="63">
        <f>SUM(E19,+N19)</f>
        <v>9</v>
      </c>
      <c r="X19" s="63">
        <f>SUM(F19,+O19)</f>
        <v>8</v>
      </c>
      <c r="Y19" s="63">
        <f>SUM(G19,+P19)</f>
        <v>1</v>
      </c>
      <c r="Z19" s="63">
        <f>SUM(H19,+Q19)</f>
        <v>1</v>
      </c>
      <c r="AA19" s="63">
        <f>SUM(I19,+R19)</f>
        <v>0</v>
      </c>
      <c r="AB19" s="63">
        <f>SUM(J19,+S19)</f>
        <v>0</v>
      </c>
      <c r="AC19" s="63">
        <f>SUM(K19,+T19)</f>
        <v>1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6</v>
      </c>
      <c r="E21" s="63">
        <f>SUM(F21:G21)</f>
        <v>4</v>
      </c>
      <c r="F21" s="63">
        <v>4</v>
      </c>
      <c r="G21" s="63">
        <v>0</v>
      </c>
      <c r="H21" s="63">
        <f>SUM(I21:L21)</f>
        <v>2</v>
      </c>
      <c r="I21" s="63">
        <v>2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2</v>
      </c>
      <c r="AA21" s="63">
        <f>SUM(I21,+R21)</f>
        <v>2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6</v>
      </c>
      <c r="E22" s="63">
        <f>SUM(F22:G22)</f>
        <v>5</v>
      </c>
      <c r="F22" s="63">
        <v>5</v>
      </c>
      <c r="G22" s="63">
        <v>0</v>
      </c>
      <c r="H22" s="63">
        <f>SUM(I22:L22)</f>
        <v>1</v>
      </c>
      <c r="I22" s="63">
        <v>0</v>
      </c>
      <c r="J22" s="63">
        <v>0</v>
      </c>
      <c r="K22" s="63">
        <v>0</v>
      </c>
      <c r="L22" s="63">
        <v>1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7</v>
      </c>
      <c r="W22" s="63">
        <f>SUM(E22,+N22)</f>
        <v>6</v>
      </c>
      <c r="X22" s="63">
        <f>SUM(F22,+O22)</f>
        <v>6</v>
      </c>
      <c r="Y22" s="63">
        <f>SUM(G22,+P22)</f>
        <v>0</v>
      </c>
      <c r="Z22" s="63">
        <f>SUM(H22,+Q22)</f>
        <v>1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1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7</v>
      </c>
      <c r="E23" s="63">
        <f>SUM(F23:G23)</f>
        <v>5</v>
      </c>
      <c r="F23" s="63">
        <v>5</v>
      </c>
      <c r="G23" s="63">
        <v>0</v>
      </c>
      <c r="H23" s="63">
        <f>SUM(I23:L23)</f>
        <v>2</v>
      </c>
      <c r="I23" s="63">
        <v>0</v>
      </c>
      <c r="J23" s="63">
        <v>0</v>
      </c>
      <c r="K23" s="63">
        <v>2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2</v>
      </c>
      <c r="AA23" s="63">
        <f>SUM(I23,+R23)</f>
        <v>0</v>
      </c>
      <c r="AB23" s="63">
        <f>SUM(J23,+S23)</f>
        <v>0</v>
      </c>
      <c r="AC23" s="63">
        <f>SUM(K23,+T23)</f>
        <v>2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7</v>
      </c>
      <c r="E24" s="63">
        <f>SUM(F24:G24)</f>
        <v>7</v>
      </c>
      <c r="F24" s="63">
        <v>6</v>
      </c>
      <c r="G24" s="63">
        <v>1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8</v>
      </c>
      <c r="W24" s="63">
        <f>SUM(E24,+N24)</f>
        <v>8</v>
      </c>
      <c r="X24" s="63">
        <f>SUM(F24,+O24)</f>
        <v>7</v>
      </c>
      <c r="Y24" s="63">
        <f>SUM(G24,+P24)</f>
        <v>1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0</v>
      </c>
      <c r="E25" s="63">
        <f>SUM(F25:G25)</f>
        <v>0</v>
      </c>
      <c r="F25" s="63">
        <v>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0</v>
      </c>
      <c r="W25" s="63">
        <f>SUM(E25,+N25)</f>
        <v>0</v>
      </c>
      <c r="X25" s="63">
        <f>SUM(F25,+O25)</f>
        <v>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11</v>
      </c>
      <c r="E26" s="63">
        <f>SUM(F26:G26)</f>
        <v>11</v>
      </c>
      <c r="F26" s="63">
        <v>11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11</v>
      </c>
      <c r="W26" s="63">
        <f>SUM(E26,+N26)</f>
        <v>11</v>
      </c>
      <c r="X26" s="63">
        <f>SUM(F26,+O26)</f>
        <v>11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3</v>
      </c>
      <c r="E32" s="63">
        <f>SUM(F32:G32)</f>
        <v>2</v>
      </c>
      <c r="F32" s="63">
        <v>2</v>
      </c>
      <c r="G32" s="63">
        <v>0</v>
      </c>
      <c r="H32" s="63">
        <f>SUM(I32:L32)</f>
        <v>1</v>
      </c>
      <c r="I32" s="63">
        <v>0</v>
      </c>
      <c r="J32" s="63">
        <v>1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1</v>
      </c>
      <c r="AA32" s="63">
        <f>SUM(I32,+R32)</f>
        <v>0</v>
      </c>
      <c r="AB32" s="63">
        <f>SUM(J32,+S32)</f>
        <v>1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19</v>
      </c>
      <c r="E33" s="63">
        <f>SUM(F33:G33)</f>
        <v>6</v>
      </c>
      <c r="F33" s="63">
        <v>6</v>
      </c>
      <c r="G33" s="63">
        <v>0</v>
      </c>
      <c r="H33" s="63">
        <f>SUM(I33:L33)</f>
        <v>13</v>
      </c>
      <c r="I33" s="63">
        <v>8</v>
      </c>
      <c r="J33" s="63">
        <v>5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19</v>
      </c>
      <c r="W33" s="63">
        <f>SUM(E33,+N33)</f>
        <v>6</v>
      </c>
      <c r="X33" s="63">
        <f>SUM(F33,+O33)</f>
        <v>6</v>
      </c>
      <c r="Y33" s="63">
        <f>SUM(G33,+P33)</f>
        <v>0</v>
      </c>
      <c r="Z33" s="63">
        <f>SUM(H33,+Q33)</f>
        <v>13</v>
      </c>
      <c r="AA33" s="63">
        <f>SUM(I33,+R33)</f>
        <v>8</v>
      </c>
      <c r="AB33" s="63">
        <f>SUM(J33,+S33)</f>
        <v>5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3</v>
      </c>
      <c r="E34" s="63">
        <f>SUM(F34:G34)</f>
        <v>3</v>
      </c>
      <c r="F34" s="63">
        <v>3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4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4</v>
      </c>
      <c r="E35" s="63">
        <f>SUM(F35:G35)</f>
        <v>0</v>
      </c>
      <c r="F35" s="63">
        <v>0</v>
      </c>
      <c r="G35" s="63">
        <v>0</v>
      </c>
      <c r="H35" s="63">
        <f>SUM(I35:L35)</f>
        <v>4</v>
      </c>
      <c r="I35" s="63">
        <v>4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4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4</v>
      </c>
      <c r="AA35" s="63">
        <f>SUM(I35,+R35)</f>
        <v>4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2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3</v>
      </c>
      <c r="E38" s="63">
        <f>SUM(F38:G38)</f>
        <v>2</v>
      </c>
      <c r="F38" s="63">
        <v>2</v>
      </c>
      <c r="G38" s="63">
        <v>0</v>
      </c>
      <c r="H38" s="63">
        <f>SUM(I38:L38)</f>
        <v>1</v>
      </c>
      <c r="I38" s="63">
        <v>1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3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1</v>
      </c>
      <c r="AA38" s="63">
        <f>SUM(I38,+R38)</f>
        <v>1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2</v>
      </c>
      <c r="E41" s="63">
        <f>SUM(F41:G41)</f>
        <v>2</v>
      </c>
      <c r="F41" s="63">
        <v>2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</v>
      </c>
      <c r="W41" s="63">
        <f>SUM(E41,+N41)</f>
        <v>3</v>
      </c>
      <c r="X41" s="63">
        <f>SUM(F41,+O41)</f>
        <v>3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3</v>
      </c>
      <c r="E42" s="63">
        <f>SUM(F42:G42)</f>
        <v>3</v>
      </c>
      <c r="F42" s="63">
        <v>3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4</v>
      </c>
      <c r="W42" s="63">
        <f>SUM(E42,+N42)</f>
        <v>4</v>
      </c>
      <c r="X42" s="63">
        <f>SUM(F42,+O42)</f>
        <v>4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2</v>
      </c>
      <c r="E44" s="63">
        <f>SUM(F44:G44)</f>
        <v>2</v>
      </c>
      <c r="F44" s="63">
        <v>2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3</v>
      </c>
      <c r="E46" s="63">
        <f>SUM(F46:G46)</f>
        <v>3</v>
      </c>
      <c r="F46" s="63">
        <v>3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2</v>
      </c>
      <c r="E47" s="63">
        <f>SUM(F47:G47)</f>
        <v>2</v>
      </c>
      <c r="F47" s="63">
        <v>2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0</v>
      </c>
      <c r="N50" s="63">
        <f>SUM(O50:P50)</f>
        <v>0</v>
      </c>
      <c r="O50" s="63">
        <v>0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1</v>
      </c>
      <c r="W50" s="63">
        <f>SUM(E50,+N50)</f>
        <v>1</v>
      </c>
      <c r="X50" s="63">
        <f>SUM(F50,+O50)</f>
        <v>1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0</v>
      </c>
      <c r="N51" s="63">
        <f>SUM(O51:P51)</f>
        <v>0</v>
      </c>
      <c r="O51" s="63">
        <v>0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1</v>
      </c>
      <c r="W51" s="63">
        <f>SUM(E51,+N51)</f>
        <v>1</v>
      </c>
      <c r="X51" s="63">
        <f>SUM(F51,+O51)</f>
        <v>1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179</v>
      </c>
      <c r="C52" s="62" t="s">
        <v>180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1</v>
      </c>
      <c r="W52" s="63">
        <f>SUM(E52,+N52)</f>
        <v>1</v>
      </c>
      <c r="X52" s="63">
        <f>SUM(F52,+O52)</f>
        <v>1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181</v>
      </c>
      <c r="C53" s="62" t="s">
        <v>182</v>
      </c>
      <c r="D53" s="63">
        <f>SUM(E53,+H53)</f>
        <v>1</v>
      </c>
      <c r="E53" s="63">
        <f>SUM(F53:G53)</f>
        <v>1</v>
      </c>
      <c r="F53" s="63">
        <v>1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2</v>
      </c>
      <c r="W53" s="63">
        <f>SUM(E53,+N53)</f>
        <v>2</v>
      </c>
      <c r="X53" s="63">
        <f>SUM(F53,+O53)</f>
        <v>2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183</v>
      </c>
      <c r="C54" s="62" t="s">
        <v>184</v>
      </c>
      <c r="D54" s="63">
        <f>SUM(E54,+H54)</f>
        <v>1</v>
      </c>
      <c r="E54" s="63">
        <f>SUM(F54:G54)</f>
        <v>1</v>
      </c>
      <c r="F54" s="63">
        <v>1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1</v>
      </c>
      <c r="W54" s="63">
        <f>SUM(E54,+N54)</f>
        <v>1</v>
      </c>
      <c r="X54" s="63">
        <f>SUM(F54,+O54)</f>
        <v>1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185</v>
      </c>
      <c r="C55" s="62" t="s">
        <v>186</v>
      </c>
      <c r="D55" s="63">
        <f>SUM(E55,+H55)</f>
        <v>1</v>
      </c>
      <c r="E55" s="63">
        <f>SUM(F55:G55)</f>
        <v>1</v>
      </c>
      <c r="F55" s="63">
        <v>1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1</v>
      </c>
      <c r="W55" s="63">
        <f>SUM(E55,+N55)</f>
        <v>1</v>
      </c>
      <c r="X55" s="63">
        <f>SUM(F55,+O55)</f>
        <v>1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187</v>
      </c>
      <c r="C56" s="62" t="s">
        <v>188</v>
      </c>
      <c r="D56" s="63">
        <f>SUM(E56,+H56)</f>
        <v>2</v>
      </c>
      <c r="E56" s="63">
        <f>SUM(F56:G56)</f>
        <v>2</v>
      </c>
      <c r="F56" s="63">
        <v>2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0</v>
      </c>
      <c r="N56" s="63">
        <f>SUM(O56:P56)</f>
        <v>0</v>
      </c>
      <c r="O56" s="63">
        <v>0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2</v>
      </c>
      <c r="W56" s="63">
        <f>SUM(E56,+N56)</f>
        <v>2</v>
      </c>
      <c r="X56" s="63">
        <f>SUM(F56,+O56)</f>
        <v>2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189</v>
      </c>
      <c r="C57" s="62" t="s">
        <v>190</v>
      </c>
      <c r="D57" s="63">
        <f>SUM(E57,+H57)</f>
        <v>1</v>
      </c>
      <c r="E57" s="63">
        <f>SUM(F57:G57)</f>
        <v>1</v>
      </c>
      <c r="F57" s="63">
        <v>1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1</v>
      </c>
      <c r="W57" s="63">
        <f>SUM(E57,+N57)</f>
        <v>1</v>
      </c>
      <c r="X57" s="63">
        <f>SUM(F57,+O57)</f>
        <v>1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191</v>
      </c>
      <c r="C58" s="62" t="s">
        <v>192</v>
      </c>
      <c r="D58" s="63">
        <f>SUM(E58,+H58)</f>
        <v>1</v>
      </c>
      <c r="E58" s="63">
        <f>SUM(F58:G58)</f>
        <v>1</v>
      </c>
      <c r="F58" s="63">
        <v>1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1</v>
      </c>
      <c r="W58" s="63">
        <f>SUM(E58,+N58)</f>
        <v>1</v>
      </c>
      <c r="X58" s="63">
        <f>SUM(F58,+O58)</f>
        <v>1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193</v>
      </c>
      <c r="C59" s="62" t="s">
        <v>194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1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2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195</v>
      </c>
      <c r="C60" s="62" t="s">
        <v>196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1</v>
      </c>
      <c r="W60" s="63">
        <f>SUM(E60,+N60)</f>
        <v>1</v>
      </c>
      <c r="X60" s="63">
        <f>SUM(F60,+O60)</f>
        <v>1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197</v>
      </c>
      <c r="C61" s="62" t="s">
        <v>198</v>
      </c>
      <c r="D61" s="63">
        <f>SUM(E61,+H61)</f>
        <v>2</v>
      </c>
      <c r="E61" s="63">
        <f>SUM(F61:G61)</f>
        <v>2</v>
      </c>
      <c r="F61" s="63">
        <v>2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0</v>
      </c>
      <c r="N61" s="63">
        <f>SUM(O61:P61)</f>
        <v>0</v>
      </c>
      <c r="O61" s="63">
        <v>0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199</v>
      </c>
      <c r="C62" s="62" t="s">
        <v>200</v>
      </c>
      <c r="D62" s="63">
        <f>SUM(E62,+H62)</f>
        <v>1</v>
      </c>
      <c r="E62" s="63">
        <f>SUM(F62:G62)</f>
        <v>1</v>
      </c>
      <c r="F62" s="63">
        <v>1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0</v>
      </c>
      <c r="N62" s="63">
        <f>SUM(O62:P62)</f>
        <v>0</v>
      </c>
      <c r="O62" s="63">
        <v>0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1</v>
      </c>
      <c r="W62" s="63">
        <f>SUM(E62,+N62)</f>
        <v>1</v>
      </c>
      <c r="X62" s="63">
        <f>SUM(F62,+O62)</f>
        <v>1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201</v>
      </c>
      <c r="C63" s="62" t="s">
        <v>202</v>
      </c>
      <c r="D63" s="63">
        <f>SUM(E63,+H63)</f>
        <v>2</v>
      </c>
      <c r="E63" s="63">
        <f>SUM(F63:G63)</f>
        <v>2</v>
      </c>
      <c r="F63" s="63">
        <v>2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2</v>
      </c>
      <c r="N63" s="63">
        <f>SUM(O63:P63)</f>
        <v>2</v>
      </c>
      <c r="O63" s="63">
        <v>2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4</v>
      </c>
      <c r="W63" s="63">
        <f>SUM(E63,+N63)</f>
        <v>4</v>
      </c>
      <c r="X63" s="63">
        <f>SUM(F63,+O63)</f>
        <v>4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203</v>
      </c>
      <c r="C64" s="62" t="s">
        <v>204</v>
      </c>
      <c r="D64" s="63">
        <f>SUM(E64,+H64)</f>
        <v>1</v>
      </c>
      <c r="E64" s="63">
        <f>SUM(F64:G64)</f>
        <v>1</v>
      </c>
      <c r="F64" s="63">
        <v>1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0</v>
      </c>
      <c r="N64" s="63">
        <f>SUM(O64:P64)</f>
        <v>0</v>
      </c>
      <c r="O64" s="63">
        <v>0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1</v>
      </c>
      <c r="W64" s="63">
        <f>SUM(E64,+N64)</f>
        <v>1</v>
      </c>
      <c r="X64" s="63">
        <f>SUM(F64,+O64)</f>
        <v>1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205</v>
      </c>
      <c r="C65" s="62" t="s">
        <v>206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1</v>
      </c>
      <c r="W65" s="63">
        <f>SUM(E65,+N65)</f>
        <v>1</v>
      </c>
      <c r="X65" s="63">
        <f>SUM(F65,+O65)</f>
        <v>1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207</v>
      </c>
      <c r="C66" s="62" t="s">
        <v>208</v>
      </c>
      <c r="D66" s="63">
        <f>SUM(E66,+H66)</f>
        <v>2</v>
      </c>
      <c r="E66" s="63">
        <f>SUM(F66:G66)</f>
        <v>2</v>
      </c>
      <c r="F66" s="63">
        <v>2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2</v>
      </c>
      <c r="W66" s="63">
        <f>SUM(E66,+N66)</f>
        <v>2</v>
      </c>
      <c r="X66" s="63">
        <f>SUM(F66,+O66)</f>
        <v>2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80</v>
      </c>
      <c r="B67" s="61" t="s">
        <v>209</v>
      </c>
      <c r="C67" s="62" t="s">
        <v>210</v>
      </c>
      <c r="D67" s="63">
        <f>SUM(E67,+H67)</f>
        <v>1</v>
      </c>
      <c r="E67" s="63">
        <f>SUM(F67:G67)</f>
        <v>1</v>
      </c>
      <c r="F67" s="63">
        <v>1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1</v>
      </c>
      <c r="N67" s="63">
        <f>SUM(O67:P67)</f>
        <v>1</v>
      </c>
      <c r="O67" s="63">
        <v>1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2</v>
      </c>
      <c r="W67" s="63">
        <f>SUM(E67,+N67)</f>
        <v>2</v>
      </c>
      <c r="X67" s="63">
        <f>SUM(F67,+O67)</f>
        <v>2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80</v>
      </c>
      <c r="B68" s="61" t="s">
        <v>211</v>
      </c>
      <c r="C68" s="62" t="s">
        <v>212</v>
      </c>
      <c r="D68" s="63">
        <f>SUM(E68,+H68)</f>
        <v>1</v>
      </c>
      <c r="E68" s="63">
        <f>SUM(F68:G68)</f>
        <v>1</v>
      </c>
      <c r="F68" s="63">
        <v>1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1</v>
      </c>
      <c r="N68" s="63">
        <f>SUM(O68:P68)</f>
        <v>1</v>
      </c>
      <c r="O68" s="63">
        <v>1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2</v>
      </c>
      <c r="W68" s="63">
        <f>SUM(E68,+N68)</f>
        <v>2</v>
      </c>
      <c r="X68" s="63">
        <f>SUM(F68,+O68)</f>
        <v>2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80</v>
      </c>
      <c r="B69" s="61" t="s">
        <v>213</v>
      </c>
      <c r="C69" s="62" t="s">
        <v>214</v>
      </c>
      <c r="D69" s="63">
        <f>SUM(E69,+H69)</f>
        <v>1</v>
      </c>
      <c r="E69" s="63">
        <f>SUM(F69:G69)</f>
        <v>1</v>
      </c>
      <c r="F69" s="63">
        <v>1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1</v>
      </c>
      <c r="N69" s="63">
        <f>SUM(O69:P69)</f>
        <v>1</v>
      </c>
      <c r="O69" s="63">
        <v>1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2</v>
      </c>
      <c r="W69" s="63">
        <f>SUM(E69,+N69)</f>
        <v>2</v>
      </c>
      <c r="X69" s="63">
        <f>SUM(F69,+O69)</f>
        <v>2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80</v>
      </c>
      <c r="B70" s="61" t="s">
        <v>215</v>
      </c>
      <c r="C70" s="62" t="s">
        <v>216</v>
      </c>
      <c r="D70" s="63">
        <f>SUM(E70,+H70)</f>
        <v>1</v>
      </c>
      <c r="E70" s="63">
        <f>SUM(F70:G70)</f>
        <v>1</v>
      </c>
      <c r="F70" s="63">
        <v>1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4</v>
      </c>
      <c r="N70" s="63">
        <f>SUM(O70:P70)</f>
        <v>2</v>
      </c>
      <c r="O70" s="63">
        <v>1</v>
      </c>
      <c r="P70" s="63">
        <v>1</v>
      </c>
      <c r="Q70" s="63">
        <f>SUM(R70:U70)</f>
        <v>2</v>
      </c>
      <c r="R70" s="63">
        <v>0</v>
      </c>
      <c r="S70" s="63">
        <v>2</v>
      </c>
      <c r="T70" s="63">
        <v>0</v>
      </c>
      <c r="U70" s="63">
        <v>0</v>
      </c>
      <c r="V70" s="63">
        <f>SUM(D70,+M70)</f>
        <v>5</v>
      </c>
      <c r="W70" s="63">
        <f>SUM(E70,+N70)</f>
        <v>3</v>
      </c>
      <c r="X70" s="63">
        <f>SUM(F70,+O70)</f>
        <v>2</v>
      </c>
      <c r="Y70" s="63">
        <f>SUM(G70,+P70)</f>
        <v>1</v>
      </c>
      <c r="Z70" s="63">
        <f>SUM(H70,+Q70)</f>
        <v>2</v>
      </c>
      <c r="AA70" s="63">
        <f>SUM(I70,+R70)</f>
        <v>0</v>
      </c>
      <c r="AB70" s="63">
        <f>SUM(J70,+S70)</f>
        <v>2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 t="s">
        <v>80</v>
      </c>
      <c r="B71" s="61" t="s">
        <v>217</v>
      </c>
      <c r="C71" s="62" t="s">
        <v>218</v>
      </c>
      <c r="D71" s="63">
        <f>SUM(E71,+H71)</f>
        <v>1</v>
      </c>
      <c r="E71" s="63">
        <f>SUM(F71:G71)</f>
        <v>1</v>
      </c>
      <c r="F71" s="63">
        <v>1</v>
      </c>
      <c r="G71" s="63">
        <v>0</v>
      </c>
      <c r="H71" s="63">
        <f>SUM(I71:L71)</f>
        <v>0</v>
      </c>
      <c r="I71" s="63">
        <v>0</v>
      </c>
      <c r="J71" s="63">
        <v>0</v>
      </c>
      <c r="K71" s="63">
        <v>0</v>
      </c>
      <c r="L71" s="63">
        <v>0</v>
      </c>
      <c r="M71" s="63">
        <f>SUM(N71,+Q71)</f>
        <v>0</v>
      </c>
      <c r="N71" s="63">
        <f>SUM(O71:P71)</f>
        <v>0</v>
      </c>
      <c r="O71" s="63">
        <v>0</v>
      </c>
      <c r="P71" s="63">
        <v>0</v>
      </c>
      <c r="Q71" s="63">
        <f>SUM(R71:U71)</f>
        <v>0</v>
      </c>
      <c r="R71" s="63">
        <v>0</v>
      </c>
      <c r="S71" s="63">
        <v>0</v>
      </c>
      <c r="T71" s="63">
        <v>0</v>
      </c>
      <c r="U71" s="63">
        <v>0</v>
      </c>
      <c r="V71" s="63">
        <f>SUM(D71,+M71)</f>
        <v>1</v>
      </c>
      <c r="W71" s="63">
        <f>SUM(E71,+N71)</f>
        <v>1</v>
      </c>
      <c r="X71" s="63">
        <f>SUM(F71,+O71)</f>
        <v>1</v>
      </c>
      <c r="Y71" s="63">
        <f>SUM(G71,+P71)</f>
        <v>0</v>
      </c>
      <c r="Z71" s="63">
        <f>SUM(H71,+Q71)</f>
        <v>0</v>
      </c>
      <c r="AA71" s="63">
        <f>SUM(I71,+R71)</f>
        <v>0</v>
      </c>
      <c r="AB71" s="63">
        <f>SUM(J71,+S71)</f>
        <v>0</v>
      </c>
      <c r="AC71" s="63">
        <f>SUM(K71,+T71)</f>
        <v>0</v>
      </c>
      <c r="AD71" s="63">
        <f>SUM(L71,+U71)</f>
        <v>0</v>
      </c>
    </row>
    <row r="72" spans="1:30" s="10" customFormat="1" ht="13.5" customHeight="1">
      <c r="A72" s="60" t="s">
        <v>80</v>
      </c>
      <c r="B72" s="61" t="s">
        <v>219</v>
      </c>
      <c r="C72" s="62" t="s">
        <v>220</v>
      </c>
      <c r="D72" s="63">
        <f>SUM(E72,+H72)</f>
        <v>1</v>
      </c>
      <c r="E72" s="63">
        <f>SUM(F72:G72)</f>
        <v>1</v>
      </c>
      <c r="F72" s="63">
        <v>1</v>
      </c>
      <c r="G72" s="63">
        <v>0</v>
      </c>
      <c r="H72" s="63">
        <f>SUM(I72:L72)</f>
        <v>0</v>
      </c>
      <c r="I72" s="63">
        <v>0</v>
      </c>
      <c r="J72" s="63">
        <v>0</v>
      </c>
      <c r="K72" s="63">
        <v>0</v>
      </c>
      <c r="L72" s="63">
        <v>0</v>
      </c>
      <c r="M72" s="63">
        <f>SUM(N72,+Q72)</f>
        <v>1</v>
      </c>
      <c r="N72" s="63">
        <f>SUM(O72:P72)</f>
        <v>1</v>
      </c>
      <c r="O72" s="63">
        <v>1</v>
      </c>
      <c r="P72" s="63">
        <v>0</v>
      </c>
      <c r="Q72" s="63">
        <f>SUM(R72:U72)</f>
        <v>0</v>
      </c>
      <c r="R72" s="63">
        <v>0</v>
      </c>
      <c r="S72" s="63">
        <v>0</v>
      </c>
      <c r="T72" s="63">
        <v>0</v>
      </c>
      <c r="U72" s="63">
        <v>0</v>
      </c>
      <c r="V72" s="63">
        <f>SUM(D72,+M72)</f>
        <v>2</v>
      </c>
      <c r="W72" s="63">
        <f>SUM(E72,+N72)</f>
        <v>2</v>
      </c>
      <c r="X72" s="63">
        <f>SUM(F72,+O72)</f>
        <v>2</v>
      </c>
      <c r="Y72" s="63">
        <f>SUM(G72,+P72)</f>
        <v>0</v>
      </c>
      <c r="Z72" s="63">
        <f>SUM(H72,+Q72)</f>
        <v>0</v>
      </c>
      <c r="AA72" s="63">
        <f>SUM(I72,+R72)</f>
        <v>0</v>
      </c>
      <c r="AB72" s="63">
        <f>SUM(J72,+S72)</f>
        <v>0</v>
      </c>
      <c r="AC72" s="63">
        <f>SUM(K72,+T72)</f>
        <v>0</v>
      </c>
      <c r="AD72" s="63">
        <f>SUM(L72,+U72)</f>
        <v>0</v>
      </c>
    </row>
    <row r="73" spans="1:30" s="10" customFormat="1" ht="13.5" customHeight="1">
      <c r="A73" s="60" t="s">
        <v>80</v>
      </c>
      <c r="B73" s="61" t="s">
        <v>221</v>
      </c>
      <c r="C73" s="62" t="s">
        <v>222</v>
      </c>
      <c r="D73" s="63">
        <f>SUM(E73,+H73)</f>
        <v>1</v>
      </c>
      <c r="E73" s="63">
        <f>SUM(F73:G73)</f>
        <v>1</v>
      </c>
      <c r="F73" s="63">
        <v>1</v>
      </c>
      <c r="G73" s="63">
        <v>0</v>
      </c>
      <c r="H73" s="63">
        <f>SUM(I73:L73)</f>
        <v>0</v>
      </c>
      <c r="I73" s="63">
        <v>0</v>
      </c>
      <c r="J73" s="63">
        <v>0</v>
      </c>
      <c r="K73" s="63">
        <v>0</v>
      </c>
      <c r="L73" s="63">
        <v>0</v>
      </c>
      <c r="M73" s="63">
        <f>SUM(N73,+Q73)</f>
        <v>1</v>
      </c>
      <c r="N73" s="63">
        <f>SUM(O73:P73)</f>
        <v>1</v>
      </c>
      <c r="O73" s="63">
        <v>1</v>
      </c>
      <c r="P73" s="63">
        <v>0</v>
      </c>
      <c r="Q73" s="63">
        <f>SUM(R73:U73)</f>
        <v>0</v>
      </c>
      <c r="R73" s="63">
        <v>0</v>
      </c>
      <c r="S73" s="63">
        <v>0</v>
      </c>
      <c r="T73" s="63">
        <v>0</v>
      </c>
      <c r="U73" s="63">
        <v>0</v>
      </c>
      <c r="V73" s="63">
        <f>SUM(D73,+M73)</f>
        <v>2</v>
      </c>
      <c r="W73" s="63">
        <f>SUM(E73,+N73)</f>
        <v>2</v>
      </c>
      <c r="X73" s="63">
        <f>SUM(F73,+O73)</f>
        <v>2</v>
      </c>
      <c r="Y73" s="63">
        <f>SUM(G73,+P73)</f>
        <v>0</v>
      </c>
      <c r="Z73" s="63">
        <f>SUM(H73,+Q73)</f>
        <v>0</v>
      </c>
      <c r="AA73" s="63">
        <f>SUM(I73,+R73)</f>
        <v>0</v>
      </c>
      <c r="AB73" s="63">
        <f>SUM(J73,+S73)</f>
        <v>0</v>
      </c>
      <c r="AC73" s="63">
        <f>SUM(K73,+T73)</f>
        <v>0</v>
      </c>
      <c r="AD73" s="63">
        <f>SUM(L73,+U73)</f>
        <v>0</v>
      </c>
    </row>
    <row r="74" spans="1:30" s="10" customFormat="1" ht="13.5" customHeight="1">
      <c r="A74" s="60" t="s">
        <v>80</v>
      </c>
      <c r="B74" s="61" t="s">
        <v>223</v>
      </c>
      <c r="C74" s="62" t="s">
        <v>224</v>
      </c>
      <c r="D74" s="63">
        <f>SUM(E74,+H74)</f>
        <v>1</v>
      </c>
      <c r="E74" s="63">
        <f>SUM(F74:G74)</f>
        <v>1</v>
      </c>
      <c r="F74" s="63">
        <v>1</v>
      </c>
      <c r="G74" s="63">
        <v>0</v>
      </c>
      <c r="H74" s="63">
        <f>SUM(I74:L74)</f>
        <v>0</v>
      </c>
      <c r="I74" s="63">
        <v>0</v>
      </c>
      <c r="J74" s="63">
        <v>0</v>
      </c>
      <c r="K74" s="63">
        <v>0</v>
      </c>
      <c r="L74" s="63">
        <v>0</v>
      </c>
      <c r="M74" s="63">
        <f>SUM(N74,+Q74)</f>
        <v>1</v>
      </c>
      <c r="N74" s="63">
        <f>SUM(O74:P74)</f>
        <v>1</v>
      </c>
      <c r="O74" s="63">
        <v>1</v>
      </c>
      <c r="P74" s="63">
        <v>0</v>
      </c>
      <c r="Q74" s="63">
        <f>SUM(R74:U74)</f>
        <v>0</v>
      </c>
      <c r="R74" s="63">
        <v>0</v>
      </c>
      <c r="S74" s="63">
        <v>0</v>
      </c>
      <c r="T74" s="63">
        <v>0</v>
      </c>
      <c r="U74" s="63">
        <v>0</v>
      </c>
      <c r="V74" s="63">
        <f>SUM(D74,+M74)</f>
        <v>2</v>
      </c>
      <c r="W74" s="63">
        <f>SUM(E74,+N74)</f>
        <v>2</v>
      </c>
      <c r="X74" s="63">
        <f>SUM(F74,+O74)</f>
        <v>2</v>
      </c>
      <c r="Y74" s="63">
        <f>SUM(G74,+P74)</f>
        <v>0</v>
      </c>
      <c r="Z74" s="63">
        <f>SUM(H74,+Q74)</f>
        <v>0</v>
      </c>
      <c r="AA74" s="63">
        <f>SUM(I74,+R74)</f>
        <v>0</v>
      </c>
      <c r="AB74" s="63">
        <f>SUM(J74,+S74)</f>
        <v>0</v>
      </c>
      <c r="AC74" s="63">
        <f>SUM(K74,+T74)</f>
        <v>0</v>
      </c>
      <c r="AD74" s="63">
        <f>SUM(L74,+U74)</f>
        <v>0</v>
      </c>
    </row>
    <row r="75" spans="1:30" s="10" customFormat="1" ht="13.5" customHeight="1">
      <c r="A75" s="60" t="s">
        <v>80</v>
      </c>
      <c r="B75" s="61" t="s">
        <v>225</v>
      </c>
      <c r="C75" s="62" t="s">
        <v>226</v>
      </c>
      <c r="D75" s="63">
        <f>SUM(E75,+H75)</f>
        <v>2</v>
      </c>
      <c r="E75" s="63">
        <f>SUM(F75:G75)</f>
        <v>2</v>
      </c>
      <c r="F75" s="63">
        <v>2</v>
      </c>
      <c r="G75" s="63">
        <v>0</v>
      </c>
      <c r="H75" s="63">
        <f>SUM(I75:L75)</f>
        <v>0</v>
      </c>
      <c r="I75" s="63">
        <v>0</v>
      </c>
      <c r="J75" s="63">
        <v>0</v>
      </c>
      <c r="K75" s="63">
        <v>0</v>
      </c>
      <c r="L75" s="63">
        <v>0</v>
      </c>
      <c r="M75" s="63">
        <f>SUM(N75,+Q75)</f>
        <v>1</v>
      </c>
      <c r="N75" s="63">
        <f>SUM(O75:P75)</f>
        <v>1</v>
      </c>
      <c r="O75" s="63">
        <v>1</v>
      </c>
      <c r="P75" s="63">
        <v>0</v>
      </c>
      <c r="Q75" s="63">
        <f>SUM(R75:U75)</f>
        <v>0</v>
      </c>
      <c r="R75" s="63">
        <v>0</v>
      </c>
      <c r="S75" s="63">
        <v>0</v>
      </c>
      <c r="T75" s="63">
        <v>0</v>
      </c>
      <c r="U75" s="63">
        <v>0</v>
      </c>
      <c r="V75" s="63">
        <f>SUM(D75,+M75)</f>
        <v>3</v>
      </c>
      <c r="W75" s="63">
        <f>SUM(E75,+N75)</f>
        <v>3</v>
      </c>
      <c r="X75" s="63">
        <f>SUM(F75,+O75)</f>
        <v>3</v>
      </c>
      <c r="Y75" s="63">
        <f>SUM(G75,+P75)</f>
        <v>0</v>
      </c>
      <c r="Z75" s="63">
        <f>SUM(H75,+Q75)</f>
        <v>0</v>
      </c>
      <c r="AA75" s="63">
        <f>SUM(I75,+R75)</f>
        <v>0</v>
      </c>
      <c r="AB75" s="63">
        <f>SUM(J75,+S75)</f>
        <v>0</v>
      </c>
      <c r="AC75" s="63">
        <f>SUM(K75,+T75)</f>
        <v>0</v>
      </c>
      <c r="AD75" s="63">
        <f>SUM(L75,+U75)</f>
        <v>0</v>
      </c>
    </row>
    <row r="76" spans="1:30" s="10" customFormat="1" ht="13.5" customHeight="1">
      <c r="A76" s="60" t="s">
        <v>80</v>
      </c>
      <c r="B76" s="61" t="s">
        <v>227</v>
      </c>
      <c r="C76" s="62" t="s">
        <v>228</v>
      </c>
      <c r="D76" s="63">
        <f>SUM(E76,+H76)</f>
        <v>1</v>
      </c>
      <c r="E76" s="63">
        <f>SUM(F76:G76)</f>
        <v>1</v>
      </c>
      <c r="F76" s="63">
        <v>1</v>
      </c>
      <c r="G76" s="63">
        <v>0</v>
      </c>
      <c r="H76" s="63">
        <f>SUM(I76:L76)</f>
        <v>0</v>
      </c>
      <c r="I76" s="63">
        <v>0</v>
      </c>
      <c r="J76" s="63">
        <v>0</v>
      </c>
      <c r="K76" s="63">
        <v>0</v>
      </c>
      <c r="L76" s="63">
        <v>0</v>
      </c>
      <c r="M76" s="63">
        <f>SUM(N76,+Q76)</f>
        <v>1</v>
      </c>
      <c r="N76" s="63">
        <f>SUM(O76:P76)</f>
        <v>1</v>
      </c>
      <c r="O76" s="63">
        <v>1</v>
      </c>
      <c r="P76" s="63">
        <v>0</v>
      </c>
      <c r="Q76" s="63">
        <f>SUM(R76:U76)</f>
        <v>0</v>
      </c>
      <c r="R76" s="63">
        <v>0</v>
      </c>
      <c r="S76" s="63">
        <v>0</v>
      </c>
      <c r="T76" s="63">
        <v>0</v>
      </c>
      <c r="U76" s="63">
        <v>0</v>
      </c>
      <c r="V76" s="63">
        <f>SUM(D76,+M76)</f>
        <v>2</v>
      </c>
      <c r="W76" s="63">
        <f>SUM(E76,+N76)</f>
        <v>2</v>
      </c>
      <c r="X76" s="63">
        <f>SUM(F76,+O76)</f>
        <v>2</v>
      </c>
      <c r="Y76" s="63">
        <f>SUM(G76,+P76)</f>
        <v>0</v>
      </c>
      <c r="Z76" s="63">
        <f>SUM(H76,+Q76)</f>
        <v>0</v>
      </c>
      <c r="AA76" s="63">
        <f>SUM(I76,+R76)</f>
        <v>0</v>
      </c>
      <c r="AB76" s="63">
        <f>SUM(J76,+S76)</f>
        <v>0</v>
      </c>
      <c r="AC76" s="63">
        <f>SUM(K76,+T76)</f>
        <v>0</v>
      </c>
      <c r="AD76" s="63">
        <f>SUM(L76,+U76)</f>
        <v>0</v>
      </c>
    </row>
    <row r="77" spans="1:30" s="10" customFormat="1" ht="13.5" customHeight="1">
      <c r="A77" s="60" t="s">
        <v>80</v>
      </c>
      <c r="B77" s="61" t="s">
        <v>229</v>
      </c>
      <c r="C77" s="62" t="s">
        <v>230</v>
      </c>
      <c r="D77" s="63">
        <f>SUM(E77,+H77)</f>
        <v>5</v>
      </c>
      <c r="E77" s="63">
        <f>SUM(F77:G77)</f>
        <v>1</v>
      </c>
      <c r="F77" s="63">
        <v>1</v>
      </c>
      <c r="G77" s="63">
        <v>0</v>
      </c>
      <c r="H77" s="63">
        <f>SUM(I77:L77)</f>
        <v>4</v>
      </c>
      <c r="I77" s="63">
        <v>0</v>
      </c>
      <c r="J77" s="63">
        <v>4</v>
      </c>
      <c r="K77" s="63">
        <v>0</v>
      </c>
      <c r="L77" s="63">
        <v>0</v>
      </c>
      <c r="M77" s="63">
        <f>SUM(N77,+Q77)</f>
        <v>0</v>
      </c>
      <c r="N77" s="63">
        <f>SUM(O77:P77)</f>
        <v>0</v>
      </c>
      <c r="O77" s="63">
        <v>0</v>
      </c>
      <c r="P77" s="63">
        <v>0</v>
      </c>
      <c r="Q77" s="63">
        <f>SUM(R77:U77)</f>
        <v>0</v>
      </c>
      <c r="R77" s="63">
        <v>0</v>
      </c>
      <c r="S77" s="63">
        <v>0</v>
      </c>
      <c r="T77" s="63">
        <v>0</v>
      </c>
      <c r="U77" s="63">
        <v>0</v>
      </c>
      <c r="V77" s="63">
        <f>SUM(D77,+M77)</f>
        <v>5</v>
      </c>
      <c r="W77" s="63">
        <f>SUM(E77,+N77)</f>
        <v>1</v>
      </c>
      <c r="X77" s="63">
        <f>SUM(F77,+O77)</f>
        <v>1</v>
      </c>
      <c r="Y77" s="63">
        <f>SUM(G77,+P77)</f>
        <v>0</v>
      </c>
      <c r="Z77" s="63">
        <f>SUM(H77,+Q77)</f>
        <v>4</v>
      </c>
      <c r="AA77" s="63">
        <f>SUM(I77,+R77)</f>
        <v>0</v>
      </c>
      <c r="AB77" s="63">
        <f>SUM(J77,+S77)</f>
        <v>4</v>
      </c>
      <c r="AC77" s="63">
        <f>SUM(K77,+T77)</f>
        <v>0</v>
      </c>
      <c r="AD77" s="63">
        <f>SUM(L77,+U77)</f>
        <v>0</v>
      </c>
    </row>
    <row r="78" spans="1:30" s="10" customFormat="1" ht="13.5" customHeight="1">
      <c r="A78" s="60" t="s">
        <v>80</v>
      </c>
      <c r="B78" s="61" t="s">
        <v>231</v>
      </c>
      <c r="C78" s="62" t="s">
        <v>232</v>
      </c>
      <c r="D78" s="63">
        <f>SUM(E78,+H78)</f>
        <v>2</v>
      </c>
      <c r="E78" s="63">
        <f>SUM(F78:G78)</f>
        <v>2</v>
      </c>
      <c r="F78" s="63">
        <v>2</v>
      </c>
      <c r="G78" s="63">
        <v>0</v>
      </c>
      <c r="H78" s="63">
        <f>SUM(I78:L78)</f>
        <v>0</v>
      </c>
      <c r="I78" s="63">
        <v>0</v>
      </c>
      <c r="J78" s="63">
        <v>0</v>
      </c>
      <c r="K78" s="63">
        <v>0</v>
      </c>
      <c r="L78" s="63">
        <v>0</v>
      </c>
      <c r="M78" s="63">
        <f>SUM(N78,+Q78)</f>
        <v>0</v>
      </c>
      <c r="N78" s="63">
        <f>SUM(O78:P78)</f>
        <v>0</v>
      </c>
      <c r="O78" s="63">
        <v>0</v>
      </c>
      <c r="P78" s="63">
        <v>0</v>
      </c>
      <c r="Q78" s="63">
        <f>SUM(R78:U78)</f>
        <v>0</v>
      </c>
      <c r="R78" s="63">
        <v>0</v>
      </c>
      <c r="S78" s="63">
        <v>0</v>
      </c>
      <c r="T78" s="63">
        <v>0</v>
      </c>
      <c r="U78" s="63">
        <v>0</v>
      </c>
      <c r="V78" s="63">
        <f>SUM(D78,+M78)</f>
        <v>2</v>
      </c>
      <c r="W78" s="63">
        <f>SUM(E78,+N78)</f>
        <v>2</v>
      </c>
      <c r="X78" s="63">
        <f>SUM(F78,+O78)</f>
        <v>2</v>
      </c>
      <c r="Y78" s="63">
        <f>SUM(G78,+P78)</f>
        <v>0</v>
      </c>
      <c r="Z78" s="63">
        <f>SUM(H78,+Q78)</f>
        <v>0</v>
      </c>
      <c r="AA78" s="63">
        <f>SUM(I78,+R78)</f>
        <v>0</v>
      </c>
      <c r="AB78" s="63">
        <f>SUM(J78,+S78)</f>
        <v>0</v>
      </c>
      <c r="AC78" s="63">
        <f>SUM(K78,+T78)</f>
        <v>0</v>
      </c>
      <c r="AD78" s="63">
        <f>SUM(L78,+U78)</f>
        <v>0</v>
      </c>
    </row>
    <row r="79" spans="1:30" s="10" customFormat="1" ht="13.5" customHeight="1">
      <c r="A79" s="60" t="s">
        <v>80</v>
      </c>
      <c r="B79" s="61" t="s">
        <v>233</v>
      </c>
      <c r="C79" s="62" t="s">
        <v>234</v>
      </c>
      <c r="D79" s="63">
        <f>SUM(E79,+H79)</f>
        <v>1</v>
      </c>
      <c r="E79" s="63">
        <f>SUM(F79:G79)</f>
        <v>1</v>
      </c>
      <c r="F79" s="63">
        <v>1</v>
      </c>
      <c r="G79" s="63">
        <v>0</v>
      </c>
      <c r="H79" s="63">
        <f>SUM(I79:L79)</f>
        <v>0</v>
      </c>
      <c r="I79" s="63">
        <v>0</v>
      </c>
      <c r="J79" s="63">
        <v>0</v>
      </c>
      <c r="K79" s="63">
        <v>0</v>
      </c>
      <c r="L79" s="63">
        <v>0</v>
      </c>
      <c r="M79" s="63">
        <f>SUM(N79,+Q79)</f>
        <v>0</v>
      </c>
      <c r="N79" s="63">
        <f>SUM(O79:P79)</f>
        <v>0</v>
      </c>
      <c r="O79" s="63">
        <v>0</v>
      </c>
      <c r="P79" s="63">
        <v>0</v>
      </c>
      <c r="Q79" s="63">
        <f>SUM(R79:U79)</f>
        <v>0</v>
      </c>
      <c r="R79" s="63">
        <v>0</v>
      </c>
      <c r="S79" s="63">
        <v>0</v>
      </c>
      <c r="T79" s="63">
        <v>0</v>
      </c>
      <c r="U79" s="63">
        <v>0</v>
      </c>
      <c r="V79" s="63">
        <f>SUM(D79,+M79)</f>
        <v>1</v>
      </c>
      <c r="W79" s="63">
        <f>SUM(E79,+N79)</f>
        <v>1</v>
      </c>
      <c r="X79" s="63">
        <f>SUM(F79,+O79)</f>
        <v>1</v>
      </c>
      <c r="Y79" s="63">
        <f>SUM(G79,+P79)</f>
        <v>0</v>
      </c>
      <c r="Z79" s="63">
        <f>SUM(H79,+Q79)</f>
        <v>0</v>
      </c>
      <c r="AA79" s="63">
        <f>SUM(I79,+R79)</f>
        <v>0</v>
      </c>
      <c r="AB79" s="63">
        <f>SUM(J79,+S79)</f>
        <v>0</v>
      </c>
      <c r="AC79" s="63">
        <f>SUM(K79,+T79)</f>
        <v>0</v>
      </c>
      <c r="AD79" s="63">
        <f>SUM(L79,+U79)</f>
        <v>0</v>
      </c>
    </row>
    <row r="80" spans="1:30" s="10" customFormat="1" ht="13.5" customHeight="1">
      <c r="A80" s="60" t="s">
        <v>80</v>
      </c>
      <c r="B80" s="61" t="s">
        <v>235</v>
      </c>
      <c r="C80" s="62" t="s">
        <v>236</v>
      </c>
      <c r="D80" s="63">
        <f>SUM(E80,+H80)</f>
        <v>1</v>
      </c>
      <c r="E80" s="63">
        <f>SUM(F80:G80)</f>
        <v>1</v>
      </c>
      <c r="F80" s="63">
        <v>1</v>
      </c>
      <c r="G80" s="63">
        <v>0</v>
      </c>
      <c r="H80" s="63">
        <f>SUM(I80:L80)</f>
        <v>0</v>
      </c>
      <c r="I80" s="63">
        <v>0</v>
      </c>
      <c r="J80" s="63">
        <v>0</v>
      </c>
      <c r="K80" s="63">
        <v>0</v>
      </c>
      <c r="L80" s="63">
        <v>0</v>
      </c>
      <c r="M80" s="63">
        <f>SUM(N80,+Q80)</f>
        <v>1</v>
      </c>
      <c r="N80" s="63">
        <f>SUM(O80:P80)</f>
        <v>1</v>
      </c>
      <c r="O80" s="63">
        <v>1</v>
      </c>
      <c r="P80" s="63">
        <v>0</v>
      </c>
      <c r="Q80" s="63">
        <f>SUM(R80:U80)</f>
        <v>0</v>
      </c>
      <c r="R80" s="63">
        <v>0</v>
      </c>
      <c r="S80" s="63">
        <v>0</v>
      </c>
      <c r="T80" s="63">
        <v>0</v>
      </c>
      <c r="U80" s="63">
        <v>0</v>
      </c>
      <c r="V80" s="63">
        <f>SUM(D80,+M80)</f>
        <v>2</v>
      </c>
      <c r="W80" s="63">
        <f>SUM(E80,+N80)</f>
        <v>2</v>
      </c>
      <c r="X80" s="63">
        <f>SUM(F80,+O80)</f>
        <v>2</v>
      </c>
      <c r="Y80" s="63">
        <f>SUM(G80,+P80)</f>
        <v>0</v>
      </c>
      <c r="Z80" s="63">
        <f>SUM(H80,+Q80)</f>
        <v>0</v>
      </c>
      <c r="AA80" s="63">
        <f>SUM(I80,+R80)</f>
        <v>0</v>
      </c>
      <c r="AB80" s="63">
        <f>SUM(J80,+S80)</f>
        <v>0</v>
      </c>
      <c r="AC80" s="63">
        <f>SUM(K80,+T80)</f>
        <v>0</v>
      </c>
      <c r="AD80" s="63">
        <f>SUM(L80,+U80)</f>
        <v>0</v>
      </c>
    </row>
    <row r="81" spans="1:30" s="10" customFormat="1" ht="13.5" customHeight="1">
      <c r="A81" s="60" t="s">
        <v>80</v>
      </c>
      <c r="B81" s="61" t="s">
        <v>237</v>
      </c>
      <c r="C81" s="62" t="s">
        <v>238</v>
      </c>
      <c r="D81" s="63">
        <f>SUM(E81,+H81)</f>
        <v>5</v>
      </c>
      <c r="E81" s="63">
        <f>SUM(F81:G81)</f>
        <v>1</v>
      </c>
      <c r="F81" s="63">
        <v>1</v>
      </c>
      <c r="G81" s="63">
        <v>0</v>
      </c>
      <c r="H81" s="63">
        <f>SUM(I81:L81)</f>
        <v>4</v>
      </c>
      <c r="I81" s="63">
        <v>0</v>
      </c>
      <c r="J81" s="63">
        <v>2</v>
      </c>
      <c r="K81" s="63">
        <v>2</v>
      </c>
      <c r="L81" s="63">
        <v>0</v>
      </c>
      <c r="M81" s="63">
        <f>SUM(N81,+Q81)</f>
        <v>1</v>
      </c>
      <c r="N81" s="63">
        <f>SUM(O81:P81)</f>
        <v>1</v>
      </c>
      <c r="O81" s="63">
        <v>1</v>
      </c>
      <c r="P81" s="63">
        <v>0</v>
      </c>
      <c r="Q81" s="63">
        <f>SUM(R81:U81)</f>
        <v>0</v>
      </c>
      <c r="R81" s="63">
        <v>0</v>
      </c>
      <c r="S81" s="63">
        <v>0</v>
      </c>
      <c r="T81" s="63">
        <v>0</v>
      </c>
      <c r="U81" s="63">
        <v>0</v>
      </c>
      <c r="V81" s="63">
        <f>SUM(D81,+M81)</f>
        <v>6</v>
      </c>
      <c r="W81" s="63">
        <f>SUM(E81,+N81)</f>
        <v>2</v>
      </c>
      <c r="X81" s="63">
        <f>SUM(F81,+O81)</f>
        <v>2</v>
      </c>
      <c r="Y81" s="63">
        <f>SUM(G81,+P81)</f>
        <v>0</v>
      </c>
      <c r="Z81" s="63">
        <f>SUM(H81,+Q81)</f>
        <v>4</v>
      </c>
      <c r="AA81" s="63">
        <f>SUM(I81,+R81)</f>
        <v>0</v>
      </c>
      <c r="AB81" s="63">
        <f>SUM(J81,+S81)</f>
        <v>2</v>
      </c>
      <c r="AC81" s="63">
        <f>SUM(K81,+T81)</f>
        <v>2</v>
      </c>
      <c r="AD81" s="63">
        <f>SUM(L81,+U81)</f>
        <v>0</v>
      </c>
    </row>
    <row r="82" spans="1:30" s="10" customFormat="1" ht="13.5" customHeight="1">
      <c r="A82" s="60" t="s">
        <v>80</v>
      </c>
      <c r="B82" s="61" t="s">
        <v>239</v>
      </c>
      <c r="C82" s="62" t="s">
        <v>240</v>
      </c>
      <c r="D82" s="63">
        <f>SUM(E82,+H82)</f>
        <v>1</v>
      </c>
      <c r="E82" s="63">
        <f>SUM(F82:G82)</f>
        <v>1</v>
      </c>
      <c r="F82" s="63">
        <v>1</v>
      </c>
      <c r="G82" s="63">
        <v>0</v>
      </c>
      <c r="H82" s="63">
        <f>SUM(I82:L82)</f>
        <v>0</v>
      </c>
      <c r="I82" s="63">
        <v>0</v>
      </c>
      <c r="J82" s="63">
        <v>0</v>
      </c>
      <c r="K82" s="63">
        <v>0</v>
      </c>
      <c r="L82" s="63">
        <v>0</v>
      </c>
      <c r="M82" s="63">
        <f>SUM(N82,+Q82)</f>
        <v>0</v>
      </c>
      <c r="N82" s="63">
        <f>SUM(O82:P82)</f>
        <v>0</v>
      </c>
      <c r="O82" s="63">
        <v>0</v>
      </c>
      <c r="P82" s="63">
        <v>0</v>
      </c>
      <c r="Q82" s="63">
        <f>SUM(R82:U82)</f>
        <v>0</v>
      </c>
      <c r="R82" s="63">
        <v>0</v>
      </c>
      <c r="S82" s="63">
        <v>0</v>
      </c>
      <c r="T82" s="63">
        <v>0</v>
      </c>
      <c r="U82" s="63">
        <v>0</v>
      </c>
      <c r="V82" s="63">
        <f>SUM(D82,+M82)</f>
        <v>1</v>
      </c>
      <c r="W82" s="63">
        <f>SUM(E82,+N82)</f>
        <v>1</v>
      </c>
      <c r="X82" s="63">
        <f>SUM(F82,+O82)</f>
        <v>1</v>
      </c>
      <c r="Y82" s="63">
        <f>SUM(G82,+P82)</f>
        <v>0</v>
      </c>
      <c r="Z82" s="63">
        <f>SUM(H82,+Q82)</f>
        <v>0</v>
      </c>
      <c r="AA82" s="63">
        <f>SUM(I82,+R82)</f>
        <v>0</v>
      </c>
      <c r="AB82" s="63">
        <f>SUM(J82,+S82)</f>
        <v>0</v>
      </c>
      <c r="AC82" s="63">
        <f>SUM(K82,+T82)</f>
        <v>0</v>
      </c>
      <c r="AD82" s="63">
        <f>SUM(L82,+U82)</f>
        <v>0</v>
      </c>
    </row>
    <row r="83" spans="1:30" s="10" customFormat="1" ht="13.5" customHeight="1">
      <c r="A83" s="60" t="s">
        <v>80</v>
      </c>
      <c r="B83" s="61" t="s">
        <v>241</v>
      </c>
      <c r="C83" s="62" t="s">
        <v>242</v>
      </c>
      <c r="D83" s="63">
        <f>SUM(E83,+H83)</f>
        <v>3</v>
      </c>
      <c r="E83" s="63">
        <f>SUM(F83:G83)</f>
        <v>3</v>
      </c>
      <c r="F83" s="63">
        <v>3</v>
      </c>
      <c r="G83" s="63">
        <v>0</v>
      </c>
      <c r="H83" s="63">
        <f>SUM(I83:L83)</f>
        <v>0</v>
      </c>
      <c r="I83" s="63">
        <v>0</v>
      </c>
      <c r="J83" s="63">
        <v>0</v>
      </c>
      <c r="K83" s="63">
        <v>0</v>
      </c>
      <c r="L83" s="63">
        <v>0</v>
      </c>
      <c r="M83" s="63">
        <f>SUM(N83,+Q83)</f>
        <v>0</v>
      </c>
      <c r="N83" s="63">
        <f>SUM(O83:P83)</f>
        <v>0</v>
      </c>
      <c r="O83" s="63">
        <v>0</v>
      </c>
      <c r="P83" s="63">
        <v>0</v>
      </c>
      <c r="Q83" s="63">
        <f>SUM(R83:U83)</f>
        <v>0</v>
      </c>
      <c r="R83" s="63">
        <v>0</v>
      </c>
      <c r="S83" s="63">
        <v>0</v>
      </c>
      <c r="T83" s="63">
        <v>0</v>
      </c>
      <c r="U83" s="63">
        <v>0</v>
      </c>
      <c r="V83" s="63">
        <f>SUM(D83,+M83)</f>
        <v>3</v>
      </c>
      <c r="W83" s="63">
        <f>SUM(E83,+N83)</f>
        <v>3</v>
      </c>
      <c r="X83" s="63">
        <f>SUM(F83,+O83)</f>
        <v>3</v>
      </c>
      <c r="Y83" s="63">
        <f>SUM(G83,+P83)</f>
        <v>0</v>
      </c>
      <c r="Z83" s="63">
        <f>SUM(H83,+Q83)</f>
        <v>0</v>
      </c>
      <c r="AA83" s="63">
        <f>SUM(I83,+R83)</f>
        <v>0</v>
      </c>
      <c r="AB83" s="63">
        <f>SUM(J83,+S83)</f>
        <v>0</v>
      </c>
      <c r="AC83" s="63">
        <f>SUM(K83,+T83)</f>
        <v>0</v>
      </c>
      <c r="AD83" s="63">
        <f>SUM(L83,+U83)</f>
        <v>0</v>
      </c>
    </row>
    <row r="84" spans="1:30" s="10" customFormat="1" ht="13.5" customHeight="1">
      <c r="A84" s="60" t="s">
        <v>80</v>
      </c>
      <c r="B84" s="61" t="s">
        <v>243</v>
      </c>
      <c r="C84" s="62" t="s">
        <v>244</v>
      </c>
      <c r="D84" s="63">
        <f>SUM(E84,+H84)</f>
        <v>0</v>
      </c>
      <c r="E84" s="63">
        <f>SUM(F84:G84)</f>
        <v>0</v>
      </c>
      <c r="F84" s="63">
        <v>0</v>
      </c>
      <c r="G84" s="63">
        <v>0</v>
      </c>
      <c r="H84" s="63">
        <f>SUM(I84:L84)</f>
        <v>0</v>
      </c>
      <c r="I84" s="63">
        <v>0</v>
      </c>
      <c r="J84" s="63">
        <v>0</v>
      </c>
      <c r="K84" s="63">
        <v>0</v>
      </c>
      <c r="L84" s="63">
        <v>0</v>
      </c>
      <c r="M84" s="63">
        <f>SUM(N84,+Q84)</f>
        <v>0</v>
      </c>
      <c r="N84" s="63">
        <f>SUM(O84:P84)</f>
        <v>0</v>
      </c>
      <c r="O84" s="63">
        <v>0</v>
      </c>
      <c r="P84" s="63">
        <v>0</v>
      </c>
      <c r="Q84" s="63">
        <f>SUM(R84:U84)</f>
        <v>0</v>
      </c>
      <c r="R84" s="63">
        <v>0</v>
      </c>
      <c r="S84" s="63">
        <v>0</v>
      </c>
      <c r="T84" s="63">
        <v>0</v>
      </c>
      <c r="U84" s="63">
        <v>0</v>
      </c>
      <c r="V84" s="63">
        <f>SUM(D84,+M84)</f>
        <v>0</v>
      </c>
      <c r="W84" s="63">
        <f>SUM(E84,+N84)</f>
        <v>0</v>
      </c>
      <c r="X84" s="63">
        <f>SUM(F84,+O84)</f>
        <v>0</v>
      </c>
      <c r="Y84" s="63">
        <f>SUM(G84,+P84)</f>
        <v>0</v>
      </c>
      <c r="Z84" s="63">
        <f>SUM(H84,+Q84)</f>
        <v>0</v>
      </c>
      <c r="AA84" s="63">
        <f>SUM(I84,+R84)</f>
        <v>0</v>
      </c>
      <c r="AB84" s="63">
        <f>SUM(J84,+S84)</f>
        <v>0</v>
      </c>
      <c r="AC84" s="63">
        <f>SUM(K84,+T84)</f>
        <v>0</v>
      </c>
      <c r="AD84" s="63">
        <f>SUM(L84,+U84)</f>
        <v>0</v>
      </c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84">
    <sortCondition ref="A8:A84"/>
    <sortCondition ref="B8:B84"/>
    <sortCondition ref="C8:C8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83" man="1"/>
    <brk id="21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SUM(E7,+H7)</f>
        <v>235</v>
      </c>
      <c r="E7" s="71">
        <f>SUM(F7:G7)</f>
        <v>150</v>
      </c>
      <c r="F7" s="71">
        <f>SUM(F$8:F$57)</f>
        <v>98</v>
      </c>
      <c r="G7" s="71">
        <f>SUM(G$8:G$57)</f>
        <v>52</v>
      </c>
      <c r="H7" s="71">
        <f>SUM(I7:L7)</f>
        <v>85</v>
      </c>
      <c r="I7" s="71">
        <f>SUM(I$8:I$57)</f>
        <v>0</v>
      </c>
      <c r="J7" s="71">
        <f>SUM(J$8:J$57)</f>
        <v>81</v>
      </c>
      <c r="K7" s="71">
        <f>SUM(K$8:K$57)</f>
        <v>4</v>
      </c>
      <c r="L7" s="71">
        <f>SUM(L$8:L$57)</f>
        <v>0</v>
      </c>
      <c r="M7" s="71">
        <f>SUM(N7,+Q7)</f>
        <v>80</v>
      </c>
      <c r="N7" s="71">
        <f>SUM(O7:P7)</f>
        <v>62</v>
      </c>
      <c r="O7" s="71">
        <f>SUM(O$8:O$57)</f>
        <v>36</v>
      </c>
      <c r="P7" s="71">
        <f>SUM(P$8:P$57)</f>
        <v>26</v>
      </c>
      <c r="Q7" s="71">
        <f>SUM(R7:U7)</f>
        <v>18</v>
      </c>
      <c r="R7" s="71">
        <f>SUM(R$8:R$57)</f>
        <v>0</v>
      </c>
      <c r="S7" s="71">
        <f>SUM(S$8:S$57)</f>
        <v>18</v>
      </c>
      <c r="T7" s="71">
        <f>SUM(T$8:T$57)</f>
        <v>0</v>
      </c>
      <c r="U7" s="71">
        <f>SUM(U$8:U$57)</f>
        <v>0</v>
      </c>
      <c r="V7" s="71">
        <f t="shared" ref="V7:AD7" si="0">SUM(D7,+M7)</f>
        <v>315</v>
      </c>
      <c r="W7" s="71">
        <f t="shared" si="0"/>
        <v>212</v>
      </c>
      <c r="X7" s="71">
        <f t="shared" si="0"/>
        <v>134</v>
      </c>
      <c r="Y7" s="71">
        <f t="shared" si="0"/>
        <v>78</v>
      </c>
      <c r="Z7" s="71">
        <f t="shared" si="0"/>
        <v>103</v>
      </c>
      <c r="AA7" s="71">
        <f t="shared" si="0"/>
        <v>0</v>
      </c>
      <c r="AB7" s="71">
        <f t="shared" si="0"/>
        <v>99</v>
      </c>
      <c r="AC7" s="71">
        <f t="shared" si="0"/>
        <v>4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245</v>
      </c>
      <c r="C8" s="64" t="s">
        <v>246</v>
      </c>
      <c r="D8" s="67">
        <f>SUM(E8,+H8)</f>
        <v>13</v>
      </c>
      <c r="E8" s="67">
        <f>SUM(F8:G8)</f>
        <v>4</v>
      </c>
      <c r="F8" s="67">
        <v>4</v>
      </c>
      <c r="G8" s="67">
        <v>0</v>
      </c>
      <c r="H8" s="67">
        <f>SUM(I8:L8)</f>
        <v>9</v>
      </c>
      <c r="I8" s="67">
        <v>0</v>
      </c>
      <c r="J8" s="67">
        <v>7</v>
      </c>
      <c r="K8" s="67">
        <v>2</v>
      </c>
      <c r="L8" s="67">
        <v>0</v>
      </c>
      <c r="M8" s="67">
        <f>SUM(N8,+Q8)</f>
        <v>3</v>
      </c>
      <c r="N8" s="67">
        <f>SUM(O8:P8)</f>
        <v>1</v>
      </c>
      <c r="O8" s="67">
        <v>1</v>
      </c>
      <c r="P8" s="67">
        <v>0</v>
      </c>
      <c r="Q8" s="67">
        <f>SUM(R8:U8)</f>
        <v>2</v>
      </c>
      <c r="R8" s="67">
        <v>0</v>
      </c>
      <c r="S8" s="67">
        <v>2</v>
      </c>
      <c r="T8" s="67">
        <v>0</v>
      </c>
      <c r="U8" s="67">
        <v>0</v>
      </c>
      <c r="V8" s="67">
        <f>SUM(D8,+M8)</f>
        <v>16</v>
      </c>
      <c r="W8" s="67">
        <f>SUM(E8,+N8)</f>
        <v>5</v>
      </c>
      <c r="X8" s="67">
        <f>SUM(F8,+O8)</f>
        <v>5</v>
      </c>
      <c r="Y8" s="67">
        <f>SUM(G8,+P8)</f>
        <v>0</v>
      </c>
      <c r="Z8" s="67">
        <f>SUM(H8,+Q8)</f>
        <v>11</v>
      </c>
      <c r="AA8" s="67">
        <f>SUM(I8,+R8)</f>
        <v>0</v>
      </c>
      <c r="AB8" s="67">
        <f>SUM(J8,+S8)</f>
        <v>9</v>
      </c>
      <c r="AC8" s="67">
        <f>SUM(K8,+T8)</f>
        <v>2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248</v>
      </c>
      <c r="C9" s="64" t="s">
        <v>249</v>
      </c>
      <c r="D9" s="67">
        <f>SUM(E9,+H9)</f>
        <v>6</v>
      </c>
      <c r="E9" s="67">
        <f>SUM(F9:G9)</f>
        <v>6</v>
      </c>
      <c r="F9" s="67">
        <v>2</v>
      </c>
      <c r="G9" s="67">
        <v>4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6</v>
      </c>
      <c r="W9" s="67">
        <f>SUM(E9,+N9)</f>
        <v>6</v>
      </c>
      <c r="X9" s="67">
        <f>SUM(F9,+O9)</f>
        <v>2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250</v>
      </c>
      <c r="C10" s="64" t="s">
        <v>251</v>
      </c>
      <c r="D10" s="67">
        <f>SUM(E10,+H10)</f>
        <v>4</v>
      </c>
      <c r="E10" s="67">
        <f>SUM(F10:G10)</f>
        <v>4</v>
      </c>
      <c r="F10" s="67">
        <v>2</v>
      </c>
      <c r="G10" s="67">
        <v>2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4</v>
      </c>
      <c r="N10" s="67">
        <f>SUM(O10:P10)</f>
        <v>4</v>
      </c>
      <c r="O10" s="67">
        <v>2</v>
      </c>
      <c r="P10" s="67">
        <v>2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8</v>
      </c>
      <c r="W10" s="67">
        <f>SUM(E10,+N10)</f>
        <v>8</v>
      </c>
      <c r="X10" s="67">
        <f>SUM(F10,+O10)</f>
        <v>4</v>
      </c>
      <c r="Y10" s="67">
        <f>SUM(G10,+P10)</f>
        <v>4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252</v>
      </c>
      <c r="C11" s="64" t="s">
        <v>253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9</v>
      </c>
      <c r="N11" s="67">
        <f>SUM(O11:P11)</f>
        <v>9</v>
      </c>
      <c r="O11" s="67">
        <v>1</v>
      </c>
      <c r="P11" s="67">
        <v>8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9</v>
      </c>
      <c r="W11" s="67">
        <f>SUM(E11,+N11)</f>
        <v>9</v>
      </c>
      <c r="X11" s="67">
        <f>SUM(F11,+O11)</f>
        <v>1</v>
      </c>
      <c r="Y11" s="67">
        <f>SUM(G11,+P11)</f>
        <v>8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254</v>
      </c>
      <c r="C12" s="64" t="s">
        <v>255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2</v>
      </c>
      <c r="N12" s="67">
        <f>SUM(O12:P12)</f>
        <v>2</v>
      </c>
      <c r="O12" s="67">
        <v>2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256</v>
      </c>
      <c r="C13" s="64" t="s">
        <v>257</v>
      </c>
      <c r="D13" s="67">
        <f>SUM(E13,+H13)</f>
        <v>9</v>
      </c>
      <c r="E13" s="67">
        <f>SUM(F13:G13)</f>
        <v>9</v>
      </c>
      <c r="F13" s="67">
        <v>7</v>
      </c>
      <c r="G13" s="67">
        <v>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9</v>
      </c>
      <c r="W13" s="67">
        <f>SUM(E13,+N13)</f>
        <v>9</v>
      </c>
      <c r="X13" s="67">
        <f>SUM(F13,+O13)</f>
        <v>7</v>
      </c>
      <c r="Y13" s="67">
        <f>SUM(G13,+P13)</f>
        <v>2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258</v>
      </c>
      <c r="C14" s="64" t="s">
        <v>259</v>
      </c>
      <c r="D14" s="67">
        <f>SUM(E14,+H14)</f>
        <v>21</v>
      </c>
      <c r="E14" s="67">
        <f>SUM(F14:G14)</f>
        <v>21</v>
      </c>
      <c r="F14" s="67">
        <v>8</v>
      </c>
      <c r="G14" s="67">
        <v>13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21</v>
      </c>
      <c r="W14" s="67">
        <f>SUM(E14,+N14)</f>
        <v>21</v>
      </c>
      <c r="X14" s="67">
        <f>SUM(F14,+O14)</f>
        <v>8</v>
      </c>
      <c r="Y14" s="67">
        <f>SUM(G14,+P14)</f>
        <v>13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260</v>
      </c>
      <c r="C15" s="64" t="s">
        <v>261</v>
      </c>
      <c r="D15" s="67">
        <f>SUM(E15,+H15)</f>
        <v>8</v>
      </c>
      <c r="E15" s="67">
        <f>SUM(F15:G15)</f>
        <v>8</v>
      </c>
      <c r="F15" s="67">
        <v>7</v>
      </c>
      <c r="G15" s="67">
        <v>1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8</v>
      </c>
      <c r="X15" s="67">
        <f>SUM(F15,+O15)</f>
        <v>7</v>
      </c>
      <c r="Y15" s="67">
        <f>SUM(G15,+P15)</f>
        <v>1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262</v>
      </c>
      <c r="C16" s="64" t="s">
        <v>263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2</v>
      </c>
      <c r="N16" s="67">
        <f>SUM(O16:P16)</f>
        <v>2</v>
      </c>
      <c r="O16" s="67">
        <v>1</v>
      </c>
      <c r="P16" s="67">
        <v>1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2</v>
      </c>
      <c r="W16" s="67">
        <f>SUM(E16,+N16)</f>
        <v>2</v>
      </c>
      <c r="X16" s="67">
        <f>SUM(F16,+O16)</f>
        <v>1</v>
      </c>
      <c r="Y16" s="67">
        <f>SUM(G16,+P16)</f>
        <v>1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264</v>
      </c>
      <c r="C17" s="64" t="s">
        <v>265</v>
      </c>
      <c r="D17" s="67">
        <f>SUM(E17,+H17)</f>
        <v>8</v>
      </c>
      <c r="E17" s="67">
        <f>SUM(F17:G17)</f>
        <v>3</v>
      </c>
      <c r="F17" s="67">
        <v>3</v>
      </c>
      <c r="G17" s="67">
        <v>0</v>
      </c>
      <c r="H17" s="67">
        <f>SUM(I17:L17)</f>
        <v>5</v>
      </c>
      <c r="I17" s="67">
        <v>0</v>
      </c>
      <c r="J17" s="67">
        <v>4</v>
      </c>
      <c r="K17" s="67">
        <v>1</v>
      </c>
      <c r="L17" s="67">
        <v>0</v>
      </c>
      <c r="M17" s="67">
        <f>SUM(N17,+Q17)</f>
        <v>3</v>
      </c>
      <c r="N17" s="67">
        <f>SUM(O17:P17)</f>
        <v>1</v>
      </c>
      <c r="O17" s="67">
        <v>1</v>
      </c>
      <c r="P17" s="67">
        <v>0</v>
      </c>
      <c r="Q17" s="67">
        <f>SUM(R17:U17)</f>
        <v>2</v>
      </c>
      <c r="R17" s="67">
        <v>0</v>
      </c>
      <c r="S17" s="67">
        <v>2</v>
      </c>
      <c r="T17" s="67">
        <v>0</v>
      </c>
      <c r="U17" s="67">
        <v>0</v>
      </c>
      <c r="V17" s="67">
        <f>SUM(D17,+M17)</f>
        <v>11</v>
      </c>
      <c r="W17" s="67">
        <f>SUM(E17,+N17)</f>
        <v>4</v>
      </c>
      <c r="X17" s="67">
        <f>SUM(F17,+O17)</f>
        <v>4</v>
      </c>
      <c r="Y17" s="67">
        <f>SUM(G17,+P17)</f>
        <v>0</v>
      </c>
      <c r="Z17" s="67">
        <f>SUM(H17,+Q17)</f>
        <v>7</v>
      </c>
      <c r="AA17" s="67">
        <f>SUM(I17,+R17)</f>
        <v>0</v>
      </c>
      <c r="AB17" s="67">
        <f>SUM(J17,+S17)</f>
        <v>6</v>
      </c>
      <c r="AC17" s="67">
        <f>SUM(K17,+T17)</f>
        <v>1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266</v>
      </c>
      <c r="C18" s="64" t="s">
        <v>267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5</v>
      </c>
      <c r="N18" s="67">
        <f>SUM(O18:P18)</f>
        <v>3</v>
      </c>
      <c r="O18" s="67">
        <v>3</v>
      </c>
      <c r="P18" s="67">
        <v>0</v>
      </c>
      <c r="Q18" s="67">
        <f>SUM(R18:U18)</f>
        <v>2</v>
      </c>
      <c r="R18" s="67">
        <v>0</v>
      </c>
      <c r="S18" s="67">
        <v>2</v>
      </c>
      <c r="T18" s="67">
        <v>0</v>
      </c>
      <c r="U18" s="67">
        <v>0</v>
      </c>
      <c r="V18" s="67">
        <f>SUM(D18,+M18)</f>
        <v>5</v>
      </c>
      <c r="W18" s="67">
        <f>SUM(E18,+N18)</f>
        <v>3</v>
      </c>
      <c r="X18" s="67">
        <f>SUM(F18,+O18)</f>
        <v>3</v>
      </c>
      <c r="Y18" s="67">
        <f>SUM(G18,+P18)</f>
        <v>0</v>
      </c>
      <c r="Z18" s="67">
        <f>SUM(H18,+Q18)</f>
        <v>2</v>
      </c>
      <c r="AA18" s="67">
        <f>SUM(I18,+R18)</f>
        <v>0</v>
      </c>
      <c r="AB18" s="67">
        <f>SUM(J18,+S18)</f>
        <v>2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268</v>
      </c>
      <c r="C19" s="64" t="s">
        <v>269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3</v>
      </c>
      <c r="N19" s="67">
        <f>SUM(O19:P19)</f>
        <v>3</v>
      </c>
      <c r="O19" s="67">
        <v>3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3</v>
      </c>
      <c r="W19" s="67">
        <f>SUM(E19,+N19)</f>
        <v>3</v>
      </c>
      <c r="X19" s="67">
        <f>SUM(F19,+O19)</f>
        <v>3</v>
      </c>
      <c r="Y19" s="67">
        <f>SUM(G19,+P19)</f>
        <v>0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270</v>
      </c>
      <c r="C20" s="64" t="s">
        <v>271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8</v>
      </c>
      <c r="N20" s="67">
        <f>SUM(O20:P20)</f>
        <v>8</v>
      </c>
      <c r="O20" s="67">
        <v>3</v>
      </c>
      <c r="P20" s="67">
        <v>5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8</v>
      </c>
      <c r="W20" s="67">
        <f>SUM(E20,+N20)</f>
        <v>8</v>
      </c>
      <c r="X20" s="67">
        <f>SUM(F20,+O20)</f>
        <v>3</v>
      </c>
      <c r="Y20" s="67">
        <f>SUM(G20,+P20)</f>
        <v>5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272</v>
      </c>
      <c r="C21" s="64" t="s">
        <v>273</v>
      </c>
      <c r="D21" s="67">
        <f>SUM(E21,+H21)</f>
        <v>0</v>
      </c>
      <c r="E21" s="67">
        <f>SUM(F21:G21)</f>
        <v>0</v>
      </c>
      <c r="F21" s="67">
        <v>0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1</v>
      </c>
      <c r="N21" s="67">
        <f>SUM(O21:P21)</f>
        <v>1</v>
      </c>
      <c r="O21" s="67">
        <v>1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</v>
      </c>
      <c r="W21" s="67">
        <f>SUM(E21,+N21)</f>
        <v>1</v>
      </c>
      <c r="X21" s="67">
        <f>SUM(F21,+O21)</f>
        <v>1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274</v>
      </c>
      <c r="C22" s="64" t="s">
        <v>275</v>
      </c>
      <c r="D22" s="67">
        <f>SUM(E22,+H22)</f>
        <v>16</v>
      </c>
      <c r="E22" s="67">
        <f>SUM(F22:G22)</f>
        <v>6</v>
      </c>
      <c r="F22" s="67">
        <v>3</v>
      </c>
      <c r="G22" s="67">
        <v>3</v>
      </c>
      <c r="H22" s="67">
        <f>SUM(I22:L22)</f>
        <v>10</v>
      </c>
      <c r="I22" s="67">
        <v>0</v>
      </c>
      <c r="J22" s="67">
        <v>10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16</v>
      </c>
      <c r="W22" s="67">
        <f>SUM(E22,+N22)</f>
        <v>6</v>
      </c>
      <c r="X22" s="67">
        <f>SUM(F22,+O22)</f>
        <v>3</v>
      </c>
      <c r="Y22" s="67">
        <f>SUM(G22,+P22)</f>
        <v>3</v>
      </c>
      <c r="Z22" s="67">
        <f>SUM(H22,+Q22)</f>
        <v>10</v>
      </c>
      <c r="AA22" s="67">
        <f>SUM(I22,+R22)</f>
        <v>0</v>
      </c>
      <c r="AB22" s="67">
        <f>SUM(J22,+S22)</f>
        <v>10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276</v>
      </c>
      <c r="C23" s="64" t="s">
        <v>277</v>
      </c>
      <c r="D23" s="67">
        <f>SUM(E23,+H23)</f>
        <v>4</v>
      </c>
      <c r="E23" s="67">
        <f>SUM(F23:G23)</f>
        <v>4</v>
      </c>
      <c r="F23" s="67">
        <v>4</v>
      </c>
      <c r="G23" s="67">
        <v>0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4</v>
      </c>
      <c r="W23" s="67">
        <f>SUM(E23,+N23)</f>
        <v>4</v>
      </c>
      <c r="X23" s="67">
        <f>SUM(F23,+O23)</f>
        <v>4</v>
      </c>
      <c r="Y23" s="67">
        <f>SUM(G23,+P23)</f>
        <v>0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278</v>
      </c>
      <c r="C24" s="64" t="s">
        <v>279</v>
      </c>
      <c r="D24" s="67">
        <f>SUM(E24,+H24)</f>
        <v>0</v>
      </c>
      <c r="E24" s="67">
        <f>SUM(F24:G24)</f>
        <v>0</v>
      </c>
      <c r="F24" s="67">
        <v>0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1</v>
      </c>
      <c r="N24" s="67">
        <f>SUM(O24:P24)</f>
        <v>1</v>
      </c>
      <c r="O24" s="67">
        <v>1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1</v>
      </c>
      <c r="W24" s="67">
        <f>SUM(E24,+N24)</f>
        <v>1</v>
      </c>
      <c r="X24" s="67">
        <f>SUM(F24,+O24)</f>
        <v>1</v>
      </c>
      <c r="Y24" s="67">
        <f>SUM(G24,+P24)</f>
        <v>0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280</v>
      </c>
      <c r="C25" s="64" t="s">
        <v>281</v>
      </c>
      <c r="D25" s="67">
        <f>SUM(E25,+H25)</f>
        <v>2</v>
      </c>
      <c r="E25" s="67">
        <f>SUM(F25:G25)</f>
        <v>2</v>
      </c>
      <c r="F25" s="67">
        <v>1</v>
      </c>
      <c r="G25" s="67">
        <v>1</v>
      </c>
      <c r="H25" s="67">
        <f>SUM(I25:L25)</f>
        <v>0</v>
      </c>
      <c r="I25" s="67">
        <v>0</v>
      </c>
      <c r="J25" s="67">
        <v>0</v>
      </c>
      <c r="K25" s="67">
        <v>0</v>
      </c>
      <c r="L25" s="67">
        <v>0</v>
      </c>
      <c r="M25" s="67">
        <f>SUM(N25,+Q25)</f>
        <v>3</v>
      </c>
      <c r="N25" s="67">
        <f>SUM(O25:P25)</f>
        <v>2</v>
      </c>
      <c r="O25" s="67">
        <v>0</v>
      </c>
      <c r="P25" s="67">
        <v>2</v>
      </c>
      <c r="Q25" s="67">
        <f>SUM(R25:U25)</f>
        <v>1</v>
      </c>
      <c r="R25" s="67">
        <v>0</v>
      </c>
      <c r="S25" s="67">
        <v>1</v>
      </c>
      <c r="T25" s="67">
        <v>0</v>
      </c>
      <c r="U25" s="67">
        <v>0</v>
      </c>
      <c r="V25" s="67">
        <f>SUM(D25,+M25)</f>
        <v>5</v>
      </c>
      <c r="W25" s="67">
        <f>SUM(E25,+N25)</f>
        <v>4</v>
      </c>
      <c r="X25" s="67">
        <f>SUM(F25,+O25)</f>
        <v>1</v>
      </c>
      <c r="Y25" s="67">
        <f>SUM(G25,+P25)</f>
        <v>3</v>
      </c>
      <c r="Z25" s="67">
        <f>SUM(H25,+Q25)</f>
        <v>1</v>
      </c>
      <c r="AA25" s="67">
        <f>SUM(I25,+R25)</f>
        <v>0</v>
      </c>
      <c r="AB25" s="67">
        <f>SUM(J25,+S25)</f>
        <v>1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282</v>
      </c>
      <c r="C26" s="64" t="s">
        <v>283</v>
      </c>
      <c r="D26" s="67">
        <f>SUM(E26,+H26)</f>
        <v>14</v>
      </c>
      <c r="E26" s="67">
        <f>SUM(F26:G26)</f>
        <v>3</v>
      </c>
      <c r="F26" s="67">
        <v>3</v>
      </c>
      <c r="G26" s="67">
        <v>0</v>
      </c>
      <c r="H26" s="67">
        <f>SUM(I26:L26)</f>
        <v>11</v>
      </c>
      <c r="I26" s="67">
        <v>0</v>
      </c>
      <c r="J26" s="67">
        <v>10</v>
      </c>
      <c r="K26" s="67">
        <v>1</v>
      </c>
      <c r="L26" s="67">
        <v>0</v>
      </c>
      <c r="M26" s="67">
        <f>SUM(N26,+Q26)</f>
        <v>6</v>
      </c>
      <c r="N26" s="67">
        <f>SUM(O26:P26)</f>
        <v>4</v>
      </c>
      <c r="O26" s="67">
        <v>4</v>
      </c>
      <c r="P26" s="67">
        <v>0</v>
      </c>
      <c r="Q26" s="67">
        <f>SUM(R26:U26)</f>
        <v>2</v>
      </c>
      <c r="R26" s="67">
        <v>0</v>
      </c>
      <c r="S26" s="67">
        <v>2</v>
      </c>
      <c r="T26" s="67">
        <v>0</v>
      </c>
      <c r="U26" s="67">
        <v>0</v>
      </c>
      <c r="V26" s="67">
        <f>SUM(D26,+M26)</f>
        <v>20</v>
      </c>
      <c r="W26" s="67">
        <f>SUM(E26,+N26)</f>
        <v>7</v>
      </c>
      <c r="X26" s="67">
        <f>SUM(F26,+O26)</f>
        <v>7</v>
      </c>
      <c r="Y26" s="67">
        <f>SUM(G26,+P26)</f>
        <v>0</v>
      </c>
      <c r="Z26" s="67">
        <f>SUM(H26,+Q26)</f>
        <v>13</v>
      </c>
      <c r="AA26" s="67">
        <f>SUM(I26,+R26)</f>
        <v>0</v>
      </c>
      <c r="AB26" s="67">
        <f>SUM(J26,+S26)</f>
        <v>12</v>
      </c>
      <c r="AC26" s="67">
        <f>SUM(K26,+T26)</f>
        <v>1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284</v>
      </c>
      <c r="C27" s="64" t="s">
        <v>285</v>
      </c>
      <c r="D27" s="67">
        <f>SUM(E27,+H27)</f>
        <v>9</v>
      </c>
      <c r="E27" s="67">
        <f>SUM(F27:G27)</f>
        <v>9</v>
      </c>
      <c r="F27" s="67">
        <v>4</v>
      </c>
      <c r="G27" s="67">
        <v>5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6</v>
      </c>
      <c r="N27" s="67">
        <f>SUM(O27:P27)</f>
        <v>6</v>
      </c>
      <c r="O27" s="67">
        <v>2</v>
      </c>
      <c r="P27" s="67">
        <v>4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15</v>
      </c>
      <c r="W27" s="67">
        <f>SUM(E27,+N27)</f>
        <v>15</v>
      </c>
      <c r="X27" s="67">
        <f>SUM(F27,+O27)</f>
        <v>6</v>
      </c>
      <c r="Y27" s="67">
        <f>SUM(G27,+P27)</f>
        <v>9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80</v>
      </c>
      <c r="B28" s="66" t="s">
        <v>286</v>
      </c>
      <c r="C28" s="64" t="s">
        <v>287</v>
      </c>
      <c r="D28" s="67">
        <f>SUM(E28,+H28)</f>
        <v>52</v>
      </c>
      <c r="E28" s="67">
        <f>SUM(F28:G28)</f>
        <v>14</v>
      </c>
      <c r="F28" s="67">
        <v>14</v>
      </c>
      <c r="G28" s="67">
        <v>0</v>
      </c>
      <c r="H28" s="67">
        <f>SUM(I28:L28)</f>
        <v>38</v>
      </c>
      <c r="I28" s="67">
        <v>0</v>
      </c>
      <c r="J28" s="67">
        <v>38</v>
      </c>
      <c r="K28" s="67">
        <v>0</v>
      </c>
      <c r="L28" s="67">
        <v>0</v>
      </c>
      <c r="M28" s="67">
        <f>SUM(N28,+Q28)</f>
        <v>0</v>
      </c>
      <c r="N28" s="67">
        <f>SUM(O28:P28)</f>
        <v>0</v>
      </c>
      <c r="O28" s="67">
        <v>0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52</v>
      </c>
      <c r="W28" s="67">
        <f>SUM(E28,+N28)</f>
        <v>14</v>
      </c>
      <c r="X28" s="67">
        <f>SUM(F28,+O28)</f>
        <v>14</v>
      </c>
      <c r="Y28" s="67">
        <f>SUM(G28,+P28)</f>
        <v>0</v>
      </c>
      <c r="Z28" s="67">
        <f>SUM(H28,+Q28)</f>
        <v>38</v>
      </c>
      <c r="AA28" s="67">
        <f>SUM(I28,+R28)</f>
        <v>0</v>
      </c>
      <c r="AB28" s="67">
        <f>SUM(J28,+S28)</f>
        <v>38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 t="s">
        <v>80</v>
      </c>
      <c r="B29" s="66" t="s">
        <v>288</v>
      </c>
      <c r="C29" s="64" t="s">
        <v>289</v>
      </c>
      <c r="D29" s="67">
        <f>SUM(E29,+H29)</f>
        <v>0</v>
      </c>
      <c r="E29" s="67">
        <f>SUM(F29:G29)</f>
        <v>0</v>
      </c>
      <c r="F29" s="67">
        <v>0</v>
      </c>
      <c r="G29" s="67">
        <v>0</v>
      </c>
      <c r="H29" s="67">
        <f>SUM(I29:L29)</f>
        <v>0</v>
      </c>
      <c r="I29" s="67">
        <v>0</v>
      </c>
      <c r="J29" s="67">
        <v>0</v>
      </c>
      <c r="K29" s="67">
        <v>0</v>
      </c>
      <c r="L29" s="67">
        <v>0</v>
      </c>
      <c r="M29" s="67">
        <f>SUM(N29,+Q29)</f>
        <v>2</v>
      </c>
      <c r="N29" s="67">
        <f>SUM(O29:P29)</f>
        <v>2</v>
      </c>
      <c r="O29" s="67">
        <v>1</v>
      </c>
      <c r="P29" s="67">
        <v>1</v>
      </c>
      <c r="Q29" s="67">
        <f>SUM(R29:U29)</f>
        <v>0</v>
      </c>
      <c r="R29" s="67">
        <v>0</v>
      </c>
      <c r="S29" s="67">
        <v>0</v>
      </c>
      <c r="T29" s="67">
        <v>0</v>
      </c>
      <c r="U29" s="67">
        <v>0</v>
      </c>
      <c r="V29" s="67">
        <f>SUM(D29,+M29)</f>
        <v>2</v>
      </c>
      <c r="W29" s="67">
        <f>SUM(E29,+N29)</f>
        <v>2</v>
      </c>
      <c r="X29" s="67">
        <f>SUM(F29,+O29)</f>
        <v>1</v>
      </c>
      <c r="Y29" s="67">
        <f>SUM(G29,+P29)</f>
        <v>1</v>
      </c>
      <c r="Z29" s="67">
        <f>SUM(H29,+Q29)</f>
        <v>0</v>
      </c>
      <c r="AA29" s="67">
        <f>SUM(I29,+R29)</f>
        <v>0</v>
      </c>
      <c r="AB29" s="67">
        <f>SUM(J29,+S29)</f>
        <v>0</v>
      </c>
      <c r="AC29" s="67">
        <f>SUM(K29,+T29)</f>
        <v>0</v>
      </c>
      <c r="AD29" s="67">
        <f>SUM(L29,+U29)</f>
        <v>0</v>
      </c>
    </row>
    <row r="30" spans="1:30" s="53" customFormat="1" ht="13.5" customHeight="1">
      <c r="A30" s="65" t="s">
        <v>80</v>
      </c>
      <c r="B30" s="66" t="s">
        <v>290</v>
      </c>
      <c r="C30" s="64" t="s">
        <v>291</v>
      </c>
      <c r="D30" s="67">
        <f>SUM(E30,+H30)</f>
        <v>16</v>
      </c>
      <c r="E30" s="67">
        <f>SUM(F30:G30)</f>
        <v>4</v>
      </c>
      <c r="F30" s="67">
        <v>4</v>
      </c>
      <c r="G30" s="67">
        <v>0</v>
      </c>
      <c r="H30" s="67">
        <f>SUM(I30:L30)</f>
        <v>12</v>
      </c>
      <c r="I30" s="67">
        <v>0</v>
      </c>
      <c r="J30" s="67">
        <v>12</v>
      </c>
      <c r="K30" s="67">
        <v>0</v>
      </c>
      <c r="L30" s="67">
        <v>0</v>
      </c>
      <c r="M30" s="67">
        <f>SUM(N30,+Q30)</f>
        <v>9</v>
      </c>
      <c r="N30" s="67">
        <f>SUM(O30:P30)</f>
        <v>2</v>
      </c>
      <c r="O30" s="67">
        <v>2</v>
      </c>
      <c r="P30" s="67">
        <v>0</v>
      </c>
      <c r="Q30" s="67">
        <f>SUM(R30:U30)</f>
        <v>7</v>
      </c>
      <c r="R30" s="67">
        <v>0</v>
      </c>
      <c r="S30" s="67">
        <v>7</v>
      </c>
      <c r="T30" s="67">
        <v>0</v>
      </c>
      <c r="U30" s="67">
        <v>0</v>
      </c>
      <c r="V30" s="67">
        <f>SUM(D30,+M30)</f>
        <v>25</v>
      </c>
      <c r="W30" s="67">
        <f>SUM(E30,+N30)</f>
        <v>6</v>
      </c>
      <c r="X30" s="67">
        <f>SUM(F30,+O30)</f>
        <v>6</v>
      </c>
      <c r="Y30" s="67">
        <f>SUM(G30,+P30)</f>
        <v>0</v>
      </c>
      <c r="Z30" s="67">
        <f>SUM(H30,+Q30)</f>
        <v>19</v>
      </c>
      <c r="AA30" s="67">
        <f>SUM(I30,+R30)</f>
        <v>0</v>
      </c>
      <c r="AB30" s="67">
        <f>SUM(J30,+S30)</f>
        <v>19</v>
      </c>
      <c r="AC30" s="67">
        <f>SUM(K30,+T30)</f>
        <v>0</v>
      </c>
      <c r="AD30" s="67">
        <f>SUM(L30,+U30)</f>
        <v>0</v>
      </c>
    </row>
    <row r="31" spans="1:30" s="53" customFormat="1" ht="13.5" customHeight="1">
      <c r="A31" s="65" t="s">
        <v>80</v>
      </c>
      <c r="B31" s="66" t="s">
        <v>292</v>
      </c>
      <c r="C31" s="64" t="s">
        <v>293</v>
      </c>
      <c r="D31" s="67">
        <f>SUM(E31,+H31)</f>
        <v>3</v>
      </c>
      <c r="E31" s="67">
        <f>SUM(F31:G31)</f>
        <v>3</v>
      </c>
      <c r="F31" s="67">
        <v>3</v>
      </c>
      <c r="G31" s="67">
        <v>0</v>
      </c>
      <c r="H31" s="67">
        <f>SUM(I31:L31)</f>
        <v>0</v>
      </c>
      <c r="I31" s="67">
        <v>0</v>
      </c>
      <c r="J31" s="67">
        <v>0</v>
      </c>
      <c r="K31" s="67">
        <v>0</v>
      </c>
      <c r="L31" s="67">
        <v>0</v>
      </c>
      <c r="M31" s="67">
        <f>SUM(N31,+Q31)</f>
        <v>1</v>
      </c>
      <c r="N31" s="67">
        <f>SUM(O31:P31)</f>
        <v>1</v>
      </c>
      <c r="O31" s="67">
        <v>1</v>
      </c>
      <c r="P31" s="67">
        <v>0</v>
      </c>
      <c r="Q31" s="67">
        <f>SUM(R31:U31)</f>
        <v>0</v>
      </c>
      <c r="R31" s="67">
        <v>0</v>
      </c>
      <c r="S31" s="67">
        <v>0</v>
      </c>
      <c r="T31" s="67">
        <v>0</v>
      </c>
      <c r="U31" s="67">
        <v>0</v>
      </c>
      <c r="V31" s="67">
        <f>SUM(D31,+M31)</f>
        <v>4</v>
      </c>
      <c r="W31" s="67">
        <f>SUM(E31,+N31)</f>
        <v>4</v>
      </c>
      <c r="X31" s="67">
        <f>SUM(F31,+O31)</f>
        <v>4</v>
      </c>
      <c r="Y31" s="67">
        <f>SUM(G31,+P31)</f>
        <v>0</v>
      </c>
      <c r="Z31" s="67">
        <f>SUM(H31,+Q31)</f>
        <v>0</v>
      </c>
      <c r="AA31" s="67">
        <f>SUM(I31,+R31)</f>
        <v>0</v>
      </c>
      <c r="AB31" s="67">
        <f>SUM(J31,+S31)</f>
        <v>0</v>
      </c>
      <c r="AC31" s="67">
        <f>SUM(K31,+T31)</f>
        <v>0</v>
      </c>
      <c r="AD31" s="67">
        <f>SUM(L31,+U31)</f>
        <v>0</v>
      </c>
    </row>
    <row r="32" spans="1:30" s="53" customFormat="1" ht="13.5" customHeight="1">
      <c r="A32" s="65" t="s">
        <v>80</v>
      </c>
      <c r="B32" s="66" t="s">
        <v>294</v>
      </c>
      <c r="C32" s="64" t="s">
        <v>295</v>
      </c>
      <c r="D32" s="67">
        <f>SUM(E32,+H32)</f>
        <v>24</v>
      </c>
      <c r="E32" s="67">
        <f>SUM(F32:G32)</f>
        <v>24</v>
      </c>
      <c r="F32" s="67">
        <v>9</v>
      </c>
      <c r="G32" s="67">
        <v>15</v>
      </c>
      <c r="H32" s="67">
        <f>SUM(I32:L32)</f>
        <v>0</v>
      </c>
      <c r="I32" s="67">
        <v>0</v>
      </c>
      <c r="J32" s="67">
        <v>0</v>
      </c>
      <c r="K32" s="67">
        <v>0</v>
      </c>
      <c r="L32" s="67">
        <v>0</v>
      </c>
      <c r="M32" s="67">
        <f>SUM(N32,+Q32)</f>
        <v>3</v>
      </c>
      <c r="N32" s="67">
        <f>SUM(O32:P32)</f>
        <v>3</v>
      </c>
      <c r="O32" s="67">
        <v>3</v>
      </c>
      <c r="P32" s="67">
        <v>0</v>
      </c>
      <c r="Q32" s="67">
        <f>SUM(R32:U32)</f>
        <v>0</v>
      </c>
      <c r="R32" s="67">
        <v>0</v>
      </c>
      <c r="S32" s="67">
        <v>0</v>
      </c>
      <c r="T32" s="67">
        <v>0</v>
      </c>
      <c r="U32" s="67">
        <v>0</v>
      </c>
      <c r="V32" s="67">
        <f>SUM(D32,+M32)</f>
        <v>27</v>
      </c>
      <c r="W32" s="67">
        <f>SUM(E32,+N32)</f>
        <v>27</v>
      </c>
      <c r="X32" s="67">
        <f>SUM(F32,+O32)</f>
        <v>12</v>
      </c>
      <c r="Y32" s="67">
        <f>SUM(G32,+P32)</f>
        <v>15</v>
      </c>
      <c r="Z32" s="67">
        <f>SUM(H32,+Q32)</f>
        <v>0</v>
      </c>
      <c r="AA32" s="67">
        <f>SUM(I32,+R32)</f>
        <v>0</v>
      </c>
      <c r="AB32" s="67">
        <f>SUM(J32,+S32)</f>
        <v>0</v>
      </c>
      <c r="AC32" s="67">
        <f>SUM(K32,+T32)</f>
        <v>0</v>
      </c>
      <c r="AD32" s="67">
        <f>SUM(L32,+U32)</f>
        <v>0</v>
      </c>
    </row>
    <row r="33" spans="1:30" s="53" customFormat="1" ht="13.5" customHeight="1">
      <c r="A33" s="65" t="s">
        <v>80</v>
      </c>
      <c r="B33" s="66" t="s">
        <v>296</v>
      </c>
      <c r="C33" s="64" t="s">
        <v>297</v>
      </c>
      <c r="D33" s="67">
        <f>SUM(E33,+H33)</f>
        <v>20</v>
      </c>
      <c r="E33" s="67">
        <f>SUM(F33:G33)</f>
        <v>20</v>
      </c>
      <c r="F33" s="67">
        <v>15</v>
      </c>
      <c r="G33" s="67">
        <v>5</v>
      </c>
      <c r="H33" s="67">
        <f>SUM(I33:L33)</f>
        <v>0</v>
      </c>
      <c r="I33" s="67">
        <v>0</v>
      </c>
      <c r="J33" s="67">
        <v>0</v>
      </c>
      <c r="K33" s="67">
        <v>0</v>
      </c>
      <c r="L33" s="67">
        <v>0</v>
      </c>
      <c r="M33" s="67">
        <f>SUM(N33,+Q33)</f>
        <v>2</v>
      </c>
      <c r="N33" s="67">
        <f>SUM(O33:P33)</f>
        <v>2</v>
      </c>
      <c r="O33" s="67">
        <v>1</v>
      </c>
      <c r="P33" s="67">
        <v>1</v>
      </c>
      <c r="Q33" s="67">
        <f>SUM(R33:U33)</f>
        <v>0</v>
      </c>
      <c r="R33" s="67">
        <v>0</v>
      </c>
      <c r="S33" s="67">
        <v>0</v>
      </c>
      <c r="T33" s="67">
        <v>0</v>
      </c>
      <c r="U33" s="67">
        <v>0</v>
      </c>
      <c r="V33" s="67">
        <f>SUM(D33,+M33)</f>
        <v>22</v>
      </c>
      <c r="W33" s="67">
        <f>SUM(E33,+N33)</f>
        <v>22</v>
      </c>
      <c r="X33" s="67">
        <f>SUM(F33,+O33)</f>
        <v>16</v>
      </c>
      <c r="Y33" s="67">
        <f>SUM(G33,+P33)</f>
        <v>6</v>
      </c>
      <c r="Z33" s="67">
        <f>SUM(H33,+Q33)</f>
        <v>0</v>
      </c>
      <c r="AA33" s="67">
        <f>SUM(I33,+R33)</f>
        <v>0</v>
      </c>
      <c r="AB33" s="67">
        <f>SUM(J33,+S33)</f>
        <v>0</v>
      </c>
      <c r="AC33" s="67">
        <f>SUM(K33,+T33)</f>
        <v>0</v>
      </c>
      <c r="AD33" s="67">
        <f>SUM(L33,+U33)</f>
        <v>0</v>
      </c>
    </row>
    <row r="34" spans="1:30" s="53" customFormat="1" ht="13.5" customHeight="1">
      <c r="A34" s="65" t="s">
        <v>80</v>
      </c>
      <c r="B34" s="66" t="s">
        <v>298</v>
      </c>
      <c r="C34" s="64" t="s">
        <v>299</v>
      </c>
      <c r="D34" s="67">
        <f>SUM(E34,+H34)</f>
        <v>1</v>
      </c>
      <c r="E34" s="67">
        <f>SUM(F34:G34)</f>
        <v>1</v>
      </c>
      <c r="F34" s="67">
        <v>1</v>
      </c>
      <c r="G34" s="67">
        <v>0</v>
      </c>
      <c r="H34" s="67">
        <f>SUM(I34:L34)</f>
        <v>0</v>
      </c>
      <c r="I34" s="67">
        <v>0</v>
      </c>
      <c r="J34" s="67">
        <v>0</v>
      </c>
      <c r="K34" s="67">
        <v>0</v>
      </c>
      <c r="L34" s="67">
        <v>0</v>
      </c>
      <c r="M34" s="67">
        <f>SUM(N34,+Q34)</f>
        <v>1</v>
      </c>
      <c r="N34" s="67">
        <f>SUM(O34:P34)</f>
        <v>1</v>
      </c>
      <c r="O34" s="67">
        <v>1</v>
      </c>
      <c r="P34" s="67">
        <v>0</v>
      </c>
      <c r="Q34" s="67">
        <f>SUM(R34:U34)</f>
        <v>0</v>
      </c>
      <c r="R34" s="67">
        <v>0</v>
      </c>
      <c r="S34" s="67">
        <v>0</v>
      </c>
      <c r="T34" s="67">
        <v>0</v>
      </c>
      <c r="U34" s="67">
        <v>0</v>
      </c>
      <c r="V34" s="67">
        <f>SUM(D34,+M34)</f>
        <v>2</v>
      </c>
      <c r="W34" s="67">
        <f>SUM(E34,+N34)</f>
        <v>2</v>
      </c>
      <c r="X34" s="67">
        <f>SUM(F34,+O34)</f>
        <v>2</v>
      </c>
      <c r="Y34" s="67">
        <f>SUM(G34,+P34)</f>
        <v>0</v>
      </c>
      <c r="Z34" s="67">
        <f>SUM(H34,+Q34)</f>
        <v>0</v>
      </c>
      <c r="AA34" s="67">
        <f>SUM(I34,+R34)</f>
        <v>0</v>
      </c>
      <c r="AB34" s="67">
        <f>SUM(J34,+S34)</f>
        <v>0</v>
      </c>
      <c r="AC34" s="67">
        <f>SUM(K34,+T34)</f>
        <v>0</v>
      </c>
      <c r="AD34" s="67">
        <f>SUM(L34,+U34)</f>
        <v>0</v>
      </c>
    </row>
    <row r="35" spans="1:30" s="53" customFormat="1" ht="13.5" customHeight="1">
      <c r="A35" s="65" t="s">
        <v>80</v>
      </c>
      <c r="B35" s="66" t="s">
        <v>300</v>
      </c>
      <c r="C35" s="64" t="s">
        <v>301</v>
      </c>
      <c r="D35" s="67">
        <f>SUM(E35,+H35)</f>
        <v>0</v>
      </c>
      <c r="E35" s="67">
        <f>SUM(F35:G35)</f>
        <v>0</v>
      </c>
      <c r="F35" s="67">
        <v>0</v>
      </c>
      <c r="G35" s="67">
        <v>0</v>
      </c>
      <c r="H35" s="67">
        <f>SUM(I35:L35)</f>
        <v>0</v>
      </c>
      <c r="I35" s="67">
        <v>0</v>
      </c>
      <c r="J35" s="67">
        <v>0</v>
      </c>
      <c r="K35" s="67">
        <v>0</v>
      </c>
      <c r="L35" s="67">
        <v>0</v>
      </c>
      <c r="M35" s="67">
        <f>SUM(N35,+Q35)</f>
        <v>2</v>
      </c>
      <c r="N35" s="67">
        <f>SUM(O35:P35)</f>
        <v>2</v>
      </c>
      <c r="O35" s="67">
        <v>0</v>
      </c>
      <c r="P35" s="67">
        <v>2</v>
      </c>
      <c r="Q35" s="67">
        <f>SUM(R35:U35)</f>
        <v>0</v>
      </c>
      <c r="R35" s="67">
        <v>0</v>
      </c>
      <c r="S35" s="67">
        <v>0</v>
      </c>
      <c r="T35" s="67">
        <v>0</v>
      </c>
      <c r="U35" s="67">
        <v>0</v>
      </c>
      <c r="V35" s="67">
        <f>SUM(D35,+M35)</f>
        <v>2</v>
      </c>
      <c r="W35" s="67">
        <f>SUM(E35,+N35)</f>
        <v>2</v>
      </c>
      <c r="X35" s="67">
        <f>SUM(F35,+O35)</f>
        <v>0</v>
      </c>
      <c r="Y35" s="67">
        <f>SUM(G35,+P35)</f>
        <v>2</v>
      </c>
      <c r="Z35" s="67">
        <f>SUM(H35,+Q35)</f>
        <v>0</v>
      </c>
      <c r="AA35" s="67">
        <f>SUM(I35,+R35)</f>
        <v>0</v>
      </c>
      <c r="AB35" s="67">
        <f>SUM(J35,+S35)</f>
        <v>0</v>
      </c>
      <c r="AC35" s="67">
        <f>SUM(K35,+T35)</f>
        <v>0</v>
      </c>
      <c r="AD35" s="67">
        <f>SUM(L35,+U35)</f>
        <v>0</v>
      </c>
    </row>
    <row r="36" spans="1:30" s="53" customFormat="1" ht="13.5" customHeight="1">
      <c r="A36" s="65" t="s">
        <v>80</v>
      </c>
      <c r="B36" s="66" t="s">
        <v>302</v>
      </c>
      <c r="C36" s="64" t="s">
        <v>303</v>
      </c>
      <c r="D36" s="67">
        <f>SUM(E36,+H36)</f>
        <v>1</v>
      </c>
      <c r="E36" s="67">
        <f>SUM(F36:G36)</f>
        <v>1</v>
      </c>
      <c r="F36" s="67">
        <v>1</v>
      </c>
      <c r="G36" s="67">
        <v>0</v>
      </c>
      <c r="H36" s="67">
        <f>SUM(I36:L36)</f>
        <v>0</v>
      </c>
      <c r="I36" s="67">
        <v>0</v>
      </c>
      <c r="J36" s="67">
        <v>0</v>
      </c>
      <c r="K36" s="67">
        <v>0</v>
      </c>
      <c r="L36" s="67">
        <v>0</v>
      </c>
      <c r="M36" s="67">
        <f>SUM(N36,+Q36)</f>
        <v>1</v>
      </c>
      <c r="N36" s="67">
        <f>SUM(O36:P36)</f>
        <v>1</v>
      </c>
      <c r="O36" s="67">
        <v>1</v>
      </c>
      <c r="P36" s="67">
        <v>0</v>
      </c>
      <c r="Q36" s="67">
        <f>SUM(R36:U36)</f>
        <v>0</v>
      </c>
      <c r="R36" s="67">
        <v>0</v>
      </c>
      <c r="S36" s="67">
        <v>0</v>
      </c>
      <c r="T36" s="67">
        <v>0</v>
      </c>
      <c r="U36" s="67">
        <v>0</v>
      </c>
      <c r="V36" s="67">
        <f>SUM(D36,+M36)</f>
        <v>2</v>
      </c>
      <c r="W36" s="67">
        <f>SUM(E36,+N36)</f>
        <v>2</v>
      </c>
      <c r="X36" s="67">
        <f>SUM(F36,+O36)</f>
        <v>2</v>
      </c>
      <c r="Y36" s="67">
        <f>SUM(G36,+P36)</f>
        <v>0</v>
      </c>
      <c r="Z36" s="67">
        <f>SUM(H36,+Q36)</f>
        <v>0</v>
      </c>
      <c r="AA36" s="67">
        <f>SUM(I36,+R36)</f>
        <v>0</v>
      </c>
      <c r="AB36" s="67">
        <f>SUM(J36,+S36)</f>
        <v>0</v>
      </c>
      <c r="AC36" s="67">
        <f>SUM(K36,+T36)</f>
        <v>0</v>
      </c>
      <c r="AD36" s="67">
        <f>SUM(L36,+U36)</f>
        <v>0</v>
      </c>
    </row>
    <row r="37" spans="1:30" s="53" customFormat="1" ht="13.5" customHeight="1">
      <c r="A37" s="65" t="s">
        <v>80</v>
      </c>
      <c r="B37" s="66" t="s">
        <v>304</v>
      </c>
      <c r="C37" s="64" t="s">
        <v>305</v>
      </c>
      <c r="D37" s="67">
        <f>SUM(E37,+H37)</f>
        <v>4</v>
      </c>
      <c r="E37" s="67">
        <f>SUM(F37:G37)</f>
        <v>4</v>
      </c>
      <c r="F37" s="67">
        <v>3</v>
      </c>
      <c r="G37" s="67">
        <v>1</v>
      </c>
      <c r="H37" s="67">
        <f>SUM(I37:L37)</f>
        <v>0</v>
      </c>
      <c r="I37" s="67">
        <v>0</v>
      </c>
      <c r="J37" s="67">
        <v>0</v>
      </c>
      <c r="K37" s="67">
        <v>0</v>
      </c>
      <c r="L37" s="67">
        <v>0</v>
      </c>
      <c r="M37" s="67">
        <f>SUM(N37,+Q37)</f>
        <v>0</v>
      </c>
      <c r="N37" s="67">
        <f>SUM(O37:P37)</f>
        <v>0</v>
      </c>
      <c r="O37" s="67">
        <v>0</v>
      </c>
      <c r="P37" s="67">
        <v>0</v>
      </c>
      <c r="Q37" s="67">
        <f>SUM(R37:U37)</f>
        <v>0</v>
      </c>
      <c r="R37" s="67">
        <v>0</v>
      </c>
      <c r="S37" s="67">
        <v>0</v>
      </c>
      <c r="T37" s="67">
        <v>0</v>
      </c>
      <c r="U37" s="67">
        <v>0</v>
      </c>
      <c r="V37" s="67">
        <f>SUM(D37,+M37)</f>
        <v>4</v>
      </c>
      <c r="W37" s="67">
        <f>SUM(E37,+N37)</f>
        <v>4</v>
      </c>
      <c r="X37" s="67">
        <f>SUM(F37,+O37)</f>
        <v>3</v>
      </c>
      <c r="Y37" s="67">
        <f>SUM(G37,+P37)</f>
        <v>1</v>
      </c>
      <c r="Z37" s="67">
        <f>SUM(H37,+Q37)</f>
        <v>0</v>
      </c>
      <c r="AA37" s="67">
        <f>SUM(I37,+R37)</f>
        <v>0</v>
      </c>
      <c r="AB37" s="67">
        <f>SUM(J37,+S37)</f>
        <v>0</v>
      </c>
      <c r="AC37" s="67">
        <f>SUM(K37,+T37)</f>
        <v>0</v>
      </c>
      <c r="AD37" s="67">
        <f>SUM(L37,+U37)</f>
        <v>0</v>
      </c>
    </row>
    <row r="38" spans="1:30" s="53" customFormat="1" ht="13.5" customHeight="1">
      <c r="A38" s="65" t="s">
        <v>80</v>
      </c>
      <c r="B38" s="66" t="s">
        <v>306</v>
      </c>
      <c r="C38" s="64" t="s">
        <v>307</v>
      </c>
      <c r="D38" s="67">
        <f>SUM(E38,+H38)</f>
        <v>0</v>
      </c>
      <c r="E38" s="67">
        <f>SUM(F38:G38)</f>
        <v>0</v>
      </c>
      <c r="F38" s="67">
        <v>0</v>
      </c>
      <c r="G38" s="67">
        <v>0</v>
      </c>
      <c r="H38" s="67">
        <f>SUM(I38:L38)</f>
        <v>0</v>
      </c>
      <c r="I38" s="67">
        <v>0</v>
      </c>
      <c r="J38" s="67">
        <v>0</v>
      </c>
      <c r="K38" s="67">
        <v>0</v>
      </c>
      <c r="L38" s="67">
        <v>0</v>
      </c>
      <c r="M38" s="67">
        <f>SUM(N38,+Q38)</f>
        <v>3</v>
      </c>
      <c r="N38" s="67">
        <f>SUM(O38:P38)</f>
        <v>1</v>
      </c>
      <c r="O38" s="67">
        <v>1</v>
      </c>
      <c r="P38" s="67">
        <v>0</v>
      </c>
      <c r="Q38" s="67">
        <f>SUM(R38:U38)</f>
        <v>2</v>
      </c>
      <c r="R38" s="67">
        <v>0</v>
      </c>
      <c r="S38" s="67">
        <v>2</v>
      </c>
      <c r="T38" s="67">
        <v>0</v>
      </c>
      <c r="U38" s="67">
        <v>0</v>
      </c>
      <c r="V38" s="67">
        <f>SUM(D38,+M38)</f>
        <v>3</v>
      </c>
      <c r="W38" s="67">
        <f>SUM(E38,+N38)</f>
        <v>1</v>
      </c>
      <c r="X38" s="67">
        <f>SUM(F38,+O38)</f>
        <v>1</v>
      </c>
      <c r="Y38" s="67">
        <f>SUM(G38,+P38)</f>
        <v>0</v>
      </c>
      <c r="Z38" s="67">
        <f>SUM(H38,+Q38)</f>
        <v>2</v>
      </c>
      <c r="AA38" s="67">
        <f>SUM(I38,+R38)</f>
        <v>0</v>
      </c>
      <c r="AB38" s="67">
        <f>SUM(J38,+S38)</f>
        <v>2</v>
      </c>
      <c r="AC38" s="67">
        <f>SUM(K38,+T38)</f>
        <v>0</v>
      </c>
      <c r="AD38" s="67">
        <f>SUM(L38,+U38)</f>
        <v>0</v>
      </c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38">
    <sortCondition ref="A8:A38"/>
    <sortCondition ref="B8:B38"/>
    <sortCondition ref="C8:C3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 t="shared" ref="D7:AY7" si="0">SUM(D$8:D$207)</f>
        <v>58</v>
      </c>
      <c r="E7" s="71">
        <f t="shared" si="0"/>
        <v>138</v>
      </c>
      <c r="F7" s="71">
        <f t="shared" si="0"/>
        <v>5</v>
      </c>
      <c r="G7" s="71">
        <f t="shared" si="0"/>
        <v>11</v>
      </c>
      <c r="H7" s="71">
        <f t="shared" si="0"/>
        <v>1</v>
      </c>
      <c r="I7" s="71">
        <f t="shared" si="0"/>
        <v>2</v>
      </c>
      <c r="J7" s="71">
        <f t="shared" si="0"/>
        <v>0</v>
      </c>
      <c r="K7" s="71">
        <f t="shared" si="0"/>
        <v>0</v>
      </c>
      <c r="L7" s="71">
        <f t="shared" si="0"/>
        <v>1530</v>
      </c>
      <c r="M7" s="71">
        <f t="shared" si="0"/>
        <v>4513</v>
      </c>
      <c r="N7" s="71">
        <f t="shared" si="0"/>
        <v>191</v>
      </c>
      <c r="O7" s="71">
        <f t="shared" si="0"/>
        <v>817</v>
      </c>
      <c r="P7" s="71">
        <f t="shared" si="0"/>
        <v>20</v>
      </c>
      <c r="Q7" s="71">
        <f t="shared" si="0"/>
        <v>148</v>
      </c>
      <c r="R7" s="71">
        <f t="shared" si="0"/>
        <v>0</v>
      </c>
      <c r="S7" s="71">
        <f t="shared" si="0"/>
        <v>0</v>
      </c>
      <c r="T7" s="71">
        <f t="shared" si="0"/>
        <v>9273</v>
      </c>
      <c r="U7" s="71">
        <f t="shared" si="0"/>
        <v>27164</v>
      </c>
      <c r="V7" s="71">
        <f t="shared" si="0"/>
        <v>1698</v>
      </c>
      <c r="W7" s="71">
        <f t="shared" si="0"/>
        <v>5622</v>
      </c>
      <c r="X7" s="71">
        <f t="shared" si="0"/>
        <v>92</v>
      </c>
      <c r="Y7" s="71">
        <f t="shared" si="0"/>
        <v>267</v>
      </c>
      <c r="Z7" s="71">
        <f t="shared" si="0"/>
        <v>0</v>
      </c>
      <c r="AA7" s="71">
        <f t="shared" si="0"/>
        <v>0</v>
      </c>
      <c r="AB7" s="71">
        <f t="shared" si="0"/>
        <v>1</v>
      </c>
      <c r="AC7" s="71">
        <f t="shared" si="0"/>
        <v>2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68</v>
      </c>
      <c r="AK7" s="71">
        <f t="shared" si="0"/>
        <v>217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9</v>
      </c>
      <c r="AP7" s="71">
        <f t="shared" si="0"/>
        <v>0</v>
      </c>
      <c r="AQ7" s="71">
        <f t="shared" si="0"/>
        <v>0</v>
      </c>
      <c r="AR7" s="71">
        <f t="shared" si="0"/>
        <v>479</v>
      </c>
      <c r="AS7" s="71">
        <f t="shared" si="0"/>
        <v>1831</v>
      </c>
      <c r="AT7" s="71">
        <f t="shared" si="0"/>
        <v>4</v>
      </c>
      <c r="AU7" s="71">
        <f t="shared" si="0"/>
        <v>27</v>
      </c>
      <c r="AV7" s="71">
        <f t="shared" si="0"/>
        <v>4</v>
      </c>
      <c r="AW7" s="71">
        <f t="shared" si="0"/>
        <v>30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2</v>
      </c>
      <c r="E8" s="63">
        <v>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86</v>
      </c>
      <c r="M8" s="63">
        <v>398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1247</v>
      </c>
      <c r="U8" s="63">
        <v>3616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29</v>
      </c>
      <c r="AK8" s="63">
        <v>93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76</v>
      </c>
      <c r="AS8" s="63">
        <v>233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18</v>
      </c>
      <c r="E9" s="63">
        <v>49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113</v>
      </c>
      <c r="M9" s="63">
        <v>282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145</v>
      </c>
      <c r="U9" s="63">
        <v>424</v>
      </c>
      <c r="V9" s="63">
        <v>83</v>
      </c>
      <c r="W9" s="63">
        <v>245</v>
      </c>
      <c r="X9" s="63">
        <v>14</v>
      </c>
      <c r="Y9" s="63">
        <v>32</v>
      </c>
      <c r="Z9" s="63">
        <v>0</v>
      </c>
      <c r="AA9" s="63">
        <v>0</v>
      </c>
      <c r="AB9" s="63">
        <v>1</v>
      </c>
      <c r="AC9" s="63">
        <v>2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16</v>
      </c>
      <c r="AS9" s="63">
        <v>61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7</v>
      </c>
      <c r="E10" s="63">
        <v>13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60</v>
      </c>
      <c r="M10" s="63">
        <v>147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536</v>
      </c>
      <c r="U10" s="63">
        <v>1288</v>
      </c>
      <c r="V10" s="63">
        <v>75</v>
      </c>
      <c r="W10" s="63">
        <v>218</v>
      </c>
      <c r="X10" s="63">
        <v>38</v>
      </c>
      <c r="Y10" s="63">
        <v>98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26</v>
      </c>
      <c r="AS10" s="63">
        <v>90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15</v>
      </c>
      <c r="M11" s="63">
        <v>35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299</v>
      </c>
      <c r="U11" s="63">
        <v>806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74</v>
      </c>
      <c r="M12" s="63">
        <v>168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387</v>
      </c>
      <c r="U12" s="63">
        <v>1017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10</v>
      </c>
      <c r="AS12" s="63">
        <v>35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23</v>
      </c>
      <c r="M13" s="63">
        <v>67</v>
      </c>
      <c r="N13" s="63">
        <v>3</v>
      </c>
      <c r="O13" s="63">
        <v>32</v>
      </c>
      <c r="P13" s="63">
        <v>0</v>
      </c>
      <c r="Q13" s="63">
        <v>0</v>
      </c>
      <c r="R13" s="63">
        <v>0</v>
      </c>
      <c r="S13" s="63">
        <v>0</v>
      </c>
      <c r="T13" s="63">
        <v>315</v>
      </c>
      <c r="U13" s="63">
        <v>837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9</v>
      </c>
      <c r="AS13" s="63">
        <v>29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1</v>
      </c>
      <c r="E14" s="63">
        <v>2</v>
      </c>
      <c r="F14" s="63">
        <v>1</v>
      </c>
      <c r="G14" s="63">
        <v>3</v>
      </c>
      <c r="H14" s="63">
        <v>0</v>
      </c>
      <c r="I14" s="63">
        <v>0</v>
      </c>
      <c r="J14" s="63">
        <v>0</v>
      </c>
      <c r="K14" s="63">
        <v>0</v>
      </c>
      <c r="L14" s="63">
        <v>15</v>
      </c>
      <c r="M14" s="63">
        <v>49</v>
      </c>
      <c r="N14" s="63">
        <v>4</v>
      </c>
      <c r="O14" s="63">
        <v>16</v>
      </c>
      <c r="P14" s="63">
        <v>3</v>
      </c>
      <c r="Q14" s="63">
        <v>12</v>
      </c>
      <c r="R14" s="63">
        <v>0</v>
      </c>
      <c r="S14" s="63">
        <v>0</v>
      </c>
      <c r="T14" s="63">
        <v>74</v>
      </c>
      <c r="U14" s="63">
        <v>238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6</v>
      </c>
      <c r="AS14" s="63">
        <v>20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6</v>
      </c>
      <c r="E15" s="63">
        <v>14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7</v>
      </c>
      <c r="M15" s="63">
        <v>15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27</v>
      </c>
      <c r="U15" s="63">
        <v>60</v>
      </c>
      <c r="V15" s="63">
        <v>27</v>
      </c>
      <c r="W15" s="63">
        <v>200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1</v>
      </c>
      <c r="E16" s="63">
        <v>4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64</v>
      </c>
      <c r="M16" s="63">
        <v>231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222</v>
      </c>
      <c r="U16" s="63">
        <v>668</v>
      </c>
      <c r="V16" s="63">
        <v>14</v>
      </c>
      <c r="W16" s="63">
        <v>42</v>
      </c>
      <c r="X16" s="63">
        <v>35</v>
      </c>
      <c r="Y16" s="63">
        <v>125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18</v>
      </c>
      <c r="AS16" s="63">
        <v>74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51</v>
      </c>
      <c r="M17" s="63">
        <v>152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268</v>
      </c>
      <c r="U17" s="63">
        <v>787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16</v>
      </c>
      <c r="AK17" s="63">
        <v>27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27</v>
      </c>
      <c r="M18" s="63">
        <v>76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451</v>
      </c>
      <c r="U18" s="63">
        <v>1862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/>
      <c r="AK18" s="63"/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4</v>
      </c>
      <c r="AS18" s="63">
        <v>12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20</v>
      </c>
      <c r="M19" s="63">
        <v>49</v>
      </c>
      <c r="N19" s="63">
        <v>0</v>
      </c>
      <c r="O19" s="63">
        <v>0</v>
      </c>
      <c r="P19" s="63">
        <v>1</v>
      </c>
      <c r="Q19" s="63">
        <v>2</v>
      </c>
      <c r="R19" s="63">
        <v>0</v>
      </c>
      <c r="S19" s="63">
        <v>0</v>
      </c>
      <c r="T19" s="63">
        <v>258</v>
      </c>
      <c r="U19" s="63">
        <v>895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12</v>
      </c>
      <c r="AS19" s="63">
        <v>36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1</v>
      </c>
      <c r="E20" s="63">
        <v>2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24</v>
      </c>
      <c r="M20" s="63">
        <v>46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50</v>
      </c>
      <c r="U20" s="63">
        <v>107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5</v>
      </c>
      <c r="AS20" s="63">
        <v>14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1</v>
      </c>
      <c r="E21" s="63">
        <v>4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</v>
      </c>
      <c r="M21" s="63">
        <v>16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79</v>
      </c>
      <c r="U21" s="63">
        <v>168</v>
      </c>
      <c r="V21" s="63">
        <v>115</v>
      </c>
      <c r="W21" s="63">
        <v>211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5</v>
      </c>
      <c r="AS21" s="63">
        <v>16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40</v>
      </c>
      <c r="M22" s="63">
        <v>123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156</v>
      </c>
      <c r="U22" s="63">
        <v>346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9</v>
      </c>
      <c r="AS22" s="63">
        <v>29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2</v>
      </c>
      <c r="E23" s="63">
        <v>5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49</v>
      </c>
      <c r="M23" s="63">
        <v>120</v>
      </c>
      <c r="N23" s="63">
        <v>6</v>
      </c>
      <c r="O23" s="63">
        <v>14</v>
      </c>
      <c r="P23" s="63">
        <v>0</v>
      </c>
      <c r="Q23" s="63">
        <v>0</v>
      </c>
      <c r="R23" s="63">
        <v>0</v>
      </c>
      <c r="S23" s="63">
        <v>0</v>
      </c>
      <c r="T23" s="63">
        <v>63</v>
      </c>
      <c r="U23" s="63">
        <v>172</v>
      </c>
      <c r="V23" s="63">
        <v>25</v>
      </c>
      <c r="W23" s="63">
        <v>169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4</v>
      </c>
      <c r="AS23" s="63">
        <v>12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62</v>
      </c>
      <c r="M24" s="63">
        <v>139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7</v>
      </c>
      <c r="AS24" s="63">
        <v>21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127</v>
      </c>
      <c r="U25" s="63">
        <v>281</v>
      </c>
      <c r="V25" s="63">
        <v>307</v>
      </c>
      <c r="W25" s="63">
        <v>1232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13</v>
      </c>
      <c r="AS25" s="63">
        <v>50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83</v>
      </c>
      <c r="M26" s="63">
        <v>185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309</v>
      </c>
      <c r="U26" s="63">
        <v>742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16</v>
      </c>
      <c r="AS26" s="63">
        <v>159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3</v>
      </c>
      <c r="M27" s="63">
        <v>9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5</v>
      </c>
      <c r="M28" s="63">
        <v>20</v>
      </c>
      <c r="N28" s="63">
        <v>0</v>
      </c>
      <c r="O28" s="63">
        <v>0</v>
      </c>
      <c r="P28" s="63">
        <v>1</v>
      </c>
      <c r="Q28" s="63">
        <v>2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9</v>
      </c>
      <c r="M29" s="63">
        <v>12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17</v>
      </c>
      <c r="U29" s="63">
        <v>78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4</v>
      </c>
      <c r="M30" s="63">
        <v>16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</v>
      </c>
      <c r="U30" s="63">
        <v>4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4</v>
      </c>
      <c r="M31" s="63">
        <v>16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2</v>
      </c>
      <c r="E32" s="63">
        <v>3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7</v>
      </c>
      <c r="M32" s="63">
        <v>20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96</v>
      </c>
      <c r="U32" s="63">
        <v>394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4</v>
      </c>
      <c r="AS32" s="63">
        <v>18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5</v>
      </c>
      <c r="E33" s="63">
        <v>13</v>
      </c>
      <c r="F33" s="63">
        <v>3</v>
      </c>
      <c r="G33" s="63">
        <v>7</v>
      </c>
      <c r="H33" s="63">
        <v>0</v>
      </c>
      <c r="I33" s="63">
        <v>0</v>
      </c>
      <c r="J33" s="63">
        <v>0</v>
      </c>
      <c r="K33" s="63">
        <v>0</v>
      </c>
      <c r="L33" s="63">
        <v>7</v>
      </c>
      <c r="M33" s="63">
        <v>17</v>
      </c>
      <c r="N33" s="63">
        <v>0</v>
      </c>
      <c r="O33" s="63">
        <v>0</v>
      </c>
      <c r="P33" s="63">
        <v>8</v>
      </c>
      <c r="Q33" s="63">
        <v>27</v>
      </c>
      <c r="R33" s="63">
        <v>0</v>
      </c>
      <c r="S33" s="63">
        <v>0</v>
      </c>
      <c r="T33" s="63">
        <v>161</v>
      </c>
      <c r="U33" s="63">
        <v>560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9</v>
      </c>
      <c r="AS33" s="63">
        <v>41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5</v>
      </c>
      <c r="M34" s="63">
        <v>5</v>
      </c>
      <c r="N34" s="63">
        <v>6</v>
      </c>
      <c r="O34" s="63">
        <v>59</v>
      </c>
      <c r="P34" s="63">
        <v>3</v>
      </c>
      <c r="Q34" s="63">
        <v>73</v>
      </c>
      <c r="R34" s="63">
        <v>0</v>
      </c>
      <c r="S34" s="63">
        <v>0</v>
      </c>
      <c r="T34" s="63">
        <v>142</v>
      </c>
      <c r="U34" s="63">
        <v>416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6</v>
      </c>
      <c r="E35" s="63">
        <v>15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124</v>
      </c>
      <c r="U35" s="63">
        <v>451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5</v>
      </c>
      <c r="AS35" s="63">
        <v>15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7</v>
      </c>
      <c r="M36" s="63">
        <v>15</v>
      </c>
      <c r="N36" s="63">
        <v>3</v>
      </c>
      <c r="O36" s="63">
        <v>12</v>
      </c>
      <c r="P36" s="63">
        <v>0</v>
      </c>
      <c r="Q36" s="63">
        <v>0</v>
      </c>
      <c r="R36" s="63">
        <v>0</v>
      </c>
      <c r="S36" s="63">
        <v>0</v>
      </c>
      <c r="T36" s="63">
        <v>1</v>
      </c>
      <c r="U36" s="63">
        <v>2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4</v>
      </c>
      <c r="AS36" s="63">
        <v>1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9</v>
      </c>
      <c r="M37" s="63">
        <v>20</v>
      </c>
      <c r="N37" s="63">
        <v>3</v>
      </c>
      <c r="O37" s="63">
        <v>12</v>
      </c>
      <c r="P37" s="63">
        <v>2</v>
      </c>
      <c r="Q37" s="63">
        <v>20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6</v>
      </c>
      <c r="AS37" s="63">
        <v>20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1</v>
      </c>
      <c r="G38" s="63">
        <v>1</v>
      </c>
      <c r="H38" s="63">
        <v>0</v>
      </c>
      <c r="I38" s="63">
        <v>0</v>
      </c>
      <c r="J38" s="63">
        <v>0</v>
      </c>
      <c r="K38" s="63">
        <v>0</v>
      </c>
      <c r="L38" s="63">
        <v>24</v>
      </c>
      <c r="M38" s="63">
        <v>40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211</v>
      </c>
      <c r="U38" s="63">
        <v>529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5</v>
      </c>
      <c r="AS38" s="63">
        <v>13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6</v>
      </c>
      <c r="M39" s="63">
        <v>14</v>
      </c>
      <c r="N39" s="63">
        <v>9</v>
      </c>
      <c r="O39" s="63">
        <v>54</v>
      </c>
      <c r="P39" s="63">
        <v>0</v>
      </c>
      <c r="Q39" s="63">
        <v>0</v>
      </c>
      <c r="R39" s="63">
        <v>0</v>
      </c>
      <c r="S39" s="63">
        <v>0</v>
      </c>
      <c r="T39" s="63">
        <v>70</v>
      </c>
      <c r="U39" s="63">
        <v>161</v>
      </c>
      <c r="V39" s="63">
        <v>170</v>
      </c>
      <c r="W39" s="63">
        <v>466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6</v>
      </c>
      <c r="AS39" s="63">
        <v>19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6</v>
      </c>
      <c r="M40" s="63">
        <v>12</v>
      </c>
      <c r="N40" s="63">
        <v>17</v>
      </c>
      <c r="O40" s="63">
        <v>34</v>
      </c>
      <c r="P40" s="63">
        <v>0</v>
      </c>
      <c r="Q40" s="63">
        <v>0</v>
      </c>
      <c r="R40" s="63">
        <v>0</v>
      </c>
      <c r="S40" s="63">
        <v>0</v>
      </c>
      <c r="T40" s="63">
        <v>52</v>
      </c>
      <c r="U40" s="63">
        <v>116</v>
      </c>
      <c r="V40" s="63">
        <v>84</v>
      </c>
      <c r="W40" s="63">
        <v>204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5</v>
      </c>
      <c r="AS40" s="63">
        <v>36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1</v>
      </c>
      <c r="E41" s="63">
        <v>3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2</v>
      </c>
      <c r="M41" s="63">
        <v>5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72</v>
      </c>
      <c r="U41" s="63">
        <v>162</v>
      </c>
      <c r="V41" s="63">
        <v>218</v>
      </c>
      <c r="W41" s="63">
        <v>688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2</v>
      </c>
      <c r="E42" s="63">
        <v>2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14</v>
      </c>
      <c r="M42" s="63">
        <v>29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351</v>
      </c>
      <c r="U42" s="63">
        <v>994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20</v>
      </c>
      <c r="AS42" s="63">
        <v>80</v>
      </c>
      <c r="AT42" s="63">
        <v>2</v>
      </c>
      <c r="AU42" s="63">
        <v>8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14</v>
      </c>
      <c r="M43" s="63">
        <v>45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230</v>
      </c>
      <c r="U43" s="63">
        <v>721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7</v>
      </c>
      <c r="AS43" s="63">
        <v>23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29</v>
      </c>
      <c r="M44" s="63">
        <v>83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280</v>
      </c>
      <c r="U44" s="63">
        <v>839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15</v>
      </c>
      <c r="AS44" s="63">
        <v>66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9</v>
      </c>
      <c r="M45" s="63">
        <v>18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214</v>
      </c>
      <c r="U45" s="63">
        <v>675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7</v>
      </c>
      <c r="AS45" s="63">
        <v>22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19</v>
      </c>
      <c r="M46" s="63">
        <v>46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268</v>
      </c>
      <c r="U46" s="63">
        <v>730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5</v>
      </c>
      <c r="AS46" s="63">
        <v>16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8</v>
      </c>
      <c r="M47" s="63">
        <v>19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226</v>
      </c>
      <c r="U47" s="63">
        <v>759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/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7</v>
      </c>
      <c r="AS47" s="63">
        <v>24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7</v>
      </c>
      <c r="M48" s="63">
        <v>22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210</v>
      </c>
      <c r="U48" s="63">
        <v>575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7</v>
      </c>
      <c r="AS48" s="63">
        <v>26</v>
      </c>
      <c r="AT48" s="63"/>
      <c r="AU48" s="63"/>
      <c r="AV48" s="63">
        <v>3</v>
      </c>
      <c r="AW48" s="63">
        <v>20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4</v>
      </c>
      <c r="O49" s="63">
        <v>5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1</v>
      </c>
      <c r="E50" s="63">
        <v>1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3</v>
      </c>
      <c r="M50" s="63">
        <v>6</v>
      </c>
      <c r="N50" s="63">
        <v>5</v>
      </c>
      <c r="O50" s="63">
        <v>19</v>
      </c>
      <c r="P50" s="63">
        <v>0</v>
      </c>
      <c r="Q50" s="63">
        <v>0</v>
      </c>
      <c r="R50" s="63">
        <v>0</v>
      </c>
      <c r="S50" s="63">
        <v>0</v>
      </c>
      <c r="T50" s="63">
        <v>23</v>
      </c>
      <c r="U50" s="63">
        <v>52</v>
      </c>
      <c r="V50" s="63">
        <v>69</v>
      </c>
      <c r="W50" s="63">
        <v>170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5</v>
      </c>
      <c r="AK50" s="63">
        <v>15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5</v>
      </c>
      <c r="AS50" s="63">
        <v>15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2</v>
      </c>
      <c r="O51" s="63">
        <v>1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68</v>
      </c>
      <c r="W51" s="63">
        <v>144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9</v>
      </c>
      <c r="AK51" s="63">
        <v>32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9</v>
      </c>
      <c r="AS51" s="63">
        <v>32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13</v>
      </c>
      <c r="W52" s="63">
        <v>35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10</v>
      </c>
      <c r="AS52" s="63">
        <v>36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181</v>
      </c>
      <c r="C53" s="62" t="s">
        <v>182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4</v>
      </c>
      <c r="M53" s="63">
        <v>18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183</v>
      </c>
      <c r="C54" s="62" t="s">
        <v>184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1</v>
      </c>
      <c r="M54" s="63">
        <v>2</v>
      </c>
      <c r="N54" s="63">
        <v>3</v>
      </c>
      <c r="O54" s="63">
        <v>3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2</v>
      </c>
      <c r="W54" s="63">
        <v>4</v>
      </c>
      <c r="X54" s="63">
        <v>1</v>
      </c>
      <c r="Y54" s="63">
        <v>2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5</v>
      </c>
      <c r="AS54" s="63">
        <v>18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185</v>
      </c>
      <c r="C55" s="62" t="s">
        <v>186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1</v>
      </c>
      <c r="M55" s="63">
        <v>2</v>
      </c>
      <c r="N55" s="63">
        <v>2</v>
      </c>
      <c r="O55" s="63">
        <v>10</v>
      </c>
      <c r="P55" s="63">
        <v>0</v>
      </c>
      <c r="Q55" s="63"/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1</v>
      </c>
      <c r="AK55" s="63">
        <v>4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187</v>
      </c>
      <c r="C56" s="62" t="s">
        <v>188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1</v>
      </c>
      <c r="M56" s="63">
        <v>4</v>
      </c>
      <c r="N56" s="63">
        <v>6</v>
      </c>
      <c r="O56" s="63">
        <v>36</v>
      </c>
      <c r="P56" s="63">
        <v>0</v>
      </c>
      <c r="Q56" s="63">
        <v>0</v>
      </c>
      <c r="R56" s="63">
        <v>0</v>
      </c>
      <c r="S56" s="63">
        <v>0</v>
      </c>
      <c r="T56" s="63">
        <v>37</v>
      </c>
      <c r="U56" s="63">
        <v>93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6</v>
      </c>
      <c r="AS56" s="63">
        <v>12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189</v>
      </c>
      <c r="C57" s="62" t="s">
        <v>190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29</v>
      </c>
      <c r="M57" s="63">
        <v>116</v>
      </c>
      <c r="N57" s="63">
        <v>1</v>
      </c>
      <c r="O57" s="63">
        <v>10</v>
      </c>
      <c r="P57" s="63">
        <v>0</v>
      </c>
      <c r="Q57" s="63">
        <v>0</v>
      </c>
      <c r="R57" s="63">
        <v>0</v>
      </c>
      <c r="S57" s="63">
        <v>0</v>
      </c>
      <c r="T57" s="63">
        <v>140</v>
      </c>
      <c r="U57" s="63">
        <v>350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7</v>
      </c>
      <c r="AS57" s="63">
        <v>26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191</v>
      </c>
      <c r="C58" s="62" t="s">
        <v>192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13</v>
      </c>
      <c r="M58" s="63">
        <v>44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144</v>
      </c>
      <c r="U58" s="63">
        <v>402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9</v>
      </c>
      <c r="AS58" s="63">
        <v>42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193</v>
      </c>
      <c r="C59" s="62" t="s">
        <v>194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4</v>
      </c>
      <c r="M59" s="63">
        <v>12</v>
      </c>
      <c r="N59" s="63">
        <v>9</v>
      </c>
      <c r="O59" s="63">
        <v>52</v>
      </c>
      <c r="P59" s="63">
        <v>0</v>
      </c>
      <c r="Q59" s="63">
        <v>0</v>
      </c>
      <c r="R59" s="63">
        <v>0</v>
      </c>
      <c r="S59" s="63">
        <v>0</v>
      </c>
      <c r="T59" s="63">
        <v>22</v>
      </c>
      <c r="U59" s="63">
        <v>45</v>
      </c>
      <c r="V59" s="63">
        <v>71</v>
      </c>
      <c r="W59" s="63">
        <v>263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3</v>
      </c>
      <c r="AK59" s="63">
        <v>20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4</v>
      </c>
      <c r="AS59" s="63">
        <v>14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195</v>
      </c>
      <c r="C60" s="62" t="s">
        <v>196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52</v>
      </c>
      <c r="M60" s="63">
        <v>164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99</v>
      </c>
      <c r="U60" s="63">
        <v>327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14</v>
      </c>
      <c r="AS60" s="63">
        <v>80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197</v>
      </c>
      <c r="C61" s="62" t="s">
        <v>198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5</v>
      </c>
      <c r="M61" s="63">
        <v>9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199</v>
      </c>
      <c r="C62" s="62" t="s">
        <v>200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6</v>
      </c>
      <c r="U62" s="63">
        <v>12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201</v>
      </c>
      <c r="C63" s="62" t="s">
        <v>202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203</v>
      </c>
      <c r="C64" s="62" t="s">
        <v>204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5</v>
      </c>
      <c r="M64" s="63">
        <v>8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46</v>
      </c>
      <c r="U64" s="63">
        <v>169</v>
      </c>
      <c r="V64" s="63">
        <v>0</v>
      </c>
      <c r="W64" s="63">
        <v>0</v>
      </c>
      <c r="X64" s="63">
        <v>1</v>
      </c>
      <c r="Y64" s="63">
        <v>1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205</v>
      </c>
      <c r="C65" s="62" t="s">
        <v>206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50</v>
      </c>
      <c r="M65" s="63">
        <v>119</v>
      </c>
      <c r="N65" s="63">
        <v>7</v>
      </c>
      <c r="O65" s="63">
        <v>33</v>
      </c>
      <c r="P65" s="63">
        <v>0</v>
      </c>
      <c r="Q65" s="63">
        <v>0</v>
      </c>
      <c r="R65" s="63">
        <v>0</v>
      </c>
      <c r="S65" s="63">
        <v>0</v>
      </c>
      <c r="T65" s="63">
        <v>45</v>
      </c>
      <c r="U65" s="63">
        <v>163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5</v>
      </c>
      <c r="AK65" s="63">
        <v>26</v>
      </c>
      <c r="AL65" s="63">
        <v>0</v>
      </c>
      <c r="AM65" s="63">
        <v>0</v>
      </c>
      <c r="AN65" s="63">
        <v>1</v>
      </c>
      <c r="AO65" s="63">
        <v>9</v>
      </c>
      <c r="AP65" s="63"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207</v>
      </c>
      <c r="C66" s="62" t="s">
        <v>208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12</v>
      </c>
      <c r="M66" s="63">
        <v>33</v>
      </c>
      <c r="N66" s="63">
        <v>9</v>
      </c>
      <c r="O66" s="63">
        <v>23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 t="s">
        <v>80</v>
      </c>
      <c r="B67" s="61" t="s">
        <v>209</v>
      </c>
      <c r="C67" s="62" t="s">
        <v>210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27</v>
      </c>
      <c r="M67" s="63">
        <v>67</v>
      </c>
      <c r="N67" s="63">
        <v>40</v>
      </c>
      <c r="O67" s="63">
        <v>186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20</v>
      </c>
      <c r="W67" s="63">
        <v>55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2</v>
      </c>
      <c r="AS67" s="63">
        <v>6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</row>
    <row r="68" spans="1:51" s="53" customFormat="1">
      <c r="A68" s="60" t="s">
        <v>80</v>
      </c>
      <c r="B68" s="61" t="s">
        <v>211</v>
      </c>
      <c r="C68" s="62" t="s">
        <v>212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6</v>
      </c>
      <c r="M68" s="63">
        <v>16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45</v>
      </c>
      <c r="U68" s="63">
        <v>142</v>
      </c>
      <c r="V68" s="63">
        <v>0</v>
      </c>
      <c r="W68" s="63">
        <v>0</v>
      </c>
      <c r="X68" s="63">
        <v>1</v>
      </c>
      <c r="Y68" s="63">
        <v>2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1</v>
      </c>
      <c r="AS68" s="63">
        <v>3</v>
      </c>
      <c r="AT68" s="63">
        <v>2</v>
      </c>
      <c r="AU68" s="63">
        <v>19</v>
      </c>
      <c r="AV68" s="63">
        <v>0</v>
      </c>
      <c r="AW68" s="63">
        <v>0</v>
      </c>
      <c r="AX68" s="63">
        <v>0</v>
      </c>
      <c r="AY68" s="63">
        <v>0</v>
      </c>
    </row>
    <row r="69" spans="1:51" s="53" customFormat="1">
      <c r="A69" s="60" t="s">
        <v>80</v>
      </c>
      <c r="B69" s="61" t="s">
        <v>213</v>
      </c>
      <c r="C69" s="62" t="s">
        <v>214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19</v>
      </c>
      <c r="M69" s="63">
        <v>54</v>
      </c>
      <c r="N69" s="63">
        <v>11</v>
      </c>
      <c r="O69" s="63">
        <v>28</v>
      </c>
      <c r="P69" s="63">
        <v>0</v>
      </c>
      <c r="Q69" s="63">
        <v>0</v>
      </c>
      <c r="R69" s="63">
        <v>0</v>
      </c>
      <c r="S69" s="63">
        <v>0</v>
      </c>
      <c r="T69" s="63">
        <v>45</v>
      </c>
      <c r="U69" s="63">
        <v>161</v>
      </c>
      <c r="V69" s="63">
        <v>16</v>
      </c>
      <c r="W69" s="63">
        <v>74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3</v>
      </c>
      <c r="AS69" s="63">
        <v>9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</row>
    <row r="70" spans="1:51" s="53" customFormat="1">
      <c r="A70" s="60" t="s">
        <v>80</v>
      </c>
      <c r="B70" s="61" t="s">
        <v>215</v>
      </c>
      <c r="C70" s="62" t="s">
        <v>216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22</v>
      </c>
      <c r="M70" s="63">
        <v>77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54</v>
      </c>
      <c r="U70" s="63">
        <v>168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3</v>
      </c>
      <c r="AS70" s="63">
        <v>5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</row>
    <row r="71" spans="1:51" s="53" customFormat="1">
      <c r="A71" s="60" t="s">
        <v>80</v>
      </c>
      <c r="B71" s="61" t="s">
        <v>217</v>
      </c>
      <c r="C71" s="62" t="s">
        <v>218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>
        <v>0</v>
      </c>
      <c r="S71" s="63">
        <v>0</v>
      </c>
      <c r="T71" s="63">
        <v>59</v>
      </c>
      <c r="U71" s="63">
        <v>130</v>
      </c>
      <c r="V71" s="63">
        <v>19</v>
      </c>
      <c r="W71" s="63">
        <v>80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0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>
        <v>7</v>
      </c>
      <c r="AS71" s="63">
        <v>74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</row>
    <row r="72" spans="1:51" s="53" customFormat="1">
      <c r="A72" s="60" t="s">
        <v>80</v>
      </c>
      <c r="B72" s="61" t="s">
        <v>219</v>
      </c>
      <c r="C72" s="62" t="s">
        <v>220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47</v>
      </c>
      <c r="M72" s="63">
        <v>173</v>
      </c>
      <c r="N72" s="63">
        <v>23</v>
      </c>
      <c r="O72" s="63">
        <v>139</v>
      </c>
      <c r="P72" s="63">
        <v>0</v>
      </c>
      <c r="Q72" s="63">
        <v>0</v>
      </c>
      <c r="R72" s="63">
        <v>0</v>
      </c>
      <c r="S72" s="63">
        <v>0</v>
      </c>
      <c r="T72" s="63">
        <v>128</v>
      </c>
      <c r="U72" s="63">
        <v>208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2</v>
      </c>
      <c r="AS72" s="63">
        <v>6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</row>
    <row r="73" spans="1:51" s="53" customFormat="1">
      <c r="A73" s="60" t="s">
        <v>80</v>
      </c>
      <c r="B73" s="61" t="s">
        <v>221</v>
      </c>
      <c r="C73" s="62" t="s">
        <v>222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76</v>
      </c>
      <c r="M73" s="63">
        <v>267</v>
      </c>
      <c r="N73" s="63">
        <v>2</v>
      </c>
      <c r="O73" s="63">
        <v>2</v>
      </c>
      <c r="P73" s="63">
        <v>2</v>
      </c>
      <c r="Q73" s="63">
        <v>12</v>
      </c>
      <c r="R73" s="63">
        <v>0</v>
      </c>
      <c r="S73" s="63">
        <v>0</v>
      </c>
      <c r="T73" s="63">
        <v>66</v>
      </c>
      <c r="U73" s="63">
        <v>162</v>
      </c>
      <c r="V73" s="63">
        <v>0</v>
      </c>
      <c r="W73" s="63">
        <v>0</v>
      </c>
      <c r="X73" s="63">
        <v>2</v>
      </c>
      <c r="Y73" s="63">
        <v>7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8</v>
      </c>
      <c r="AS73" s="63">
        <v>25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</row>
    <row r="74" spans="1:51" s="53" customFormat="1">
      <c r="A74" s="60" t="s">
        <v>80</v>
      </c>
      <c r="B74" s="61" t="s">
        <v>223</v>
      </c>
      <c r="C74" s="62" t="s">
        <v>224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</row>
    <row r="75" spans="1:51" s="53" customFormat="1">
      <c r="A75" s="60" t="s">
        <v>80</v>
      </c>
      <c r="B75" s="61" t="s">
        <v>225</v>
      </c>
      <c r="C75" s="62" t="s">
        <v>226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7</v>
      </c>
      <c r="M75" s="63">
        <v>16</v>
      </c>
      <c r="N75" s="63">
        <v>12</v>
      </c>
      <c r="O75" s="63">
        <v>24</v>
      </c>
      <c r="P75" s="63">
        <v>0</v>
      </c>
      <c r="Q75" s="63">
        <v>0</v>
      </c>
      <c r="R75" s="63">
        <v>0</v>
      </c>
      <c r="S75" s="63">
        <v>0</v>
      </c>
      <c r="T75" s="63">
        <v>97</v>
      </c>
      <c r="U75" s="63">
        <v>237</v>
      </c>
      <c r="V75" s="63">
        <v>180</v>
      </c>
      <c r="W75" s="63">
        <v>540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>
        <v>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>
        <v>4</v>
      </c>
      <c r="AS75" s="63">
        <v>20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</row>
    <row r="76" spans="1:51" s="53" customFormat="1">
      <c r="A76" s="60" t="s">
        <v>80</v>
      </c>
      <c r="B76" s="61" t="s">
        <v>227</v>
      </c>
      <c r="C76" s="62" t="s">
        <v>228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6</v>
      </c>
      <c r="M76" s="63">
        <v>18</v>
      </c>
      <c r="N76" s="63">
        <v>2</v>
      </c>
      <c r="O76" s="63">
        <v>4</v>
      </c>
      <c r="P76" s="63">
        <v>0</v>
      </c>
      <c r="Q76" s="63">
        <v>0</v>
      </c>
      <c r="R76" s="63">
        <v>0</v>
      </c>
      <c r="S76" s="63">
        <v>0</v>
      </c>
      <c r="T76" s="63">
        <v>93</v>
      </c>
      <c r="U76" s="63">
        <v>231</v>
      </c>
      <c r="V76" s="63">
        <v>122</v>
      </c>
      <c r="W76" s="63">
        <v>582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2</v>
      </c>
      <c r="AS76" s="63">
        <v>7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</row>
    <row r="77" spans="1:51" s="53" customFormat="1">
      <c r="A77" s="60" t="s">
        <v>80</v>
      </c>
      <c r="B77" s="61" t="s">
        <v>229</v>
      </c>
      <c r="C77" s="62" t="s">
        <v>230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8</v>
      </c>
      <c r="M77" s="63">
        <v>21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17</v>
      </c>
      <c r="U77" s="63">
        <v>32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2</v>
      </c>
      <c r="AS77" s="63">
        <v>7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</row>
    <row r="78" spans="1:51" s="53" customFormat="1">
      <c r="A78" s="60" t="s">
        <v>80</v>
      </c>
      <c r="B78" s="61" t="s">
        <v>231</v>
      </c>
      <c r="C78" s="62" t="s">
        <v>232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7</v>
      </c>
      <c r="M78" s="63">
        <v>14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22</v>
      </c>
      <c r="U78" s="63">
        <v>83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6</v>
      </c>
      <c r="AS78" s="63">
        <v>19</v>
      </c>
      <c r="AT78" s="63">
        <v>0</v>
      </c>
      <c r="AU78" s="63">
        <v>0</v>
      </c>
      <c r="AV78" s="63">
        <v>1</v>
      </c>
      <c r="AW78" s="63">
        <v>10</v>
      </c>
      <c r="AX78" s="63">
        <v>0</v>
      </c>
      <c r="AY78" s="63">
        <v>0</v>
      </c>
    </row>
    <row r="79" spans="1:51" s="53" customFormat="1">
      <c r="A79" s="60" t="s">
        <v>80</v>
      </c>
      <c r="B79" s="61" t="s">
        <v>233</v>
      </c>
      <c r="C79" s="62" t="s">
        <v>234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7</v>
      </c>
      <c r="M79" s="63">
        <v>20</v>
      </c>
      <c r="N79" s="63">
        <v>1</v>
      </c>
      <c r="O79" s="63">
        <v>1</v>
      </c>
      <c r="P79" s="63">
        <v>0</v>
      </c>
      <c r="Q79" s="63">
        <v>0</v>
      </c>
      <c r="R79" s="63">
        <v>0</v>
      </c>
      <c r="S79" s="63">
        <v>0</v>
      </c>
      <c r="T79" s="63">
        <v>25</v>
      </c>
      <c r="U79" s="63">
        <v>79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</row>
    <row r="80" spans="1:51" s="53" customFormat="1">
      <c r="A80" s="60" t="s">
        <v>80</v>
      </c>
      <c r="B80" s="61" t="s">
        <v>235</v>
      </c>
      <c r="C80" s="62" t="s">
        <v>236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3</v>
      </c>
      <c r="M80" s="63">
        <v>6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5</v>
      </c>
      <c r="U80" s="63">
        <v>8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6</v>
      </c>
      <c r="AS80" s="63">
        <v>16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</row>
    <row r="81" spans="1:51" s="53" customFormat="1">
      <c r="A81" s="60" t="s">
        <v>80</v>
      </c>
      <c r="B81" s="61" t="s">
        <v>237</v>
      </c>
      <c r="C81" s="62" t="s">
        <v>238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15</v>
      </c>
      <c r="M81" s="63">
        <v>47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153</v>
      </c>
      <c r="U81" s="63">
        <v>718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7</v>
      </c>
      <c r="AS81" s="63">
        <v>19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</row>
    <row r="82" spans="1:51" s="53" customFormat="1">
      <c r="A82" s="60" t="s">
        <v>80</v>
      </c>
      <c r="B82" s="61" t="s">
        <v>239</v>
      </c>
      <c r="C82" s="62" t="s">
        <v>240</v>
      </c>
      <c r="D82" s="63">
        <v>1</v>
      </c>
      <c r="E82" s="63">
        <v>2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5</v>
      </c>
      <c r="M82" s="63">
        <v>20</v>
      </c>
      <c r="N82" s="63">
        <v>1</v>
      </c>
      <c r="O82" s="63">
        <v>8</v>
      </c>
      <c r="P82" s="63">
        <v>0</v>
      </c>
      <c r="Q82" s="63">
        <v>0</v>
      </c>
      <c r="R82" s="63">
        <v>0</v>
      </c>
      <c r="S82" s="63">
        <v>0</v>
      </c>
      <c r="T82" s="63">
        <v>7</v>
      </c>
      <c r="U82" s="63">
        <v>28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1</v>
      </c>
      <c r="AS82" s="63">
        <v>3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</row>
    <row r="83" spans="1:51" s="53" customFormat="1">
      <c r="A83" s="60" t="s">
        <v>80</v>
      </c>
      <c r="B83" s="61" t="s">
        <v>241</v>
      </c>
      <c r="C83" s="62" t="s">
        <v>242</v>
      </c>
      <c r="D83" s="63">
        <v>1</v>
      </c>
      <c r="E83" s="63">
        <v>2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80</v>
      </c>
      <c r="M83" s="63">
        <v>379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156</v>
      </c>
      <c r="U83" s="63">
        <v>684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8</v>
      </c>
      <c r="AS83" s="63">
        <v>26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</row>
    <row r="84" spans="1:51" s="53" customFormat="1">
      <c r="A84" s="60" t="s">
        <v>80</v>
      </c>
      <c r="B84" s="61" t="s">
        <v>243</v>
      </c>
      <c r="C84" s="62" t="s">
        <v>244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84">
    <sortCondition ref="A8:A84"/>
    <sortCondition ref="B8:B84"/>
    <sortCondition ref="C8:C8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83" man="1"/>
    <brk id="35" min="1" max="8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4</v>
      </c>
      <c r="G7" s="71">
        <f t="shared" si="0"/>
        <v>20</v>
      </c>
      <c r="H7" s="71">
        <f t="shared" si="0"/>
        <v>10</v>
      </c>
      <c r="I7" s="71">
        <f t="shared" si="0"/>
        <v>45</v>
      </c>
      <c r="J7" s="71">
        <f t="shared" si="0"/>
        <v>0</v>
      </c>
      <c r="K7" s="71">
        <f t="shared" si="0"/>
        <v>0</v>
      </c>
      <c r="L7" s="71">
        <f t="shared" si="0"/>
        <v>57</v>
      </c>
      <c r="M7" s="71">
        <f t="shared" si="0"/>
        <v>169</v>
      </c>
      <c r="N7" s="71">
        <f t="shared" si="0"/>
        <v>3</v>
      </c>
      <c r="O7" s="71">
        <f t="shared" si="0"/>
        <v>10</v>
      </c>
      <c r="P7" s="71">
        <f t="shared" si="0"/>
        <v>34</v>
      </c>
      <c r="Q7" s="71">
        <f t="shared" si="0"/>
        <v>352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3</v>
      </c>
      <c r="W7" s="71">
        <f t="shared" si="0"/>
        <v>40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3</v>
      </c>
      <c r="AC7" s="71">
        <f t="shared" si="0"/>
        <v>4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7</v>
      </c>
      <c r="AH7" s="71">
        <f t="shared" si="0"/>
        <v>0</v>
      </c>
      <c r="AI7" s="71">
        <f t="shared" si="0"/>
        <v>0</v>
      </c>
      <c r="AJ7" s="71">
        <f t="shared" si="0"/>
        <v>12</v>
      </c>
      <c r="AK7" s="71">
        <f t="shared" si="0"/>
        <v>50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26</v>
      </c>
      <c r="AP7" s="71">
        <f t="shared" si="0"/>
        <v>0</v>
      </c>
      <c r="AQ7" s="71">
        <f t="shared" si="0"/>
        <v>0</v>
      </c>
      <c r="AR7" s="71">
        <f t="shared" si="0"/>
        <v>96</v>
      </c>
      <c r="AS7" s="71">
        <f t="shared" si="0"/>
        <v>335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245</v>
      </c>
      <c r="C8" s="62" t="s">
        <v>246</v>
      </c>
      <c r="D8" s="63">
        <v>0</v>
      </c>
      <c r="E8" s="63">
        <v>0</v>
      </c>
      <c r="F8" s="63">
        <v>0</v>
      </c>
      <c r="G8" s="63">
        <v>0</v>
      </c>
      <c r="H8" s="63">
        <v>1</v>
      </c>
      <c r="I8" s="63">
        <v>3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1</v>
      </c>
      <c r="AG8" s="63">
        <v>1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248</v>
      </c>
      <c r="C9" s="62" t="s">
        <v>249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250</v>
      </c>
      <c r="C10" s="62" t="s">
        <v>251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21</v>
      </c>
      <c r="AS10" s="63">
        <v>79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252</v>
      </c>
      <c r="C11" s="62" t="s">
        <v>253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254</v>
      </c>
      <c r="C12" s="62" t="s">
        <v>255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30</v>
      </c>
      <c r="AS12" s="63">
        <v>115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256</v>
      </c>
      <c r="C13" s="62" t="s">
        <v>257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258</v>
      </c>
      <c r="C14" s="62" t="s">
        <v>259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26</v>
      </c>
      <c r="Q14" s="63">
        <v>297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260</v>
      </c>
      <c r="C15" s="62" t="s">
        <v>261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262</v>
      </c>
      <c r="C16" s="62" t="s">
        <v>263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2</v>
      </c>
      <c r="AC16" s="63">
        <v>2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264</v>
      </c>
      <c r="C17" s="62" t="s">
        <v>265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4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266</v>
      </c>
      <c r="C18" s="62" t="s">
        <v>267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268</v>
      </c>
      <c r="C19" s="62" t="s">
        <v>269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270</v>
      </c>
      <c r="C20" s="62" t="s">
        <v>271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2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23</v>
      </c>
      <c r="AS20" s="63">
        <v>94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272</v>
      </c>
      <c r="C21" s="62" t="s">
        <v>273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1</v>
      </c>
      <c r="AO21" s="63">
        <v>6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274</v>
      </c>
      <c r="C22" s="62" t="s">
        <v>275</v>
      </c>
      <c r="D22" s="63">
        <v>0</v>
      </c>
      <c r="E22" s="63">
        <v>0</v>
      </c>
      <c r="F22" s="63">
        <v>2</v>
      </c>
      <c r="G22" s="63">
        <v>12</v>
      </c>
      <c r="H22" s="63">
        <v>2</v>
      </c>
      <c r="I22" s="63">
        <v>7</v>
      </c>
      <c r="J22" s="63">
        <v>0</v>
      </c>
      <c r="K22" s="63">
        <v>0</v>
      </c>
      <c r="L22" s="63">
        <v>0</v>
      </c>
      <c r="M22" s="63">
        <v>0</v>
      </c>
      <c r="N22" s="63">
        <v>1</v>
      </c>
      <c r="O22" s="63">
        <v>2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276</v>
      </c>
      <c r="C23" s="62" t="s">
        <v>277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278</v>
      </c>
      <c r="C24" s="62" t="s">
        <v>279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9</v>
      </c>
      <c r="AS24" s="63">
        <v>40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280</v>
      </c>
      <c r="C25" s="62" t="s">
        <v>281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282</v>
      </c>
      <c r="C26" s="62" t="s">
        <v>283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38</v>
      </c>
      <c r="M26" s="63">
        <v>76</v>
      </c>
      <c r="N26" s="63">
        <v>0</v>
      </c>
      <c r="O26" s="63">
        <v>0</v>
      </c>
      <c r="P26" s="63">
        <v>2</v>
      </c>
      <c r="Q26" s="63">
        <v>15</v>
      </c>
      <c r="R26" s="63">
        <v>0</v>
      </c>
      <c r="S26" s="63">
        <v>0</v>
      </c>
      <c r="T26" s="63">
        <v>0</v>
      </c>
      <c r="U26" s="63">
        <v>0</v>
      </c>
      <c r="V26" s="63">
        <v>3</v>
      </c>
      <c r="W26" s="63">
        <v>40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9</v>
      </c>
      <c r="AK26" s="63">
        <v>38</v>
      </c>
      <c r="AL26" s="63">
        <v>0</v>
      </c>
      <c r="AM26" s="63">
        <v>0</v>
      </c>
      <c r="AN26" s="63">
        <v>2</v>
      </c>
      <c r="AO26" s="63">
        <v>20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284</v>
      </c>
      <c r="C27" s="62" t="s">
        <v>285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 ht="13.5" customHeight="1">
      <c r="A28" s="60" t="s">
        <v>80</v>
      </c>
      <c r="B28" s="61" t="s">
        <v>286</v>
      </c>
      <c r="C28" s="62" t="s">
        <v>287</v>
      </c>
      <c r="D28" s="63">
        <v>0</v>
      </c>
      <c r="E28" s="63">
        <v>0</v>
      </c>
      <c r="F28" s="63">
        <v>0</v>
      </c>
      <c r="G28" s="63">
        <v>0</v>
      </c>
      <c r="H28" s="63">
        <v>3</v>
      </c>
      <c r="I28" s="63">
        <v>18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 ht="13.5" customHeight="1">
      <c r="A29" s="60" t="s">
        <v>80</v>
      </c>
      <c r="B29" s="61" t="s">
        <v>288</v>
      </c>
      <c r="C29" s="62" t="s">
        <v>289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7</v>
      </c>
      <c r="AS29" s="63">
        <v>3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 ht="13.5" customHeight="1">
      <c r="A30" s="60" t="s">
        <v>80</v>
      </c>
      <c r="B30" s="61" t="s">
        <v>290</v>
      </c>
      <c r="C30" s="62" t="s">
        <v>291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 ht="13.5" customHeight="1">
      <c r="A31" s="60" t="s">
        <v>80</v>
      </c>
      <c r="B31" s="61" t="s">
        <v>292</v>
      </c>
      <c r="C31" s="62" t="s">
        <v>293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 ht="13.5" customHeight="1">
      <c r="A32" s="60" t="s">
        <v>80</v>
      </c>
      <c r="B32" s="61" t="s">
        <v>294</v>
      </c>
      <c r="C32" s="62" t="s">
        <v>295</v>
      </c>
      <c r="D32" s="63">
        <v>0</v>
      </c>
      <c r="E32" s="63">
        <v>0</v>
      </c>
      <c r="F32" s="63">
        <v>0</v>
      </c>
      <c r="G32" s="63">
        <v>0</v>
      </c>
      <c r="H32" s="63">
        <v>2</v>
      </c>
      <c r="I32" s="63">
        <v>4</v>
      </c>
      <c r="J32" s="63">
        <v>0</v>
      </c>
      <c r="K32" s="63">
        <v>0</v>
      </c>
      <c r="L32" s="63">
        <v>10</v>
      </c>
      <c r="M32" s="63">
        <v>71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1</v>
      </c>
      <c r="AG32" s="63">
        <v>2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 ht="13.5" customHeight="1">
      <c r="A33" s="60" t="s">
        <v>80</v>
      </c>
      <c r="B33" s="61" t="s">
        <v>296</v>
      </c>
      <c r="C33" s="62" t="s">
        <v>297</v>
      </c>
      <c r="D33" s="63">
        <v>0</v>
      </c>
      <c r="E33" s="63">
        <v>0</v>
      </c>
      <c r="F33" s="63">
        <v>2</v>
      </c>
      <c r="G33" s="63">
        <v>8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 ht="13.5" customHeight="1">
      <c r="A34" s="60" t="s">
        <v>80</v>
      </c>
      <c r="B34" s="61" t="s">
        <v>298</v>
      </c>
      <c r="C34" s="62" t="s">
        <v>299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5</v>
      </c>
      <c r="M34" s="63">
        <v>18</v>
      </c>
      <c r="N34" s="63">
        <v>2</v>
      </c>
      <c r="O34" s="63">
        <v>8</v>
      </c>
      <c r="P34" s="63">
        <v>6</v>
      </c>
      <c r="Q34" s="63">
        <v>40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 ht="13.5" customHeight="1">
      <c r="A35" s="60" t="s">
        <v>80</v>
      </c>
      <c r="B35" s="61" t="s">
        <v>300</v>
      </c>
      <c r="C35" s="62" t="s">
        <v>301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 ht="13.5" customHeight="1">
      <c r="A36" s="60" t="s">
        <v>80</v>
      </c>
      <c r="B36" s="61" t="s">
        <v>302</v>
      </c>
      <c r="C36" s="62" t="s">
        <v>303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3</v>
      </c>
      <c r="AK36" s="63">
        <v>12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 ht="13.5" customHeight="1">
      <c r="A37" s="60" t="s">
        <v>80</v>
      </c>
      <c r="B37" s="61" t="s">
        <v>304</v>
      </c>
      <c r="C37" s="62" t="s">
        <v>305</v>
      </c>
      <c r="D37" s="63">
        <v>0</v>
      </c>
      <c r="E37" s="63">
        <v>0</v>
      </c>
      <c r="F37" s="63">
        <v>0</v>
      </c>
      <c r="G37" s="63">
        <v>0</v>
      </c>
      <c r="H37" s="63">
        <v>2</v>
      </c>
      <c r="I37" s="63">
        <v>13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 ht="13.5" customHeight="1">
      <c r="A38" s="60" t="s">
        <v>80</v>
      </c>
      <c r="B38" s="61" t="s">
        <v>306</v>
      </c>
      <c r="C38" s="62" t="s">
        <v>307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4</v>
      </c>
      <c r="M38" s="63">
        <v>4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6</v>
      </c>
      <c r="AS38" s="63">
        <v>4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38">
    <sortCondition ref="A8:A38"/>
    <sortCondition ref="B8:B38"/>
    <sortCondition ref="C8:C3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SUM(E7:G7)</f>
        <v>648</v>
      </c>
      <c r="E7" s="71">
        <f>SUM(E$8:E$207)</f>
        <v>331</v>
      </c>
      <c r="F7" s="71">
        <f>SUM(F$8:F$207)</f>
        <v>249</v>
      </c>
      <c r="G7" s="71">
        <f>SUM(G$8:G$207)</f>
        <v>68</v>
      </c>
      <c r="H7" s="71">
        <f>SUM(I7:K7)</f>
        <v>1955</v>
      </c>
      <c r="I7" s="71">
        <f>SUM(I$8:I$207)</f>
        <v>1824</v>
      </c>
      <c r="J7" s="71">
        <f>SUM(J$8:J$207)</f>
        <v>123</v>
      </c>
      <c r="K7" s="71">
        <f>SUM(K$8:K$207)</f>
        <v>8</v>
      </c>
      <c r="L7" s="71">
        <f>SUM(M7:O7)</f>
        <v>13</v>
      </c>
      <c r="M7" s="71">
        <f>SUM(M$8:M$207)</f>
        <v>10</v>
      </c>
      <c r="N7" s="71">
        <f>SUM(N$8:N$207)</f>
        <v>3</v>
      </c>
      <c r="O7" s="71">
        <f>SUM(O$8:O$207)</f>
        <v>0</v>
      </c>
      <c r="P7" s="71">
        <f>SUM(Q7:S7)</f>
        <v>116</v>
      </c>
      <c r="Q7" s="71">
        <f>SUM(Q$8:Q$207)</f>
        <v>114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18</v>
      </c>
      <c r="E8" s="63">
        <v>4</v>
      </c>
      <c r="F8" s="63">
        <v>8</v>
      </c>
      <c r="G8" s="63">
        <v>6</v>
      </c>
      <c r="H8" s="63">
        <f>SUM(I8:K8)</f>
        <v>207</v>
      </c>
      <c r="I8" s="63">
        <v>201</v>
      </c>
      <c r="J8" s="63">
        <v>6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36</v>
      </c>
      <c r="E9" s="63">
        <v>19</v>
      </c>
      <c r="F9" s="63">
        <v>7</v>
      </c>
      <c r="G9" s="63">
        <v>10</v>
      </c>
      <c r="H9" s="63">
        <f>SUM(I9:K9)</f>
        <v>69</v>
      </c>
      <c r="I9" s="63">
        <v>60</v>
      </c>
      <c r="J9" s="63">
        <v>9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36</v>
      </c>
      <c r="E10" s="63">
        <v>21</v>
      </c>
      <c r="F10" s="63">
        <v>9</v>
      </c>
      <c r="G10" s="63">
        <v>6</v>
      </c>
      <c r="H10" s="63">
        <f>SUM(I10:K10)</f>
        <v>112</v>
      </c>
      <c r="I10" s="63">
        <v>102</v>
      </c>
      <c r="J10" s="63">
        <v>10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12</v>
      </c>
      <c r="Q10" s="63">
        <v>12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10</v>
      </c>
      <c r="E11" s="63">
        <v>6</v>
      </c>
      <c r="F11" s="63">
        <v>4</v>
      </c>
      <c r="G11" s="63">
        <v>0</v>
      </c>
      <c r="H11" s="63">
        <f>SUM(I11:K11)</f>
        <v>49</v>
      </c>
      <c r="I11" s="63">
        <v>46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12</v>
      </c>
      <c r="E12" s="63">
        <v>9</v>
      </c>
      <c r="F12" s="63">
        <v>3</v>
      </c>
      <c r="G12" s="63">
        <v>0</v>
      </c>
      <c r="H12" s="63">
        <f>SUM(I12:K12)</f>
        <v>80</v>
      </c>
      <c r="I12" s="63">
        <v>73</v>
      </c>
      <c r="J12" s="63">
        <v>7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29</v>
      </c>
      <c r="E13" s="63">
        <v>12</v>
      </c>
      <c r="F13" s="63">
        <v>17</v>
      </c>
      <c r="G13" s="63">
        <v>0</v>
      </c>
      <c r="H13" s="63">
        <f>SUM(I13:K13)</f>
        <v>55</v>
      </c>
      <c r="I13" s="63">
        <v>51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21</v>
      </c>
      <c r="E14" s="63">
        <v>11</v>
      </c>
      <c r="F14" s="63">
        <v>9</v>
      </c>
      <c r="G14" s="63">
        <v>1</v>
      </c>
      <c r="H14" s="63">
        <f>SUM(I14:K14)</f>
        <v>49</v>
      </c>
      <c r="I14" s="63">
        <v>48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3</v>
      </c>
      <c r="E15" s="63">
        <v>1</v>
      </c>
      <c r="F15" s="63">
        <v>1</v>
      </c>
      <c r="G15" s="63">
        <v>1</v>
      </c>
      <c r="H15" s="63">
        <f>SUM(I15:K15)</f>
        <v>26</v>
      </c>
      <c r="I15" s="63">
        <v>25</v>
      </c>
      <c r="J15" s="63">
        <v>1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27</v>
      </c>
      <c r="E16" s="63">
        <v>15</v>
      </c>
      <c r="F16" s="63">
        <v>9</v>
      </c>
      <c r="G16" s="63">
        <v>3</v>
      </c>
      <c r="H16" s="63">
        <f>SUM(I16:K16)</f>
        <v>89</v>
      </c>
      <c r="I16" s="63">
        <v>78</v>
      </c>
      <c r="J16" s="63">
        <v>11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6</v>
      </c>
      <c r="E17" s="63">
        <v>4</v>
      </c>
      <c r="F17" s="63">
        <v>2</v>
      </c>
      <c r="G17" s="63">
        <v>0</v>
      </c>
      <c r="H17" s="63">
        <f>SUM(I17:K17)</f>
        <v>54</v>
      </c>
      <c r="I17" s="63">
        <v>49</v>
      </c>
      <c r="J17" s="63">
        <v>5</v>
      </c>
      <c r="K17" s="63">
        <v>0</v>
      </c>
      <c r="L17" s="63">
        <f>SUM(M17:O17)</f>
        <v>2</v>
      </c>
      <c r="M17" s="63">
        <v>2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11</v>
      </c>
      <c r="E18" s="63">
        <v>6</v>
      </c>
      <c r="F18" s="63">
        <v>5</v>
      </c>
      <c r="G18" s="63">
        <v>0</v>
      </c>
      <c r="H18" s="63">
        <f>SUM(I18:K18)</f>
        <v>59</v>
      </c>
      <c r="I18" s="63">
        <v>51</v>
      </c>
      <c r="J18" s="63">
        <v>8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7</v>
      </c>
      <c r="E19" s="63">
        <v>6</v>
      </c>
      <c r="F19" s="63">
        <v>1</v>
      </c>
      <c r="G19" s="63">
        <v>0</v>
      </c>
      <c r="H19" s="63">
        <f>SUM(I19:K19)</f>
        <v>32</v>
      </c>
      <c r="I19" s="63">
        <v>31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9</v>
      </c>
      <c r="E20" s="63">
        <v>6</v>
      </c>
      <c r="F20" s="63">
        <v>2</v>
      </c>
      <c r="G20" s="63">
        <v>1</v>
      </c>
      <c r="H20" s="63">
        <f>SUM(I20:K20)</f>
        <v>9</v>
      </c>
      <c r="I20" s="63">
        <v>8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10</v>
      </c>
      <c r="E21" s="63">
        <v>3</v>
      </c>
      <c r="F21" s="63">
        <v>7</v>
      </c>
      <c r="G21" s="63">
        <v>0</v>
      </c>
      <c r="H21" s="63">
        <f>SUM(I21:K21)</f>
        <v>35</v>
      </c>
      <c r="I21" s="63">
        <v>32</v>
      </c>
      <c r="J21" s="63">
        <v>3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43</v>
      </c>
      <c r="E22" s="63">
        <v>22</v>
      </c>
      <c r="F22" s="63">
        <v>21</v>
      </c>
      <c r="G22" s="63">
        <v>0</v>
      </c>
      <c r="H22" s="63">
        <f>SUM(I22:K22)</f>
        <v>23</v>
      </c>
      <c r="I22" s="63">
        <v>17</v>
      </c>
      <c r="J22" s="63">
        <v>6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6</v>
      </c>
      <c r="Q22" s="63">
        <v>6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37</v>
      </c>
      <c r="E23" s="63">
        <v>26</v>
      </c>
      <c r="F23" s="63">
        <v>11</v>
      </c>
      <c r="G23" s="63">
        <v>0</v>
      </c>
      <c r="H23" s="63">
        <f>SUM(I23:K23)</f>
        <v>31</v>
      </c>
      <c r="I23" s="63">
        <v>24</v>
      </c>
      <c r="J23" s="63">
        <v>6</v>
      </c>
      <c r="K23" s="63">
        <v>1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35</v>
      </c>
      <c r="E24" s="63">
        <v>27</v>
      </c>
      <c r="F24" s="63">
        <v>7</v>
      </c>
      <c r="G24" s="63">
        <v>1</v>
      </c>
      <c r="H24" s="63">
        <f>SUM(I24:K24)</f>
        <v>48</v>
      </c>
      <c r="I24" s="63">
        <v>46</v>
      </c>
      <c r="J24" s="63">
        <v>2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62</v>
      </c>
      <c r="I25" s="63">
        <v>56</v>
      </c>
      <c r="J25" s="63">
        <v>6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4</v>
      </c>
      <c r="Q25" s="63">
        <v>4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11</v>
      </c>
      <c r="E26" s="63">
        <v>7</v>
      </c>
      <c r="F26" s="63">
        <v>4</v>
      </c>
      <c r="G26" s="63">
        <v>0</v>
      </c>
      <c r="H26" s="63">
        <f>SUM(I26:K26)</f>
        <v>35</v>
      </c>
      <c r="I26" s="63">
        <v>30</v>
      </c>
      <c r="J26" s="63">
        <v>5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3</v>
      </c>
      <c r="E27" s="63">
        <v>1</v>
      </c>
      <c r="F27" s="63">
        <v>1</v>
      </c>
      <c r="G27" s="63">
        <v>1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6</v>
      </c>
      <c r="E28" s="63">
        <v>5</v>
      </c>
      <c r="F28" s="63">
        <v>0</v>
      </c>
      <c r="G28" s="63">
        <v>1</v>
      </c>
      <c r="H28" s="63">
        <f>SUM(I28:K28)</f>
        <v>3</v>
      </c>
      <c r="I28" s="63">
        <v>2</v>
      </c>
      <c r="J28" s="63">
        <v>0</v>
      </c>
      <c r="K28" s="63">
        <v>1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5</v>
      </c>
      <c r="E29" s="63">
        <v>3</v>
      </c>
      <c r="F29" s="63">
        <v>1</v>
      </c>
      <c r="G29" s="63">
        <v>1</v>
      </c>
      <c r="H29" s="63">
        <f>SUM(I29:K29)</f>
        <v>6</v>
      </c>
      <c r="I29" s="63">
        <v>4</v>
      </c>
      <c r="J29" s="63">
        <v>1</v>
      </c>
      <c r="K29" s="63">
        <v>1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6</v>
      </c>
      <c r="E30" s="63">
        <v>2</v>
      </c>
      <c r="F30" s="63">
        <v>3</v>
      </c>
      <c r="G30" s="63">
        <v>1</v>
      </c>
      <c r="H30" s="63">
        <f>SUM(I30:K30)</f>
        <v>1</v>
      </c>
      <c r="I30" s="63">
        <v>1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3</v>
      </c>
      <c r="E31" s="63">
        <v>1</v>
      </c>
      <c r="F31" s="63">
        <v>1</v>
      </c>
      <c r="G31" s="63">
        <v>1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6</v>
      </c>
      <c r="E32" s="63">
        <v>1</v>
      </c>
      <c r="F32" s="63">
        <v>4</v>
      </c>
      <c r="G32" s="63">
        <v>1</v>
      </c>
      <c r="H32" s="63">
        <f>SUM(I32:K32)</f>
        <v>12</v>
      </c>
      <c r="I32" s="63">
        <v>12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4</v>
      </c>
      <c r="E33" s="63">
        <v>1</v>
      </c>
      <c r="F33" s="63">
        <v>2</v>
      </c>
      <c r="G33" s="63">
        <v>1</v>
      </c>
      <c r="H33" s="63">
        <f>SUM(I33:K33)</f>
        <v>16</v>
      </c>
      <c r="I33" s="63">
        <v>16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12</v>
      </c>
      <c r="E34" s="63">
        <v>6</v>
      </c>
      <c r="F34" s="63">
        <v>3</v>
      </c>
      <c r="G34" s="63">
        <v>3</v>
      </c>
      <c r="H34" s="63">
        <f>SUM(I34:K34)</f>
        <v>15</v>
      </c>
      <c r="I34" s="63">
        <v>15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7</v>
      </c>
      <c r="I35" s="63">
        <v>7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6</v>
      </c>
      <c r="E36" s="63">
        <v>2</v>
      </c>
      <c r="F36" s="63">
        <v>2</v>
      </c>
      <c r="G36" s="63">
        <v>2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11</v>
      </c>
      <c r="E37" s="63">
        <v>8</v>
      </c>
      <c r="F37" s="63">
        <v>3</v>
      </c>
      <c r="G37" s="63">
        <v>0</v>
      </c>
      <c r="H37" s="63">
        <f>SUM(I37:K37)</f>
        <v>13</v>
      </c>
      <c r="I37" s="63">
        <v>13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13</v>
      </c>
      <c r="E38" s="63">
        <v>2</v>
      </c>
      <c r="F38" s="63">
        <v>10</v>
      </c>
      <c r="G38" s="63">
        <v>1</v>
      </c>
      <c r="H38" s="63">
        <f>SUM(I38:K38)</f>
        <v>33</v>
      </c>
      <c r="I38" s="63">
        <v>33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6</v>
      </c>
      <c r="E39" s="63">
        <v>3</v>
      </c>
      <c r="F39" s="63">
        <v>3</v>
      </c>
      <c r="G39" s="63">
        <v>0</v>
      </c>
      <c r="H39" s="63">
        <f>SUM(I39:K39)</f>
        <v>34</v>
      </c>
      <c r="I39" s="63">
        <v>34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3</v>
      </c>
      <c r="Q39" s="63">
        <v>3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7</v>
      </c>
      <c r="E40" s="63">
        <v>3</v>
      </c>
      <c r="F40" s="63">
        <v>4</v>
      </c>
      <c r="G40" s="63">
        <v>0</v>
      </c>
      <c r="H40" s="63">
        <f>SUM(I40:K40)</f>
        <v>24</v>
      </c>
      <c r="I40" s="63">
        <v>23</v>
      </c>
      <c r="J40" s="63">
        <v>1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2</v>
      </c>
      <c r="E41" s="63">
        <v>2</v>
      </c>
      <c r="F41" s="63">
        <v>0</v>
      </c>
      <c r="G41" s="63">
        <v>0</v>
      </c>
      <c r="H41" s="63">
        <f>SUM(I41:K41)</f>
        <v>35</v>
      </c>
      <c r="I41" s="63">
        <v>35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41</v>
      </c>
      <c r="I42" s="63">
        <v>41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3</v>
      </c>
      <c r="E43" s="63">
        <v>2</v>
      </c>
      <c r="F43" s="63">
        <v>1</v>
      </c>
      <c r="G43" s="63">
        <v>0</v>
      </c>
      <c r="H43" s="63">
        <f>SUM(I43:K43)</f>
        <v>34</v>
      </c>
      <c r="I43" s="63">
        <v>34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2</v>
      </c>
      <c r="Q43" s="63">
        <v>2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4</v>
      </c>
      <c r="E44" s="63">
        <v>4</v>
      </c>
      <c r="F44" s="63">
        <v>0</v>
      </c>
      <c r="G44" s="63">
        <v>0</v>
      </c>
      <c r="H44" s="63">
        <f>SUM(I44:K44)</f>
        <v>48</v>
      </c>
      <c r="I44" s="63">
        <v>48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3</v>
      </c>
      <c r="Q44" s="63">
        <v>3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3</v>
      </c>
      <c r="E45" s="63">
        <v>2</v>
      </c>
      <c r="F45" s="63">
        <v>1</v>
      </c>
      <c r="G45" s="63">
        <v>0</v>
      </c>
      <c r="H45" s="63">
        <f>SUM(I45:K45)</f>
        <v>33</v>
      </c>
      <c r="I45" s="63">
        <v>29</v>
      </c>
      <c r="J45" s="63">
        <v>0</v>
      </c>
      <c r="K45" s="63">
        <v>4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4</v>
      </c>
      <c r="E46" s="63">
        <v>3</v>
      </c>
      <c r="F46" s="63">
        <v>1</v>
      </c>
      <c r="G46" s="63">
        <v>0</v>
      </c>
      <c r="H46" s="63">
        <f>SUM(I46:K46)</f>
        <v>35</v>
      </c>
      <c r="I46" s="63">
        <v>34</v>
      </c>
      <c r="J46" s="63">
        <v>1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8</v>
      </c>
      <c r="E47" s="63">
        <v>2</v>
      </c>
      <c r="F47" s="63">
        <v>6</v>
      </c>
      <c r="G47" s="63">
        <v>0</v>
      </c>
      <c r="H47" s="63">
        <f>SUM(I47:K47)</f>
        <v>36</v>
      </c>
      <c r="I47" s="63">
        <v>33</v>
      </c>
      <c r="J47" s="63">
        <v>3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3</v>
      </c>
      <c r="Q47" s="63">
        <v>2</v>
      </c>
      <c r="R47" s="63">
        <v>1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14</v>
      </c>
      <c r="E48" s="63">
        <v>9</v>
      </c>
      <c r="F48" s="63">
        <v>5</v>
      </c>
      <c r="G48" s="63">
        <v>0</v>
      </c>
      <c r="H48" s="63">
        <f>SUM(I48:K48)</f>
        <v>32</v>
      </c>
      <c r="I48" s="63">
        <v>32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2</v>
      </c>
      <c r="Q48" s="63">
        <v>2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9</v>
      </c>
      <c r="E49" s="63">
        <v>3</v>
      </c>
      <c r="F49" s="63">
        <v>4</v>
      </c>
      <c r="G49" s="63">
        <v>2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9</v>
      </c>
      <c r="E50" s="63">
        <v>2</v>
      </c>
      <c r="F50" s="63">
        <v>6</v>
      </c>
      <c r="G50" s="63">
        <v>1</v>
      </c>
      <c r="H50" s="63">
        <f>SUM(I50:K50)</f>
        <v>22</v>
      </c>
      <c r="I50" s="63">
        <v>20</v>
      </c>
      <c r="J50" s="63">
        <v>2</v>
      </c>
      <c r="K50" s="63">
        <v>0</v>
      </c>
      <c r="L50" s="63">
        <f>SUM(M50:O50)</f>
        <v>2</v>
      </c>
      <c r="M50" s="63">
        <v>2</v>
      </c>
      <c r="N50" s="63">
        <v>0</v>
      </c>
      <c r="O50" s="63">
        <v>0</v>
      </c>
      <c r="P50" s="63">
        <f>SUM(Q50:S50)</f>
        <v>2</v>
      </c>
      <c r="Q50" s="63">
        <v>2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11</v>
      </c>
      <c r="E51" s="63">
        <v>3</v>
      </c>
      <c r="F51" s="63">
        <v>3</v>
      </c>
      <c r="G51" s="63">
        <v>5</v>
      </c>
      <c r="H51" s="63">
        <f>SUM(I51:K51)</f>
        <v>5</v>
      </c>
      <c r="I51" s="63">
        <v>5</v>
      </c>
      <c r="J51" s="63">
        <v>0</v>
      </c>
      <c r="K51" s="63">
        <v>0</v>
      </c>
      <c r="L51" s="63">
        <f>SUM(M51:O51)</f>
        <v>1</v>
      </c>
      <c r="M51" s="63">
        <v>1</v>
      </c>
      <c r="N51" s="63">
        <v>0</v>
      </c>
      <c r="O51" s="63">
        <v>0</v>
      </c>
      <c r="P51" s="63">
        <f>SUM(Q51:S51)</f>
        <v>1</v>
      </c>
      <c r="Q51" s="63">
        <v>1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179</v>
      </c>
      <c r="C52" s="62" t="s">
        <v>180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2</v>
      </c>
      <c r="I52" s="63">
        <v>2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1</v>
      </c>
      <c r="Q52" s="63">
        <v>1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181</v>
      </c>
      <c r="C53" s="62" t="s">
        <v>182</v>
      </c>
      <c r="D53" s="63">
        <f>SUM(E53:G53)</f>
        <v>5</v>
      </c>
      <c r="E53" s="63">
        <v>2</v>
      </c>
      <c r="F53" s="63">
        <v>2</v>
      </c>
      <c r="G53" s="63">
        <v>1</v>
      </c>
      <c r="H53" s="63">
        <f>SUM(I53:K53)</f>
        <v>0</v>
      </c>
      <c r="I53" s="63">
        <v>0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0</v>
      </c>
      <c r="Q53" s="63">
        <v>0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183</v>
      </c>
      <c r="C54" s="62" t="s">
        <v>184</v>
      </c>
      <c r="D54" s="63">
        <f>SUM(E54:G54)</f>
        <v>5</v>
      </c>
      <c r="E54" s="63">
        <v>1</v>
      </c>
      <c r="F54" s="63">
        <v>3</v>
      </c>
      <c r="G54" s="63">
        <v>1</v>
      </c>
      <c r="H54" s="63">
        <f>SUM(I54:K54)</f>
        <v>2</v>
      </c>
      <c r="I54" s="63">
        <v>2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1</v>
      </c>
      <c r="Q54" s="63">
        <v>1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185</v>
      </c>
      <c r="C55" s="62" t="s">
        <v>186</v>
      </c>
      <c r="D55" s="63">
        <f>SUM(E55:G55)</f>
        <v>5</v>
      </c>
      <c r="E55" s="63">
        <v>0</v>
      </c>
      <c r="F55" s="63">
        <v>2</v>
      </c>
      <c r="G55" s="63">
        <v>3</v>
      </c>
      <c r="H55" s="63">
        <f>SUM(I55:K55)</f>
        <v>0</v>
      </c>
      <c r="I55" s="63">
        <v>0</v>
      </c>
      <c r="J55" s="63">
        <v>0</v>
      </c>
      <c r="K55" s="63">
        <v>0</v>
      </c>
      <c r="L55" s="63">
        <f>SUM(M55:O55)</f>
        <v>1</v>
      </c>
      <c r="M55" s="63">
        <v>1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187</v>
      </c>
      <c r="C56" s="62" t="s">
        <v>188</v>
      </c>
      <c r="D56" s="63">
        <f>SUM(E56:G56)</f>
        <v>7</v>
      </c>
      <c r="E56" s="63">
        <v>1</v>
      </c>
      <c r="F56" s="63">
        <v>4</v>
      </c>
      <c r="G56" s="63">
        <v>2</v>
      </c>
      <c r="H56" s="63">
        <f>SUM(I56:K56)</f>
        <v>6</v>
      </c>
      <c r="I56" s="63">
        <v>6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2</v>
      </c>
      <c r="Q56" s="63">
        <v>2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189</v>
      </c>
      <c r="C57" s="62" t="s">
        <v>190</v>
      </c>
      <c r="D57" s="63">
        <f>SUM(E57:G57)</f>
        <v>5</v>
      </c>
      <c r="E57" s="63">
        <v>5</v>
      </c>
      <c r="F57" s="63">
        <v>0</v>
      </c>
      <c r="G57" s="63">
        <v>0</v>
      </c>
      <c r="H57" s="63">
        <f>SUM(I57:K57)</f>
        <v>24</v>
      </c>
      <c r="I57" s="63">
        <v>24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2</v>
      </c>
      <c r="Q57" s="63">
        <v>2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191</v>
      </c>
      <c r="C58" s="62" t="s">
        <v>192</v>
      </c>
      <c r="D58" s="63">
        <f>SUM(E58:G58)</f>
        <v>10</v>
      </c>
      <c r="E58" s="63">
        <v>3</v>
      </c>
      <c r="F58" s="63">
        <v>6</v>
      </c>
      <c r="G58" s="63">
        <v>1</v>
      </c>
      <c r="H58" s="63">
        <f>SUM(I58:K58)</f>
        <v>28</v>
      </c>
      <c r="I58" s="63">
        <v>25</v>
      </c>
      <c r="J58" s="63">
        <v>3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2</v>
      </c>
      <c r="Q58" s="63">
        <v>2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193</v>
      </c>
      <c r="C59" s="62" t="s">
        <v>194</v>
      </c>
      <c r="D59" s="63">
        <f>SUM(E59:G59)</f>
        <v>5</v>
      </c>
      <c r="E59" s="63">
        <v>2</v>
      </c>
      <c r="F59" s="63">
        <v>3</v>
      </c>
      <c r="G59" s="63">
        <v>0</v>
      </c>
      <c r="H59" s="63">
        <f>SUM(I59:K59)</f>
        <v>15</v>
      </c>
      <c r="I59" s="63">
        <v>14</v>
      </c>
      <c r="J59" s="63">
        <v>1</v>
      </c>
      <c r="K59" s="63">
        <v>0</v>
      </c>
      <c r="L59" s="63">
        <f>SUM(M59:O59)</f>
        <v>1</v>
      </c>
      <c r="M59" s="63">
        <v>1</v>
      </c>
      <c r="N59" s="63">
        <v>0</v>
      </c>
      <c r="O59" s="63">
        <v>0</v>
      </c>
      <c r="P59" s="63">
        <f>SUM(Q59:S59)</f>
        <v>1</v>
      </c>
      <c r="Q59" s="63">
        <v>1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195</v>
      </c>
      <c r="C60" s="62" t="s">
        <v>196</v>
      </c>
      <c r="D60" s="63">
        <f>SUM(E60:G60)</f>
        <v>8</v>
      </c>
      <c r="E60" s="63">
        <v>0</v>
      </c>
      <c r="F60" s="63">
        <v>8</v>
      </c>
      <c r="G60" s="63">
        <v>0</v>
      </c>
      <c r="H60" s="63">
        <f>SUM(I60:K60)</f>
        <v>13</v>
      </c>
      <c r="I60" s="63">
        <v>13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2</v>
      </c>
      <c r="Q60" s="63">
        <v>2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197</v>
      </c>
      <c r="C61" s="62" t="s">
        <v>198</v>
      </c>
      <c r="D61" s="63">
        <f>SUM(E61:G61)</f>
        <v>2</v>
      </c>
      <c r="E61" s="63">
        <v>2</v>
      </c>
      <c r="F61" s="63">
        <v>0</v>
      </c>
      <c r="G61" s="63">
        <v>0</v>
      </c>
      <c r="H61" s="63">
        <f>SUM(I61:K61)</f>
        <v>10</v>
      </c>
      <c r="I61" s="63">
        <v>10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1</v>
      </c>
      <c r="Q61" s="63">
        <v>1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199</v>
      </c>
      <c r="C62" s="62" t="s">
        <v>200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7</v>
      </c>
      <c r="I62" s="63">
        <v>7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1</v>
      </c>
      <c r="Q62" s="63">
        <v>1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201</v>
      </c>
      <c r="C63" s="62" t="s">
        <v>202</v>
      </c>
      <c r="D63" s="63">
        <f>SUM(E63:G63)</f>
        <v>1</v>
      </c>
      <c r="E63" s="63">
        <v>1</v>
      </c>
      <c r="F63" s="63">
        <v>0</v>
      </c>
      <c r="G63" s="63">
        <v>0</v>
      </c>
      <c r="H63" s="63">
        <f>SUM(I63:K63)</f>
        <v>4</v>
      </c>
      <c r="I63" s="63">
        <v>4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203</v>
      </c>
      <c r="C64" s="62" t="s">
        <v>204</v>
      </c>
      <c r="D64" s="63">
        <f>SUM(E64:G64)</f>
        <v>1</v>
      </c>
      <c r="E64" s="63">
        <v>1</v>
      </c>
      <c r="F64" s="63">
        <v>0</v>
      </c>
      <c r="G64" s="63">
        <v>0</v>
      </c>
      <c r="H64" s="63">
        <f>SUM(I64:K64)</f>
        <v>12</v>
      </c>
      <c r="I64" s="63">
        <v>10</v>
      </c>
      <c r="J64" s="63">
        <v>1</v>
      </c>
      <c r="K64" s="63">
        <v>1</v>
      </c>
      <c r="L64" s="63">
        <f>SUM(M64:O64)</f>
        <v>2</v>
      </c>
      <c r="M64" s="63">
        <v>1</v>
      </c>
      <c r="N64" s="63">
        <v>1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205</v>
      </c>
      <c r="C65" s="62" t="s">
        <v>206</v>
      </c>
      <c r="D65" s="63">
        <f>SUM(E65:G65)</f>
        <v>0</v>
      </c>
      <c r="E65" s="63">
        <v>0</v>
      </c>
      <c r="F65" s="63">
        <v>0</v>
      </c>
      <c r="G65" s="63">
        <v>0</v>
      </c>
      <c r="H65" s="63">
        <f>SUM(I65:K65)</f>
        <v>26</v>
      </c>
      <c r="I65" s="63">
        <v>22</v>
      </c>
      <c r="J65" s="63">
        <v>4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3</v>
      </c>
      <c r="Q65" s="63">
        <v>2</v>
      </c>
      <c r="R65" s="63">
        <v>1</v>
      </c>
      <c r="S65" s="63">
        <v>0</v>
      </c>
    </row>
    <row r="66" spans="1:19" s="10" customFormat="1" ht="13.5" customHeight="1">
      <c r="A66" s="60" t="s">
        <v>80</v>
      </c>
      <c r="B66" s="61" t="s">
        <v>207</v>
      </c>
      <c r="C66" s="62" t="s">
        <v>208</v>
      </c>
      <c r="D66" s="63">
        <f>SUM(E66:G66)</f>
        <v>3</v>
      </c>
      <c r="E66" s="63">
        <v>1</v>
      </c>
      <c r="F66" s="63">
        <v>1</v>
      </c>
      <c r="G66" s="63">
        <v>1</v>
      </c>
      <c r="H66" s="63">
        <f>SUM(I66:K66)</f>
        <v>2</v>
      </c>
      <c r="I66" s="63">
        <v>2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80</v>
      </c>
      <c r="B67" s="61" t="s">
        <v>209</v>
      </c>
      <c r="C67" s="62" t="s">
        <v>210</v>
      </c>
      <c r="D67" s="63">
        <f>SUM(E67:G67)</f>
        <v>4</v>
      </c>
      <c r="E67" s="63">
        <v>2</v>
      </c>
      <c r="F67" s="63">
        <v>1</v>
      </c>
      <c r="G67" s="63">
        <v>1</v>
      </c>
      <c r="H67" s="63">
        <f>SUM(I67:K67)</f>
        <v>9</v>
      </c>
      <c r="I67" s="63">
        <v>5</v>
      </c>
      <c r="J67" s="63">
        <v>4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1</v>
      </c>
      <c r="Q67" s="63">
        <v>1</v>
      </c>
      <c r="R67" s="63">
        <v>0</v>
      </c>
      <c r="S67" s="63">
        <v>0</v>
      </c>
    </row>
    <row r="68" spans="1:19" s="10" customFormat="1" ht="13.5" customHeight="1">
      <c r="A68" s="60" t="s">
        <v>80</v>
      </c>
      <c r="B68" s="61" t="s">
        <v>211</v>
      </c>
      <c r="C68" s="62" t="s">
        <v>212</v>
      </c>
      <c r="D68" s="63">
        <f>SUM(E68:G68)</f>
        <v>4</v>
      </c>
      <c r="E68" s="63">
        <v>2</v>
      </c>
      <c r="F68" s="63">
        <v>2</v>
      </c>
      <c r="G68" s="63">
        <v>0</v>
      </c>
      <c r="H68" s="63">
        <f>SUM(I68:K68)</f>
        <v>15</v>
      </c>
      <c r="I68" s="63">
        <v>14</v>
      </c>
      <c r="J68" s="63">
        <v>1</v>
      </c>
      <c r="K68" s="63">
        <v>0</v>
      </c>
      <c r="L68" s="63">
        <f>SUM(M68:O68)</f>
        <v>0</v>
      </c>
      <c r="M68" s="63">
        <v>0</v>
      </c>
      <c r="N68" s="63">
        <v>0</v>
      </c>
      <c r="O68" s="63">
        <v>0</v>
      </c>
      <c r="P68" s="63">
        <f>SUM(Q68:S68)</f>
        <v>1</v>
      </c>
      <c r="Q68" s="63">
        <v>1</v>
      </c>
      <c r="R68" s="63">
        <v>0</v>
      </c>
      <c r="S68" s="63">
        <v>0</v>
      </c>
    </row>
    <row r="69" spans="1:19" s="10" customFormat="1" ht="13.5" customHeight="1">
      <c r="A69" s="60" t="s">
        <v>80</v>
      </c>
      <c r="B69" s="61" t="s">
        <v>213</v>
      </c>
      <c r="C69" s="62" t="s">
        <v>214</v>
      </c>
      <c r="D69" s="63">
        <f>SUM(E69:G69)</f>
        <v>2</v>
      </c>
      <c r="E69" s="63">
        <v>1</v>
      </c>
      <c r="F69" s="63">
        <v>1</v>
      </c>
      <c r="G69" s="63">
        <v>0</v>
      </c>
      <c r="H69" s="63">
        <f>SUM(I69:K69)</f>
        <v>2</v>
      </c>
      <c r="I69" s="63">
        <v>1</v>
      </c>
      <c r="J69" s="63">
        <v>1</v>
      </c>
      <c r="K69" s="63">
        <v>0</v>
      </c>
      <c r="L69" s="63">
        <f>SUM(M69:O69)</f>
        <v>0</v>
      </c>
      <c r="M69" s="63">
        <v>0</v>
      </c>
      <c r="N69" s="63">
        <v>0</v>
      </c>
      <c r="O69" s="63">
        <v>0</v>
      </c>
      <c r="P69" s="63">
        <f>SUM(Q69:S69)</f>
        <v>1</v>
      </c>
      <c r="Q69" s="63">
        <v>1</v>
      </c>
      <c r="R69" s="63">
        <v>0</v>
      </c>
      <c r="S69" s="63">
        <v>0</v>
      </c>
    </row>
    <row r="70" spans="1:19" s="10" customFormat="1" ht="13.5" customHeight="1">
      <c r="A70" s="60" t="s">
        <v>80</v>
      </c>
      <c r="B70" s="61" t="s">
        <v>215</v>
      </c>
      <c r="C70" s="62" t="s">
        <v>216</v>
      </c>
      <c r="D70" s="63">
        <f>SUM(E70:G70)</f>
        <v>1</v>
      </c>
      <c r="E70" s="63">
        <v>1</v>
      </c>
      <c r="F70" s="63">
        <v>0</v>
      </c>
      <c r="G70" s="63">
        <v>0</v>
      </c>
      <c r="H70" s="63">
        <f>SUM(I70:K70)</f>
        <v>0</v>
      </c>
      <c r="I70" s="63">
        <v>0</v>
      </c>
      <c r="J70" s="63">
        <v>0</v>
      </c>
      <c r="K70" s="63">
        <v>0</v>
      </c>
      <c r="L70" s="63">
        <f>SUM(M70:O70)</f>
        <v>0</v>
      </c>
      <c r="M70" s="63">
        <v>0</v>
      </c>
      <c r="N70" s="63">
        <v>0</v>
      </c>
      <c r="O70" s="63">
        <v>0</v>
      </c>
      <c r="P70" s="63">
        <f>SUM(Q70:S70)</f>
        <v>0</v>
      </c>
      <c r="Q70" s="63">
        <v>0</v>
      </c>
      <c r="R70" s="63">
        <v>0</v>
      </c>
      <c r="S70" s="63">
        <v>0</v>
      </c>
    </row>
    <row r="71" spans="1:19" s="10" customFormat="1" ht="13.5" customHeight="1">
      <c r="A71" s="60" t="s">
        <v>80</v>
      </c>
      <c r="B71" s="61" t="s">
        <v>217</v>
      </c>
      <c r="C71" s="62" t="s">
        <v>218</v>
      </c>
      <c r="D71" s="63">
        <f>SUM(E71:G71)</f>
        <v>3</v>
      </c>
      <c r="E71" s="63">
        <v>1</v>
      </c>
      <c r="F71" s="63">
        <v>1</v>
      </c>
      <c r="G71" s="63">
        <v>1</v>
      </c>
      <c r="H71" s="63">
        <f>SUM(I71:K71)</f>
        <v>10</v>
      </c>
      <c r="I71" s="63">
        <v>10</v>
      </c>
      <c r="J71" s="63">
        <v>0</v>
      </c>
      <c r="K71" s="63">
        <v>0</v>
      </c>
      <c r="L71" s="63">
        <f>SUM(M71:O71)</f>
        <v>0</v>
      </c>
      <c r="M71" s="63">
        <v>0</v>
      </c>
      <c r="N71" s="63">
        <v>0</v>
      </c>
      <c r="O71" s="63">
        <v>0</v>
      </c>
      <c r="P71" s="63">
        <f>SUM(Q71:S71)</f>
        <v>2</v>
      </c>
      <c r="Q71" s="63">
        <v>2</v>
      </c>
      <c r="R71" s="63">
        <v>0</v>
      </c>
      <c r="S71" s="63">
        <v>0</v>
      </c>
    </row>
    <row r="72" spans="1:19" s="10" customFormat="1" ht="13.5" customHeight="1">
      <c r="A72" s="60" t="s">
        <v>80</v>
      </c>
      <c r="B72" s="61" t="s">
        <v>219</v>
      </c>
      <c r="C72" s="62" t="s">
        <v>220</v>
      </c>
      <c r="D72" s="63">
        <f>SUM(E72:G72)</f>
        <v>4</v>
      </c>
      <c r="E72" s="63">
        <v>1</v>
      </c>
      <c r="F72" s="63">
        <v>1</v>
      </c>
      <c r="G72" s="63">
        <v>2</v>
      </c>
      <c r="H72" s="63">
        <f>SUM(I72:K72)</f>
        <v>14</v>
      </c>
      <c r="I72" s="63">
        <v>14</v>
      </c>
      <c r="J72" s="63">
        <v>0</v>
      </c>
      <c r="K72" s="63">
        <v>0</v>
      </c>
      <c r="L72" s="63">
        <f>SUM(M72:O72)</f>
        <v>0</v>
      </c>
      <c r="M72" s="63">
        <v>0</v>
      </c>
      <c r="N72" s="63">
        <v>0</v>
      </c>
      <c r="O72" s="63">
        <v>0</v>
      </c>
      <c r="P72" s="63">
        <f>SUM(Q72:S72)</f>
        <v>0</v>
      </c>
      <c r="Q72" s="63">
        <v>0</v>
      </c>
      <c r="R72" s="63">
        <v>0</v>
      </c>
      <c r="S72" s="63">
        <v>0</v>
      </c>
    </row>
    <row r="73" spans="1:19" s="10" customFormat="1" ht="13.5" customHeight="1">
      <c r="A73" s="60" t="s">
        <v>80</v>
      </c>
      <c r="B73" s="61" t="s">
        <v>221</v>
      </c>
      <c r="C73" s="62" t="s">
        <v>222</v>
      </c>
      <c r="D73" s="63">
        <f>SUM(E73:G73)</f>
        <v>8</v>
      </c>
      <c r="E73" s="63">
        <v>3</v>
      </c>
      <c r="F73" s="63">
        <v>3</v>
      </c>
      <c r="G73" s="63">
        <v>2</v>
      </c>
      <c r="H73" s="63">
        <f>SUM(I73:K73)</f>
        <v>17</v>
      </c>
      <c r="I73" s="63">
        <v>16</v>
      </c>
      <c r="J73" s="63">
        <v>1</v>
      </c>
      <c r="K73" s="63">
        <v>0</v>
      </c>
      <c r="L73" s="63">
        <f>SUM(M73:O73)</f>
        <v>0</v>
      </c>
      <c r="M73" s="63">
        <v>0</v>
      </c>
      <c r="N73" s="63">
        <v>0</v>
      </c>
      <c r="O73" s="63">
        <v>0</v>
      </c>
      <c r="P73" s="63">
        <f>SUM(Q73:S73)</f>
        <v>1</v>
      </c>
      <c r="Q73" s="63">
        <v>1</v>
      </c>
      <c r="R73" s="63">
        <v>0</v>
      </c>
      <c r="S73" s="63">
        <v>0</v>
      </c>
    </row>
    <row r="74" spans="1:19" s="10" customFormat="1" ht="13.5" customHeight="1">
      <c r="A74" s="60" t="s">
        <v>80</v>
      </c>
      <c r="B74" s="61" t="s">
        <v>223</v>
      </c>
      <c r="C74" s="62" t="s">
        <v>224</v>
      </c>
      <c r="D74" s="63">
        <f>SUM(E74:G74)</f>
        <v>5</v>
      </c>
      <c r="E74" s="63">
        <v>2</v>
      </c>
      <c r="F74" s="63">
        <v>2</v>
      </c>
      <c r="G74" s="63">
        <v>1</v>
      </c>
      <c r="H74" s="63">
        <f>SUM(I74:K74)</f>
        <v>11</v>
      </c>
      <c r="I74" s="63">
        <v>11</v>
      </c>
      <c r="J74" s="63">
        <v>0</v>
      </c>
      <c r="K74" s="63">
        <v>0</v>
      </c>
      <c r="L74" s="63">
        <f>SUM(M74:O74)</f>
        <v>2</v>
      </c>
      <c r="M74" s="63">
        <v>1</v>
      </c>
      <c r="N74" s="63">
        <v>1</v>
      </c>
      <c r="O74" s="63">
        <v>0</v>
      </c>
      <c r="P74" s="63">
        <f>SUM(Q74:S74)</f>
        <v>1</v>
      </c>
      <c r="Q74" s="63">
        <v>1</v>
      </c>
      <c r="R74" s="63">
        <v>0</v>
      </c>
      <c r="S74" s="63">
        <v>0</v>
      </c>
    </row>
    <row r="75" spans="1:19" s="10" customFormat="1" ht="13.5" customHeight="1">
      <c r="A75" s="60" t="s">
        <v>80</v>
      </c>
      <c r="B75" s="61" t="s">
        <v>225</v>
      </c>
      <c r="C75" s="62" t="s">
        <v>226</v>
      </c>
      <c r="D75" s="63">
        <f>SUM(E75:G75)</f>
        <v>7</v>
      </c>
      <c r="E75" s="63">
        <v>5</v>
      </c>
      <c r="F75" s="63">
        <v>2</v>
      </c>
      <c r="G75" s="63">
        <v>0</v>
      </c>
      <c r="H75" s="63">
        <f>SUM(I75:K75)</f>
        <v>27</v>
      </c>
      <c r="I75" s="63">
        <v>26</v>
      </c>
      <c r="J75" s="63">
        <v>1</v>
      </c>
      <c r="K75" s="63">
        <v>0</v>
      </c>
      <c r="L75" s="63">
        <f>SUM(M75:O75)</f>
        <v>0</v>
      </c>
      <c r="M75" s="63">
        <v>0</v>
      </c>
      <c r="N75" s="63">
        <v>0</v>
      </c>
      <c r="O75" s="63">
        <v>0</v>
      </c>
      <c r="P75" s="63">
        <f>SUM(Q75:S75)</f>
        <v>1</v>
      </c>
      <c r="Q75" s="63">
        <v>1</v>
      </c>
      <c r="R75" s="63">
        <v>0</v>
      </c>
      <c r="S75" s="63">
        <v>0</v>
      </c>
    </row>
    <row r="76" spans="1:19" s="10" customFormat="1" ht="13.5" customHeight="1">
      <c r="A76" s="60" t="s">
        <v>80</v>
      </c>
      <c r="B76" s="61" t="s">
        <v>227</v>
      </c>
      <c r="C76" s="62" t="s">
        <v>228</v>
      </c>
      <c r="D76" s="63">
        <f>SUM(E76:G76)</f>
        <v>3</v>
      </c>
      <c r="E76" s="63">
        <v>2</v>
      </c>
      <c r="F76" s="63">
        <v>1</v>
      </c>
      <c r="G76" s="63">
        <v>0</v>
      </c>
      <c r="H76" s="63">
        <f>SUM(I76:K76)</f>
        <v>21</v>
      </c>
      <c r="I76" s="63">
        <v>20</v>
      </c>
      <c r="J76" s="63">
        <v>1</v>
      </c>
      <c r="K76" s="63">
        <v>0</v>
      </c>
      <c r="L76" s="63">
        <f>SUM(M76:O76)</f>
        <v>0</v>
      </c>
      <c r="M76" s="63">
        <v>0</v>
      </c>
      <c r="N76" s="63">
        <v>0</v>
      </c>
      <c r="O76" s="63">
        <v>0</v>
      </c>
      <c r="P76" s="63">
        <f>SUM(Q76:S76)</f>
        <v>1</v>
      </c>
      <c r="Q76" s="63">
        <v>1</v>
      </c>
      <c r="R76" s="63">
        <v>0</v>
      </c>
      <c r="S76" s="63">
        <v>0</v>
      </c>
    </row>
    <row r="77" spans="1:19" s="10" customFormat="1" ht="13.5" customHeight="1">
      <c r="A77" s="60" t="s">
        <v>80</v>
      </c>
      <c r="B77" s="61" t="s">
        <v>229</v>
      </c>
      <c r="C77" s="62" t="s">
        <v>230</v>
      </c>
      <c r="D77" s="63">
        <f>SUM(E77:G77)</f>
        <v>10</v>
      </c>
      <c r="E77" s="63">
        <v>5</v>
      </c>
      <c r="F77" s="63">
        <v>4</v>
      </c>
      <c r="G77" s="63">
        <v>1</v>
      </c>
      <c r="H77" s="63">
        <f>SUM(I77:K77)</f>
        <v>14</v>
      </c>
      <c r="I77" s="63">
        <v>14</v>
      </c>
      <c r="J77" s="63">
        <v>0</v>
      </c>
      <c r="K77" s="63">
        <v>0</v>
      </c>
      <c r="L77" s="63">
        <f>SUM(M77:O77)</f>
        <v>0</v>
      </c>
      <c r="M77" s="63">
        <v>0</v>
      </c>
      <c r="N77" s="63">
        <v>0</v>
      </c>
      <c r="O77" s="63">
        <v>0</v>
      </c>
      <c r="P77" s="63">
        <f>SUM(Q77:S77)</f>
        <v>1</v>
      </c>
      <c r="Q77" s="63">
        <v>1</v>
      </c>
      <c r="R77" s="63">
        <v>0</v>
      </c>
      <c r="S77" s="63">
        <v>0</v>
      </c>
    </row>
    <row r="78" spans="1:19" s="10" customFormat="1" ht="13.5" customHeight="1">
      <c r="A78" s="60" t="s">
        <v>80</v>
      </c>
      <c r="B78" s="61" t="s">
        <v>231</v>
      </c>
      <c r="C78" s="62" t="s">
        <v>232</v>
      </c>
      <c r="D78" s="63">
        <f>SUM(E78:G78)</f>
        <v>1</v>
      </c>
      <c r="E78" s="63">
        <v>1</v>
      </c>
      <c r="F78" s="63">
        <v>0</v>
      </c>
      <c r="G78" s="63">
        <v>0</v>
      </c>
      <c r="H78" s="63">
        <f>SUM(I78:K78)</f>
        <v>4</v>
      </c>
      <c r="I78" s="63">
        <v>4</v>
      </c>
      <c r="J78" s="63">
        <v>0</v>
      </c>
      <c r="K78" s="63">
        <v>0</v>
      </c>
      <c r="L78" s="63">
        <f>SUM(M78:O78)</f>
        <v>0</v>
      </c>
      <c r="M78" s="63">
        <v>0</v>
      </c>
      <c r="N78" s="63">
        <v>0</v>
      </c>
      <c r="O78" s="63">
        <v>0</v>
      </c>
      <c r="P78" s="63">
        <f>SUM(Q78:S78)</f>
        <v>3</v>
      </c>
      <c r="Q78" s="63">
        <v>3</v>
      </c>
      <c r="R78" s="63">
        <v>0</v>
      </c>
      <c r="S78" s="63">
        <v>0</v>
      </c>
    </row>
    <row r="79" spans="1:19" s="10" customFormat="1" ht="13.5" customHeight="1">
      <c r="A79" s="60" t="s">
        <v>80</v>
      </c>
      <c r="B79" s="61" t="s">
        <v>233</v>
      </c>
      <c r="C79" s="62" t="s">
        <v>234</v>
      </c>
      <c r="D79" s="63">
        <f>SUM(E79:G79)</f>
        <v>1</v>
      </c>
      <c r="E79" s="63">
        <v>1</v>
      </c>
      <c r="F79" s="63">
        <v>0</v>
      </c>
      <c r="G79" s="63">
        <v>0</v>
      </c>
      <c r="H79" s="63">
        <f>SUM(I79:K79)</f>
        <v>8</v>
      </c>
      <c r="I79" s="63">
        <v>8</v>
      </c>
      <c r="J79" s="63">
        <v>0</v>
      </c>
      <c r="K79" s="63">
        <v>0</v>
      </c>
      <c r="L79" s="63">
        <f>SUM(M79:O79)</f>
        <v>0</v>
      </c>
      <c r="M79" s="63">
        <v>0</v>
      </c>
      <c r="N79" s="63">
        <v>0</v>
      </c>
      <c r="O79" s="63">
        <v>0</v>
      </c>
      <c r="P79" s="63">
        <f>SUM(Q79:S79)</f>
        <v>1</v>
      </c>
      <c r="Q79" s="63">
        <v>1</v>
      </c>
      <c r="R79" s="63">
        <v>0</v>
      </c>
      <c r="S79" s="63">
        <v>0</v>
      </c>
    </row>
    <row r="80" spans="1:19" s="10" customFormat="1" ht="13.5" customHeight="1">
      <c r="A80" s="60" t="s">
        <v>80</v>
      </c>
      <c r="B80" s="61" t="s">
        <v>235</v>
      </c>
      <c r="C80" s="62" t="s">
        <v>236</v>
      </c>
      <c r="D80" s="63">
        <f>SUM(E80:G80)</f>
        <v>1</v>
      </c>
      <c r="E80" s="63">
        <v>1</v>
      </c>
      <c r="F80" s="63">
        <v>0</v>
      </c>
      <c r="G80" s="63">
        <v>0</v>
      </c>
      <c r="H80" s="63">
        <f>SUM(I80:K80)</f>
        <v>2</v>
      </c>
      <c r="I80" s="63">
        <v>2</v>
      </c>
      <c r="J80" s="63">
        <v>0</v>
      </c>
      <c r="K80" s="63">
        <v>0</v>
      </c>
      <c r="L80" s="63">
        <f>SUM(M80:O80)</f>
        <v>0</v>
      </c>
      <c r="M80" s="63">
        <v>0</v>
      </c>
      <c r="N80" s="63">
        <v>0</v>
      </c>
      <c r="O80" s="63">
        <v>0</v>
      </c>
      <c r="P80" s="63">
        <f>SUM(Q80:S80)</f>
        <v>0</v>
      </c>
      <c r="Q80" s="63">
        <v>0</v>
      </c>
      <c r="R80" s="63">
        <v>0</v>
      </c>
      <c r="S80" s="63">
        <v>0</v>
      </c>
    </row>
    <row r="81" spans="1:19" s="10" customFormat="1" ht="13.5" customHeight="1">
      <c r="A81" s="60" t="s">
        <v>80</v>
      </c>
      <c r="B81" s="61" t="s">
        <v>237</v>
      </c>
      <c r="C81" s="62" t="s">
        <v>238</v>
      </c>
      <c r="D81" s="63">
        <f>SUM(E81:G81)</f>
        <v>7</v>
      </c>
      <c r="E81" s="63">
        <v>2</v>
      </c>
      <c r="F81" s="63">
        <v>5</v>
      </c>
      <c r="G81" s="63">
        <v>0</v>
      </c>
      <c r="H81" s="63">
        <f>SUM(I81:K81)</f>
        <v>23</v>
      </c>
      <c r="I81" s="63">
        <v>21</v>
      </c>
      <c r="J81" s="63">
        <v>2</v>
      </c>
      <c r="K81" s="63">
        <v>0</v>
      </c>
      <c r="L81" s="63">
        <f>SUM(M81:O81)</f>
        <v>0</v>
      </c>
      <c r="M81" s="63">
        <v>0</v>
      </c>
      <c r="N81" s="63">
        <v>0</v>
      </c>
      <c r="O81" s="63">
        <v>0</v>
      </c>
      <c r="P81" s="63">
        <f>SUM(Q81:S81)</f>
        <v>2</v>
      </c>
      <c r="Q81" s="63">
        <v>2</v>
      </c>
      <c r="R81" s="63">
        <v>0</v>
      </c>
      <c r="S81" s="63">
        <v>0</v>
      </c>
    </row>
    <row r="82" spans="1:19" s="10" customFormat="1" ht="13.5" customHeight="1">
      <c r="A82" s="60" t="s">
        <v>80</v>
      </c>
      <c r="B82" s="61" t="s">
        <v>239</v>
      </c>
      <c r="C82" s="62" t="s">
        <v>240</v>
      </c>
      <c r="D82" s="63">
        <f>SUM(E82:G82)</f>
        <v>4</v>
      </c>
      <c r="E82" s="63">
        <v>1</v>
      </c>
      <c r="F82" s="63">
        <v>2</v>
      </c>
      <c r="G82" s="63">
        <v>1</v>
      </c>
      <c r="H82" s="63">
        <f>SUM(I82:K82)</f>
        <v>3</v>
      </c>
      <c r="I82" s="63">
        <v>3</v>
      </c>
      <c r="J82" s="63">
        <v>0</v>
      </c>
      <c r="K82" s="63">
        <v>0</v>
      </c>
      <c r="L82" s="63">
        <f>SUM(M82:O82)</f>
        <v>0</v>
      </c>
      <c r="M82" s="63">
        <v>0</v>
      </c>
      <c r="N82" s="63">
        <v>0</v>
      </c>
      <c r="O82" s="63">
        <v>0</v>
      </c>
      <c r="P82" s="63">
        <f>SUM(Q82:S82)</f>
        <v>0</v>
      </c>
      <c r="Q82" s="63">
        <v>0</v>
      </c>
      <c r="R82" s="63">
        <v>0</v>
      </c>
      <c r="S82" s="63">
        <v>0</v>
      </c>
    </row>
    <row r="83" spans="1:19" s="10" customFormat="1" ht="13.5" customHeight="1">
      <c r="A83" s="60" t="s">
        <v>80</v>
      </c>
      <c r="B83" s="61" t="s">
        <v>241</v>
      </c>
      <c r="C83" s="62" t="s">
        <v>242</v>
      </c>
      <c r="D83" s="63">
        <f>SUM(E83:G83)</f>
        <v>8</v>
      </c>
      <c r="E83" s="63">
        <v>4</v>
      </c>
      <c r="F83" s="63">
        <v>4</v>
      </c>
      <c r="G83" s="63">
        <v>0</v>
      </c>
      <c r="H83" s="63">
        <f>SUM(I83:K83)</f>
        <v>15</v>
      </c>
      <c r="I83" s="63">
        <v>15</v>
      </c>
      <c r="J83" s="63">
        <v>0</v>
      </c>
      <c r="K83" s="63">
        <v>0</v>
      </c>
      <c r="L83" s="63">
        <f>SUM(M83:O83)</f>
        <v>0</v>
      </c>
      <c r="M83" s="63">
        <v>0</v>
      </c>
      <c r="N83" s="63">
        <v>0</v>
      </c>
      <c r="O83" s="63">
        <v>0</v>
      </c>
      <c r="P83" s="63">
        <f>SUM(Q83:S83)</f>
        <v>0</v>
      </c>
      <c r="Q83" s="63">
        <v>0</v>
      </c>
      <c r="R83" s="63">
        <v>0</v>
      </c>
      <c r="S83" s="63">
        <v>0</v>
      </c>
    </row>
    <row r="84" spans="1:19" s="10" customFormat="1" ht="13.5" customHeight="1">
      <c r="A84" s="60" t="s">
        <v>80</v>
      </c>
      <c r="B84" s="61" t="s">
        <v>243</v>
      </c>
      <c r="C84" s="62" t="s">
        <v>244</v>
      </c>
      <c r="D84" s="63">
        <f>SUM(E84:G84)</f>
        <v>0</v>
      </c>
      <c r="E84" s="63">
        <v>0</v>
      </c>
      <c r="F84" s="63">
        <v>0</v>
      </c>
      <c r="G84" s="63">
        <v>0</v>
      </c>
      <c r="H84" s="63">
        <f>SUM(I84:K84)</f>
        <v>0</v>
      </c>
      <c r="I84" s="63">
        <v>0</v>
      </c>
      <c r="J84" s="63">
        <v>0</v>
      </c>
      <c r="K84" s="63">
        <v>0</v>
      </c>
      <c r="L84" s="63">
        <f>SUM(M84:O84)</f>
        <v>0</v>
      </c>
      <c r="M84" s="63">
        <v>0</v>
      </c>
      <c r="N84" s="63">
        <v>0</v>
      </c>
      <c r="O84" s="63">
        <v>0</v>
      </c>
      <c r="P84" s="63">
        <f>SUM(Q84:S84)</f>
        <v>0</v>
      </c>
      <c r="Q84" s="63">
        <v>0</v>
      </c>
      <c r="R84" s="63">
        <v>0</v>
      </c>
      <c r="S84" s="63">
        <v>0</v>
      </c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84">
    <sortCondition ref="A8:A84"/>
    <sortCondition ref="B8:B84"/>
    <sortCondition ref="C8:C8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SUM(E7:G7)</f>
        <v>72</v>
      </c>
      <c r="E7" s="71">
        <f>SUM(E$8:E$57)</f>
        <v>16</v>
      </c>
      <c r="F7" s="71">
        <f>SUM(F$8:F$57)</f>
        <v>25</v>
      </c>
      <c r="G7" s="71">
        <f>SUM(G$8:G$57)</f>
        <v>31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17</v>
      </c>
      <c r="M7" s="71">
        <f>SUM(M$8:M$57)</f>
        <v>6</v>
      </c>
      <c r="N7" s="71">
        <f>SUM(N$8:N$57)</f>
        <v>8</v>
      </c>
      <c r="O7" s="71">
        <f>SUM(O$8:O$57)</f>
        <v>3</v>
      </c>
      <c r="P7" s="71">
        <f>SUM(Q7:S7)</f>
        <v>21</v>
      </c>
      <c r="Q7" s="71">
        <f>SUM(Q$8:Q$57)</f>
        <v>21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245</v>
      </c>
      <c r="C8" s="62" t="s">
        <v>246</v>
      </c>
      <c r="D8" s="63">
        <f>SUM(E8:G8)</f>
        <v>9</v>
      </c>
      <c r="E8" s="63">
        <v>0</v>
      </c>
      <c r="F8" s="63">
        <v>7</v>
      </c>
      <c r="G8" s="63">
        <v>2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248</v>
      </c>
      <c r="C9" s="62" t="s">
        <v>249</v>
      </c>
      <c r="D9" s="63">
        <f>SUM(E9:G9)</f>
        <v>3</v>
      </c>
      <c r="E9" s="63">
        <v>0</v>
      </c>
      <c r="F9" s="63">
        <v>0</v>
      </c>
      <c r="G9" s="63">
        <v>3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250</v>
      </c>
      <c r="C10" s="62" t="s">
        <v>251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252</v>
      </c>
      <c r="C11" s="62" t="s">
        <v>253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254</v>
      </c>
      <c r="C12" s="62" t="s">
        <v>255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7</v>
      </c>
      <c r="Q12" s="63">
        <v>7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256</v>
      </c>
      <c r="C13" s="62" t="s">
        <v>257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258</v>
      </c>
      <c r="C14" s="62" t="s">
        <v>259</v>
      </c>
      <c r="D14" s="63">
        <f>SUM(E14:G14)</f>
        <v>3</v>
      </c>
      <c r="E14" s="63">
        <v>0</v>
      </c>
      <c r="F14" s="63">
        <v>0</v>
      </c>
      <c r="G14" s="63">
        <v>3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260</v>
      </c>
      <c r="C15" s="62" t="s">
        <v>261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262</v>
      </c>
      <c r="C16" s="62" t="s">
        <v>263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264</v>
      </c>
      <c r="C17" s="62" t="s">
        <v>265</v>
      </c>
      <c r="D17" s="63">
        <f>SUM(E17:G17)</f>
        <v>6</v>
      </c>
      <c r="E17" s="63">
        <v>0</v>
      </c>
      <c r="F17" s="63">
        <v>3</v>
      </c>
      <c r="G17" s="63">
        <v>3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266</v>
      </c>
      <c r="C18" s="62" t="s">
        <v>267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268</v>
      </c>
      <c r="C19" s="62" t="s">
        <v>269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270</v>
      </c>
      <c r="C20" s="62" t="s">
        <v>271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3</v>
      </c>
      <c r="M20" s="63">
        <v>1</v>
      </c>
      <c r="N20" s="63">
        <v>1</v>
      </c>
      <c r="O20" s="63">
        <v>1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272</v>
      </c>
      <c r="C21" s="62" t="s">
        <v>273</v>
      </c>
      <c r="D21" s="63">
        <f>SUM(E21:G21)</f>
        <v>3</v>
      </c>
      <c r="E21" s="63">
        <v>0</v>
      </c>
      <c r="F21" s="63">
        <v>2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1</v>
      </c>
      <c r="M21" s="63">
        <v>0</v>
      </c>
      <c r="N21" s="63">
        <v>1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274</v>
      </c>
      <c r="C22" s="62" t="s">
        <v>275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276</v>
      </c>
      <c r="C23" s="62" t="s">
        <v>277</v>
      </c>
      <c r="D23" s="63">
        <f>SUM(E23:G23)</f>
        <v>4</v>
      </c>
      <c r="E23" s="63">
        <v>0</v>
      </c>
      <c r="F23" s="63">
        <v>2</v>
      </c>
      <c r="G23" s="63">
        <v>2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278</v>
      </c>
      <c r="C24" s="62" t="s">
        <v>279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3</v>
      </c>
      <c r="M24" s="63">
        <v>2</v>
      </c>
      <c r="N24" s="63">
        <v>1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280</v>
      </c>
      <c r="C25" s="62" t="s">
        <v>281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282</v>
      </c>
      <c r="C26" s="62" t="s">
        <v>283</v>
      </c>
      <c r="D26" s="63">
        <f>SUM(E26:G26)</f>
        <v>11</v>
      </c>
      <c r="E26" s="63">
        <v>6</v>
      </c>
      <c r="F26" s="63">
        <v>2</v>
      </c>
      <c r="G26" s="63">
        <v>3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3</v>
      </c>
      <c r="M26" s="63">
        <v>2</v>
      </c>
      <c r="N26" s="63">
        <v>0</v>
      </c>
      <c r="O26" s="63">
        <v>1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284</v>
      </c>
      <c r="C27" s="62" t="s">
        <v>285</v>
      </c>
      <c r="D27" s="63">
        <f>SUM(E27:G27)</f>
        <v>1</v>
      </c>
      <c r="E27" s="63">
        <v>0</v>
      </c>
      <c r="F27" s="63">
        <v>0</v>
      </c>
      <c r="G27" s="63">
        <v>1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286</v>
      </c>
      <c r="C28" s="62" t="s">
        <v>287</v>
      </c>
      <c r="D28" s="63">
        <f>SUM(E28:G28)</f>
        <v>9</v>
      </c>
      <c r="E28" s="63">
        <v>0</v>
      </c>
      <c r="F28" s="63">
        <v>2</v>
      </c>
      <c r="G28" s="63">
        <v>7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288</v>
      </c>
      <c r="C29" s="62" t="s">
        <v>289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1</v>
      </c>
      <c r="M29" s="63">
        <v>0</v>
      </c>
      <c r="N29" s="63">
        <v>1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290</v>
      </c>
      <c r="C30" s="62" t="s">
        <v>291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292</v>
      </c>
      <c r="C31" s="62" t="s">
        <v>293</v>
      </c>
      <c r="D31" s="63">
        <f>SUM(E31:G31)</f>
        <v>2</v>
      </c>
      <c r="E31" s="63">
        <v>1</v>
      </c>
      <c r="F31" s="63">
        <v>1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294</v>
      </c>
      <c r="C32" s="62" t="s">
        <v>295</v>
      </c>
      <c r="D32" s="63">
        <f>SUM(E32:G32)</f>
        <v>7</v>
      </c>
      <c r="E32" s="63">
        <v>5</v>
      </c>
      <c r="F32" s="63">
        <v>2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1</v>
      </c>
      <c r="M32" s="63">
        <v>0</v>
      </c>
      <c r="N32" s="63">
        <v>1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296</v>
      </c>
      <c r="C33" s="62" t="s">
        <v>297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298</v>
      </c>
      <c r="C34" s="62" t="s">
        <v>299</v>
      </c>
      <c r="D34" s="63">
        <f>SUM(E34:G34)</f>
        <v>5</v>
      </c>
      <c r="E34" s="63">
        <v>3</v>
      </c>
      <c r="F34" s="63">
        <v>2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300</v>
      </c>
      <c r="C35" s="62" t="s">
        <v>301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2</v>
      </c>
      <c r="M35" s="63">
        <v>0</v>
      </c>
      <c r="N35" s="63">
        <v>2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302</v>
      </c>
      <c r="C36" s="62" t="s">
        <v>303</v>
      </c>
      <c r="D36" s="63">
        <f>SUM(E36:G36)</f>
        <v>4</v>
      </c>
      <c r="E36" s="63">
        <v>0</v>
      </c>
      <c r="F36" s="63">
        <v>2</v>
      </c>
      <c r="G36" s="63">
        <v>2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2</v>
      </c>
      <c r="M36" s="63">
        <v>1</v>
      </c>
      <c r="N36" s="63">
        <v>1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304</v>
      </c>
      <c r="C37" s="62" t="s">
        <v>305</v>
      </c>
      <c r="D37" s="63">
        <f>SUM(E37:G37)</f>
        <v>4</v>
      </c>
      <c r="E37" s="63">
        <v>0</v>
      </c>
      <c r="F37" s="63">
        <v>0</v>
      </c>
      <c r="G37" s="63">
        <v>4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306</v>
      </c>
      <c r="C38" s="62" t="s">
        <v>307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1</v>
      </c>
      <c r="M38" s="63">
        <v>0</v>
      </c>
      <c r="N38" s="63">
        <v>0</v>
      </c>
      <c r="O38" s="63">
        <v>1</v>
      </c>
      <c r="P38" s="63">
        <f>SUM(Q38:S38)</f>
        <v>3</v>
      </c>
      <c r="Q38" s="63">
        <v>3</v>
      </c>
      <c r="R38" s="63">
        <v>0</v>
      </c>
      <c r="S38" s="63">
        <v>0</v>
      </c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38">
    <sortCondition ref="A8:A38"/>
    <sortCondition ref="B8:B38"/>
    <sortCondition ref="C8:C3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 t="shared" ref="D7:J7" si="0">SUM(D$8:D$207)</f>
        <v>571</v>
      </c>
      <c r="E7" s="71">
        <f t="shared" si="0"/>
        <v>515</v>
      </c>
      <c r="F7" s="71">
        <f t="shared" si="0"/>
        <v>69</v>
      </c>
      <c r="G7" s="71">
        <f t="shared" si="0"/>
        <v>10694</v>
      </c>
      <c r="H7" s="71">
        <f t="shared" si="0"/>
        <v>9711</v>
      </c>
      <c r="I7" s="71">
        <f t="shared" si="0"/>
        <v>1227</v>
      </c>
      <c r="J7" s="71">
        <f t="shared" si="0"/>
        <v>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6</v>
      </c>
      <c r="E8" s="63">
        <v>5</v>
      </c>
      <c r="F8" s="63">
        <v>1</v>
      </c>
      <c r="G8" s="63">
        <v>5831</v>
      </c>
      <c r="H8" s="63">
        <v>5727</v>
      </c>
      <c r="I8" s="63">
        <v>104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56</v>
      </c>
      <c r="E9" s="63">
        <v>55</v>
      </c>
      <c r="F9" s="63">
        <v>2</v>
      </c>
      <c r="G9" s="63">
        <v>423</v>
      </c>
      <c r="H9" s="63">
        <v>415</v>
      </c>
      <c r="I9" s="63">
        <v>25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124</v>
      </c>
      <c r="E10" s="63">
        <v>112</v>
      </c>
      <c r="F10" s="63">
        <v>12</v>
      </c>
      <c r="G10" s="63">
        <v>883</v>
      </c>
      <c r="H10" s="63">
        <v>694</v>
      </c>
      <c r="I10" s="63">
        <v>189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13</v>
      </c>
      <c r="E11" s="63">
        <v>13</v>
      </c>
      <c r="F11" s="63">
        <v>1</v>
      </c>
      <c r="G11" s="63">
        <v>129</v>
      </c>
      <c r="H11" s="63">
        <v>129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51</v>
      </c>
      <c r="E12" s="63">
        <v>50</v>
      </c>
      <c r="F12" s="63">
        <v>1</v>
      </c>
      <c r="G12" s="63">
        <v>191</v>
      </c>
      <c r="H12" s="63">
        <v>173</v>
      </c>
      <c r="I12" s="63">
        <v>18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17</v>
      </c>
      <c r="E13" s="63">
        <v>17</v>
      </c>
      <c r="F13" s="63">
        <v>0</v>
      </c>
      <c r="G13" s="63">
        <v>169</v>
      </c>
      <c r="H13" s="63">
        <v>136</v>
      </c>
      <c r="I13" s="63">
        <v>33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14</v>
      </c>
      <c r="E14" s="63">
        <v>14</v>
      </c>
      <c r="F14" s="63">
        <v>1</v>
      </c>
      <c r="G14" s="63">
        <v>165</v>
      </c>
      <c r="H14" s="63">
        <v>130</v>
      </c>
      <c r="I14" s="63">
        <v>35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</v>
      </c>
      <c r="E15" s="63">
        <v>1</v>
      </c>
      <c r="F15" s="63">
        <v>1</v>
      </c>
      <c r="G15" s="63">
        <v>78</v>
      </c>
      <c r="H15" s="63">
        <v>27</v>
      </c>
      <c r="I15" s="63">
        <v>51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27</v>
      </c>
      <c r="E16" s="63">
        <v>24</v>
      </c>
      <c r="F16" s="63">
        <v>3</v>
      </c>
      <c r="G16" s="63">
        <v>332</v>
      </c>
      <c r="H16" s="63">
        <v>231</v>
      </c>
      <c r="I16" s="63">
        <v>226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15</v>
      </c>
      <c r="E17" s="63">
        <v>14</v>
      </c>
      <c r="F17" s="63">
        <v>1</v>
      </c>
      <c r="G17" s="63">
        <v>102</v>
      </c>
      <c r="H17" s="63">
        <v>82</v>
      </c>
      <c r="I17" s="63">
        <v>20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25</v>
      </c>
      <c r="E18" s="63">
        <v>23</v>
      </c>
      <c r="F18" s="63">
        <v>2</v>
      </c>
      <c r="G18" s="63">
        <v>156</v>
      </c>
      <c r="H18" s="63">
        <v>94</v>
      </c>
      <c r="I18" s="63">
        <v>62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24</v>
      </c>
      <c r="E19" s="63">
        <v>23</v>
      </c>
      <c r="F19" s="63">
        <v>1</v>
      </c>
      <c r="G19" s="63">
        <v>130</v>
      </c>
      <c r="H19" s="63">
        <v>127</v>
      </c>
      <c r="I19" s="63">
        <v>3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5</v>
      </c>
      <c r="E20" s="63">
        <v>5</v>
      </c>
      <c r="F20" s="63">
        <v>1</v>
      </c>
      <c r="G20" s="63">
        <v>28</v>
      </c>
      <c r="H20" s="63">
        <v>23</v>
      </c>
      <c r="I20" s="63">
        <v>5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15</v>
      </c>
      <c r="E21" s="63">
        <v>12</v>
      </c>
      <c r="F21" s="63">
        <v>3</v>
      </c>
      <c r="G21" s="63">
        <v>124</v>
      </c>
      <c r="H21" s="63">
        <v>107</v>
      </c>
      <c r="I21" s="63">
        <v>17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10</v>
      </c>
      <c r="E22" s="63">
        <v>10</v>
      </c>
      <c r="F22" s="63">
        <v>3</v>
      </c>
      <c r="G22" s="63">
        <v>180</v>
      </c>
      <c r="H22" s="63">
        <v>151</v>
      </c>
      <c r="I22" s="63">
        <v>29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5</v>
      </c>
      <c r="E23" s="63">
        <v>5</v>
      </c>
      <c r="F23" s="63">
        <v>0</v>
      </c>
      <c r="G23" s="63">
        <v>234</v>
      </c>
      <c r="H23" s="63">
        <v>191</v>
      </c>
      <c r="I23" s="63">
        <v>43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18</v>
      </c>
      <c r="E24" s="63">
        <v>15</v>
      </c>
      <c r="F24" s="63">
        <v>3</v>
      </c>
      <c r="G24" s="63">
        <v>181</v>
      </c>
      <c r="H24" s="63">
        <v>161</v>
      </c>
      <c r="I24" s="63">
        <v>20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18</v>
      </c>
      <c r="E26" s="63">
        <v>15</v>
      </c>
      <c r="F26" s="63">
        <v>3</v>
      </c>
      <c r="G26" s="63">
        <v>251</v>
      </c>
      <c r="H26" s="63">
        <v>201</v>
      </c>
      <c r="I26" s="63">
        <v>50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1</v>
      </c>
      <c r="E27" s="63">
        <v>1</v>
      </c>
      <c r="F27" s="63">
        <v>1</v>
      </c>
      <c r="G27" s="63">
        <v>5</v>
      </c>
      <c r="H27" s="63">
        <v>4</v>
      </c>
      <c r="I27" s="63">
        <v>1</v>
      </c>
      <c r="J27" s="63">
        <v>1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2</v>
      </c>
      <c r="E28" s="63">
        <v>2</v>
      </c>
      <c r="F28" s="63">
        <v>0</v>
      </c>
      <c r="G28" s="63">
        <v>6</v>
      </c>
      <c r="H28" s="63">
        <v>6</v>
      </c>
      <c r="I28" s="63">
        <v>3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4</v>
      </c>
      <c r="E29" s="63">
        <v>3</v>
      </c>
      <c r="F29" s="63">
        <v>1</v>
      </c>
      <c r="G29" s="63">
        <v>16</v>
      </c>
      <c r="H29" s="63">
        <v>16</v>
      </c>
      <c r="I29" s="63">
        <v>7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</v>
      </c>
      <c r="E32" s="63">
        <v>1</v>
      </c>
      <c r="F32" s="63">
        <v>0</v>
      </c>
      <c r="G32" s="63">
        <v>85</v>
      </c>
      <c r="H32" s="63">
        <v>0</v>
      </c>
      <c r="I32" s="63">
        <v>85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5</v>
      </c>
      <c r="E33" s="63">
        <v>5</v>
      </c>
      <c r="F33" s="63">
        <v>1</v>
      </c>
      <c r="G33" s="63">
        <v>40</v>
      </c>
      <c r="H33" s="63">
        <v>40</v>
      </c>
      <c r="I33" s="63">
        <v>4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</v>
      </c>
      <c r="E34" s="63">
        <v>0</v>
      </c>
      <c r="F34" s="63">
        <v>1</v>
      </c>
      <c r="G34" s="63">
        <v>9</v>
      </c>
      <c r="H34" s="63">
        <v>6</v>
      </c>
      <c r="I34" s="63">
        <v>5</v>
      </c>
      <c r="J34" s="63">
        <v>2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2</v>
      </c>
      <c r="E36" s="63">
        <v>1</v>
      </c>
      <c r="F36" s="63">
        <v>1</v>
      </c>
      <c r="G36" s="63">
        <v>9</v>
      </c>
      <c r="H36" s="63">
        <v>9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1</v>
      </c>
      <c r="E37" s="63">
        <v>0</v>
      </c>
      <c r="F37" s="63">
        <v>1</v>
      </c>
      <c r="G37" s="63">
        <v>3</v>
      </c>
      <c r="H37" s="63">
        <v>3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6</v>
      </c>
      <c r="E38" s="63">
        <v>6</v>
      </c>
      <c r="F38" s="63">
        <v>1</v>
      </c>
      <c r="G38" s="63">
        <v>54</v>
      </c>
      <c r="H38" s="63">
        <v>44</v>
      </c>
      <c r="I38" s="63">
        <v>10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5</v>
      </c>
      <c r="E39" s="63">
        <v>4</v>
      </c>
      <c r="F39" s="63">
        <v>1</v>
      </c>
      <c r="G39" s="63">
        <v>49</v>
      </c>
      <c r="H39" s="63">
        <v>30</v>
      </c>
      <c r="I39" s="63">
        <v>19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3</v>
      </c>
      <c r="E40" s="63">
        <v>2</v>
      </c>
      <c r="F40" s="63">
        <v>1</v>
      </c>
      <c r="G40" s="63">
        <v>21</v>
      </c>
      <c r="H40" s="63">
        <v>18</v>
      </c>
      <c r="I40" s="63">
        <v>3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6</v>
      </c>
      <c r="E41" s="63">
        <v>4</v>
      </c>
      <c r="F41" s="63">
        <v>2</v>
      </c>
      <c r="G41" s="63">
        <v>20</v>
      </c>
      <c r="H41" s="63">
        <v>20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4</v>
      </c>
      <c r="E42" s="63">
        <v>3</v>
      </c>
      <c r="F42" s="63">
        <v>1</v>
      </c>
      <c r="G42" s="63">
        <v>30</v>
      </c>
      <c r="H42" s="63">
        <v>26</v>
      </c>
      <c r="I42" s="63">
        <v>11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3</v>
      </c>
      <c r="E43" s="63">
        <v>2</v>
      </c>
      <c r="F43" s="63">
        <v>1</v>
      </c>
      <c r="G43" s="63">
        <v>12</v>
      </c>
      <c r="H43" s="63">
        <v>12</v>
      </c>
      <c r="I43" s="63">
        <v>6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6</v>
      </c>
      <c r="E44" s="63">
        <v>5</v>
      </c>
      <c r="F44" s="63">
        <v>1</v>
      </c>
      <c r="G44" s="63">
        <v>36</v>
      </c>
      <c r="H44" s="63">
        <v>36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1</v>
      </c>
      <c r="E45" s="63">
        <v>1</v>
      </c>
      <c r="F45" s="63">
        <v>0</v>
      </c>
      <c r="G45" s="63">
        <v>4</v>
      </c>
      <c r="H45" s="63">
        <v>4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8</v>
      </c>
      <c r="E46" s="63">
        <v>8</v>
      </c>
      <c r="F46" s="63">
        <v>1</v>
      </c>
      <c r="G46" s="63">
        <v>95</v>
      </c>
      <c r="H46" s="63">
        <v>95</v>
      </c>
      <c r="I46" s="63">
        <v>22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3</v>
      </c>
      <c r="E47" s="63">
        <v>2</v>
      </c>
      <c r="F47" s="63">
        <v>1</v>
      </c>
      <c r="G47" s="63">
        <v>44</v>
      </c>
      <c r="H47" s="63">
        <v>26</v>
      </c>
      <c r="I47" s="63">
        <v>18</v>
      </c>
      <c r="J47" s="63">
        <v>2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2</v>
      </c>
      <c r="E48" s="63">
        <v>2</v>
      </c>
      <c r="F48" s="63">
        <v>0</v>
      </c>
      <c r="G48" s="63">
        <v>15</v>
      </c>
      <c r="H48" s="63">
        <v>15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1</v>
      </c>
      <c r="E49" s="63">
        <v>1</v>
      </c>
      <c r="F49" s="63">
        <v>0</v>
      </c>
      <c r="G49" s="63">
        <v>4</v>
      </c>
      <c r="H49" s="63">
        <v>4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3</v>
      </c>
      <c r="E50" s="63">
        <v>2</v>
      </c>
      <c r="F50" s="63">
        <v>1</v>
      </c>
      <c r="G50" s="63">
        <v>28</v>
      </c>
      <c r="H50" s="63">
        <v>18</v>
      </c>
      <c r="I50" s="63">
        <v>10</v>
      </c>
      <c r="J50" s="63">
        <v>0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2</v>
      </c>
      <c r="E51" s="63">
        <v>1</v>
      </c>
      <c r="F51" s="63">
        <v>1</v>
      </c>
      <c r="G51" s="63">
        <v>15</v>
      </c>
      <c r="H51" s="63">
        <v>15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</row>
    <row r="53" spans="1:10" s="10" customFormat="1" ht="13.5" customHeight="1">
      <c r="A53" s="60" t="s">
        <v>80</v>
      </c>
      <c r="B53" s="61" t="s">
        <v>181</v>
      </c>
      <c r="C53" s="62" t="s">
        <v>182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</row>
    <row r="54" spans="1:10" s="10" customFormat="1" ht="13.5" customHeight="1">
      <c r="A54" s="60" t="s">
        <v>80</v>
      </c>
      <c r="B54" s="61" t="s">
        <v>183</v>
      </c>
      <c r="C54" s="62" t="s">
        <v>184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185</v>
      </c>
      <c r="C55" s="62" t="s">
        <v>186</v>
      </c>
      <c r="D55" s="63">
        <v>1</v>
      </c>
      <c r="E55" s="63">
        <v>1</v>
      </c>
      <c r="F55" s="63">
        <v>1</v>
      </c>
      <c r="G55" s="63">
        <v>1</v>
      </c>
      <c r="H55" s="63">
        <v>1</v>
      </c>
      <c r="I55" s="63">
        <v>0</v>
      </c>
      <c r="J55" s="63">
        <v>0</v>
      </c>
    </row>
    <row r="56" spans="1:10" s="10" customFormat="1" ht="13.5" customHeight="1">
      <c r="A56" s="60" t="s">
        <v>80</v>
      </c>
      <c r="B56" s="61" t="s">
        <v>187</v>
      </c>
      <c r="C56" s="62" t="s">
        <v>188</v>
      </c>
      <c r="D56" s="63">
        <v>1</v>
      </c>
      <c r="E56" s="63">
        <v>1</v>
      </c>
      <c r="F56" s="63">
        <v>0</v>
      </c>
      <c r="G56" s="63">
        <v>2</v>
      </c>
      <c r="H56" s="63">
        <v>2</v>
      </c>
      <c r="I56" s="63">
        <v>0</v>
      </c>
      <c r="J56" s="63">
        <v>0</v>
      </c>
    </row>
    <row r="57" spans="1:10" s="10" customFormat="1" ht="13.5" customHeight="1">
      <c r="A57" s="60" t="s">
        <v>80</v>
      </c>
      <c r="B57" s="61" t="s">
        <v>189</v>
      </c>
      <c r="C57" s="62" t="s">
        <v>190</v>
      </c>
      <c r="D57" s="63">
        <v>4</v>
      </c>
      <c r="E57" s="63">
        <v>4</v>
      </c>
      <c r="F57" s="63">
        <v>0</v>
      </c>
      <c r="G57" s="63">
        <v>5</v>
      </c>
      <c r="H57" s="63">
        <v>5</v>
      </c>
      <c r="I57" s="63">
        <v>0</v>
      </c>
      <c r="J57" s="63">
        <v>0</v>
      </c>
    </row>
    <row r="58" spans="1:10" s="10" customFormat="1" ht="13.5" customHeight="1">
      <c r="A58" s="60" t="s">
        <v>80</v>
      </c>
      <c r="B58" s="61" t="s">
        <v>191</v>
      </c>
      <c r="C58" s="62" t="s">
        <v>192</v>
      </c>
      <c r="D58" s="63">
        <v>2</v>
      </c>
      <c r="E58" s="63">
        <v>1</v>
      </c>
      <c r="F58" s="63">
        <v>1</v>
      </c>
      <c r="G58" s="63">
        <v>10</v>
      </c>
      <c r="H58" s="63">
        <v>4</v>
      </c>
      <c r="I58" s="63">
        <v>6</v>
      </c>
      <c r="J58" s="63">
        <v>0</v>
      </c>
    </row>
    <row r="59" spans="1:10" s="10" customFormat="1" ht="13.5" customHeight="1">
      <c r="A59" s="60" t="s">
        <v>80</v>
      </c>
      <c r="B59" s="61" t="s">
        <v>193</v>
      </c>
      <c r="C59" s="62" t="s">
        <v>194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195</v>
      </c>
      <c r="C60" s="62" t="s">
        <v>196</v>
      </c>
      <c r="D60" s="63">
        <v>6</v>
      </c>
      <c r="E60" s="63">
        <v>5</v>
      </c>
      <c r="F60" s="63">
        <v>1</v>
      </c>
      <c r="G60" s="63">
        <v>70</v>
      </c>
      <c r="H60" s="63">
        <v>70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197</v>
      </c>
      <c r="C61" s="62" t="s">
        <v>198</v>
      </c>
      <c r="D61" s="63">
        <v>1</v>
      </c>
      <c r="E61" s="63">
        <v>1</v>
      </c>
      <c r="F61" s="63">
        <v>0</v>
      </c>
      <c r="G61" s="63">
        <v>4</v>
      </c>
      <c r="H61" s="63">
        <v>4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199</v>
      </c>
      <c r="C62" s="62" t="s">
        <v>200</v>
      </c>
      <c r="D62" s="63">
        <v>1</v>
      </c>
      <c r="E62" s="63">
        <v>1</v>
      </c>
      <c r="F62" s="63">
        <v>0</v>
      </c>
      <c r="G62" s="63">
        <v>5</v>
      </c>
      <c r="H62" s="63">
        <v>5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201</v>
      </c>
      <c r="C63" s="62" t="s">
        <v>202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</row>
    <row r="64" spans="1:10" s="10" customFormat="1" ht="13.5" customHeight="1">
      <c r="A64" s="60" t="s">
        <v>80</v>
      </c>
      <c r="B64" s="61" t="s">
        <v>203</v>
      </c>
      <c r="C64" s="62" t="s">
        <v>204</v>
      </c>
      <c r="D64" s="63">
        <v>1</v>
      </c>
      <c r="E64" s="63">
        <v>1</v>
      </c>
      <c r="F64" s="63">
        <v>0</v>
      </c>
      <c r="G64" s="63">
        <v>8</v>
      </c>
      <c r="H64" s="63">
        <v>8</v>
      </c>
      <c r="I64" s="63">
        <v>0</v>
      </c>
      <c r="J64" s="63">
        <v>0</v>
      </c>
    </row>
    <row r="65" spans="1:10" s="10" customFormat="1" ht="13.5" customHeight="1">
      <c r="A65" s="60" t="s">
        <v>80</v>
      </c>
      <c r="B65" s="61" t="s">
        <v>205</v>
      </c>
      <c r="C65" s="62" t="s">
        <v>206</v>
      </c>
      <c r="D65" s="63">
        <v>6</v>
      </c>
      <c r="E65" s="63">
        <v>5</v>
      </c>
      <c r="F65" s="63">
        <v>2</v>
      </c>
      <c r="G65" s="63">
        <v>189</v>
      </c>
      <c r="H65" s="63">
        <v>189</v>
      </c>
      <c r="I65" s="63">
        <v>36</v>
      </c>
      <c r="J65" s="63">
        <v>0</v>
      </c>
    </row>
    <row r="66" spans="1:10" s="10" customFormat="1" ht="13.5" customHeight="1">
      <c r="A66" s="60" t="s">
        <v>80</v>
      </c>
      <c r="B66" s="61" t="s">
        <v>207</v>
      </c>
      <c r="C66" s="62" t="s">
        <v>208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</row>
    <row r="67" spans="1:10" s="10" customFormat="1" ht="13.5" customHeight="1">
      <c r="A67" s="60" t="s">
        <v>80</v>
      </c>
      <c r="B67" s="61" t="s">
        <v>209</v>
      </c>
      <c r="C67" s="62" t="s">
        <v>210</v>
      </c>
      <c r="D67" s="63">
        <v>2</v>
      </c>
      <c r="E67" s="63">
        <v>2</v>
      </c>
      <c r="F67" s="63">
        <v>0</v>
      </c>
      <c r="G67" s="63">
        <v>9</v>
      </c>
      <c r="H67" s="63">
        <v>9</v>
      </c>
      <c r="I67" s="63">
        <v>9</v>
      </c>
      <c r="J67" s="63">
        <v>0</v>
      </c>
    </row>
    <row r="68" spans="1:10" s="10" customFormat="1" ht="13.5" customHeight="1">
      <c r="A68" s="60" t="s">
        <v>80</v>
      </c>
      <c r="B68" s="61" t="s">
        <v>211</v>
      </c>
      <c r="C68" s="62" t="s">
        <v>212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</row>
    <row r="69" spans="1:10" s="10" customFormat="1" ht="13.5" customHeight="1">
      <c r="A69" s="60" t="s">
        <v>80</v>
      </c>
      <c r="B69" s="61" t="s">
        <v>213</v>
      </c>
      <c r="C69" s="62" t="s">
        <v>214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</row>
    <row r="70" spans="1:10" s="10" customFormat="1" ht="13.5" customHeight="1">
      <c r="A70" s="60" t="s">
        <v>80</v>
      </c>
      <c r="B70" s="61" t="s">
        <v>215</v>
      </c>
      <c r="C70" s="62" t="s">
        <v>216</v>
      </c>
      <c r="D70" s="63">
        <v>1</v>
      </c>
      <c r="E70" s="63">
        <v>0</v>
      </c>
      <c r="F70" s="63">
        <v>1</v>
      </c>
      <c r="G70" s="63">
        <v>4</v>
      </c>
      <c r="H70" s="63">
        <v>4</v>
      </c>
      <c r="I70" s="63">
        <v>0</v>
      </c>
      <c r="J70" s="63">
        <v>0</v>
      </c>
    </row>
    <row r="71" spans="1:10" s="10" customFormat="1" ht="13.5" customHeight="1">
      <c r="A71" s="60" t="s">
        <v>80</v>
      </c>
      <c r="B71" s="61" t="s">
        <v>217</v>
      </c>
      <c r="C71" s="62" t="s">
        <v>218</v>
      </c>
      <c r="D71" s="63">
        <v>1</v>
      </c>
      <c r="E71" s="63">
        <v>0</v>
      </c>
      <c r="F71" s="63">
        <v>1</v>
      </c>
      <c r="G71" s="63">
        <v>5</v>
      </c>
      <c r="H71" s="63">
        <v>5</v>
      </c>
      <c r="I71" s="63">
        <v>0</v>
      </c>
      <c r="J71" s="63">
        <v>0</v>
      </c>
    </row>
    <row r="72" spans="1:10" s="10" customFormat="1" ht="13.5" customHeight="1">
      <c r="A72" s="60" t="s">
        <v>80</v>
      </c>
      <c r="B72" s="61" t="s">
        <v>219</v>
      </c>
      <c r="C72" s="62" t="s">
        <v>220</v>
      </c>
      <c r="D72" s="63">
        <v>1</v>
      </c>
      <c r="E72" s="63">
        <v>1</v>
      </c>
      <c r="F72" s="63">
        <v>0</v>
      </c>
      <c r="G72" s="63">
        <v>67</v>
      </c>
      <c r="H72" s="63">
        <v>35</v>
      </c>
      <c r="I72" s="63">
        <v>32</v>
      </c>
      <c r="J72" s="63">
        <v>0</v>
      </c>
    </row>
    <row r="73" spans="1:10" s="10" customFormat="1" ht="13.5" customHeight="1">
      <c r="A73" s="60" t="s">
        <v>80</v>
      </c>
      <c r="B73" s="61" t="s">
        <v>221</v>
      </c>
      <c r="C73" s="62" t="s">
        <v>222</v>
      </c>
      <c r="D73" s="63">
        <v>4</v>
      </c>
      <c r="E73" s="63">
        <v>4</v>
      </c>
      <c r="F73" s="63">
        <v>0</v>
      </c>
      <c r="G73" s="63">
        <v>28</v>
      </c>
      <c r="H73" s="63">
        <v>27</v>
      </c>
      <c r="I73" s="63">
        <v>1</v>
      </c>
      <c r="J73" s="63">
        <v>0</v>
      </c>
    </row>
    <row r="74" spans="1:10" s="10" customFormat="1" ht="13.5" customHeight="1">
      <c r="A74" s="60" t="s">
        <v>80</v>
      </c>
      <c r="B74" s="61" t="s">
        <v>223</v>
      </c>
      <c r="C74" s="62" t="s">
        <v>224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</row>
    <row r="75" spans="1:10" s="10" customFormat="1" ht="13.5" customHeight="1">
      <c r="A75" s="60" t="s">
        <v>80</v>
      </c>
      <c r="B75" s="61" t="s">
        <v>225</v>
      </c>
      <c r="C75" s="62" t="s">
        <v>226</v>
      </c>
      <c r="D75" s="63">
        <v>5</v>
      </c>
      <c r="E75" s="63">
        <v>4</v>
      </c>
      <c r="F75" s="63">
        <v>1</v>
      </c>
      <c r="G75" s="63">
        <v>21</v>
      </c>
      <c r="H75" s="63">
        <v>18</v>
      </c>
      <c r="I75" s="63">
        <v>3</v>
      </c>
      <c r="J75" s="63">
        <v>0</v>
      </c>
    </row>
    <row r="76" spans="1:10" s="10" customFormat="1" ht="13.5" customHeight="1">
      <c r="A76" s="60" t="s">
        <v>80</v>
      </c>
      <c r="B76" s="61" t="s">
        <v>227</v>
      </c>
      <c r="C76" s="62" t="s">
        <v>228</v>
      </c>
      <c r="D76" s="63">
        <v>1</v>
      </c>
      <c r="E76" s="63">
        <v>1</v>
      </c>
      <c r="F76" s="63">
        <v>0</v>
      </c>
      <c r="G76" s="63">
        <v>6</v>
      </c>
      <c r="H76" s="63">
        <v>6</v>
      </c>
      <c r="I76" s="63">
        <v>6</v>
      </c>
      <c r="J76" s="63">
        <v>0</v>
      </c>
    </row>
    <row r="77" spans="1:10" s="10" customFormat="1" ht="13.5" customHeight="1">
      <c r="A77" s="60" t="s">
        <v>80</v>
      </c>
      <c r="B77" s="61" t="s">
        <v>229</v>
      </c>
      <c r="C77" s="62" t="s">
        <v>230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</row>
    <row r="78" spans="1:10" s="10" customFormat="1" ht="13.5" customHeight="1">
      <c r="A78" s="60" t="s">
        <v>80</v>
      </c>
      <c r="B78" s="61" t="s">
        <v>231</v>
      </c>
      <c r="C78" s="62" t="s">
        <v>232</v>
      </c>
      <c r="D78" s="63">
        <v>7</v>
      </c>
      <c r="E78" s="63">
        <v>4</v>
      </c>
      <c r="F78" s="63">
        <v>3</v>
      </c>
      <c r="G78" s="63">
        <v>33</v>
      </c>
      <c r="H78" s="63">
        <v>33</v>
      </c>
      <c r="I78" s="63">
        <v>0</v>
      </c>
      <c r="J78" s="63">
        <v>0</v>
      </c>
    </row>
    <row r="79" spans="1:10" s="10" customFormat="1" ht="13.5" customHeight="1">
      <c r="A79" s="60" t="s">
        <v>80</v>
      </c>
      <c r="B79" s="61" t="s">
        <v>233</v>
      </c>
      <c r="C79" s="62" t="s">
        <v>234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</row>
    <row r="80" spans="1:10" s="10" customFormat="1" ht="13.5" customHeight="1">
      <c r="A80" s="60" t="s">
        <v>80</v>
      </c>
      <c r="B80" s="61" t="s">
        <v>235</v>
      </c>
      <c r="C80" s="62" t="s">
        <v>236</v>
      </c>
      <c r="D80" s="63">
        <v>3</v>
      </c>
      <c r="E80" s="63">
        <v>3</v>
      </c>
      <c r="F80" s="63">
        <v>0</v>
      </c>
      <c r="G80" s="63">
        <v>8</v>
      </c>
      <c r="H80" s="63">
        <v>8</v>
      </c>
      <c r="I80" s="63">
        <v>0</v>
      </c>
      <c r="J80" s="63">
        <v>0</v>
      </c>
    </row>
    <row r="81" spans="1:10" s="10" customFormat="1" ht="13.5" customHeight="1">
      <c r="A81" s="60" t="s">
        <v>80</v>
      </c>
      <c r="B81" s="61" t="s">
        <v>237</v>
      </c>
      <c r="C81" s="62" t="s">
        <v>238</v>
      </c>
      <c r="D81" s="63">
        <v>8</v>
      </c>
      <c r="E81" s="63">
        <v>7</v>
      </c>
      <c r="F81" s="63">
        <v>1</v>
      </c>
      <c r="G81" s="63">
        <v>32</v>
      </c>
      <c r="H81" s="63">
        <v>32</v>
      </c>
      <c r="I81" s="63">
        <v>0</v>
      </c>
      <c r="J81" s="63">
        <v>0</v>
      </c>
    </row>
    <row r="82" spans="1:10" s="10" customFormat="1" ht="13.5" customHeight="1">
      <c r="A82" s="60" t="s">
        <v>80</v>
      </c>
      <c r="B82" s="61" t="s">
        <v>239</v>
      </c>
      <c r="C82" s="62" t="s">
        <v>240</v>
      </c>
      <c r="D82" s="63">
        <v>0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</row>
    <row r="83" spans="1:10" s="10" customFormat="1" ht="13.5" customHeight="1">
      <c r="A83" s="60" t="s">
        <v>80</v>
      </c>
      <c r="B83" s="61" t="s">
        <v>241</v>
      </c>
      <c r="C83" s="62" t="s">
        <v>242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</row>
    <row r="84" spans="1:10" s="10" customFormat="1" ht="13.5" customHeight="1">
      <c r="A84" s="60" t="s">
        <v>80</v>
      </c>
      <c r="B84" s="61" t="s">
        <v>243</v>
      </c>
      <c r="C84" s="62" t="s">
        <v>244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84">
    <sortCondition ref="A8:A84"/>
    <sortCondition ref="B8:B84"/>
    <sortCondition ref="C8:C8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2020-02-18T09:17:24Z</dcterms:modified>
</cp:coreProperties>
</file>