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9山梨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'収集運搬（生活系）'!$A$6:$FH$33</definedName>
    <definedName name="_xlnm.Print_Area" localSheetId="5">'手数料（事業系）'!$2:$34</definedName>
    <definedName name="_xlnm.Print_Area" localSheetId="6">'手数料（事業系直接搬入）'!$2:$34</definedName>
    <definedName name="_xlnm.Print_Area" localSheetId="3">'手数料（生活系）'!$2:$34</definedName>
    <definedName name="_xlnm.Print_Area" localSheetId="4">'手数料（生活系直接搬入）'!$2:$34</definedName>
    <definedName name="_xlnm.Print_Area" localSheetId="1">'収集運搬（事業系）'!$2:$34</definedName>
    <definedName name="_xlnm.Print_Area" localSheetId="0">'収集運搬（生活系）'!$2:$34</definedName>
    <definedName name="_xlnm.Print_Area" localSheetId="2">分別数等!$2:$34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<sst xmlns="http://schemas.openxmlformats.org/spreadsheetml/2006/main" count="8960" uniqueCount="205">
  <si>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</si>
  <si>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</si>
  <si>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</si>
  <si>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</si>
  <si>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</si>
  <si>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</si>
  <si>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</si>
  <si>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</si>
  <si>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</si>
  <si>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</si>
  <si>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</si>
  <si>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</si>
  <si>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</si>
  <si>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</si>
  <si>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</si>
  <si>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</si>
  <si>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</si>
  <si>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</si>
  <si>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</si>
  <si>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</si>
  <si>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</si>
  <si>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</si>
  <si>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</si>
  <si>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</si>
  <si>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</si>
  <si>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</si>
  <si>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</si>
  <si>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</si>
  <si>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</si>
  <si>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</si>
  <si>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</si>
  <si>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</si>
  <si>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</si>
  <si>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</si>
  <si>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</si>
  <si>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</si>
  <si>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</si>
  <si>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</si>
  <si>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</si>
  <si>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</si>
  <si>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</si>
  <si>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</si>
  <si>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</si>
  <si>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</si>
  <si>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</si>
  <si>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</si>
  <si>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</si>
  <si>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</si>
  <si>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</si>
  <si>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</si>
  <si>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</si>
  <si>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</si>
  <si>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</si>
  <si>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</si>
  <si>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</si>
  <si>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</si>
  <si>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</si>
  <si>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</si>
  <si>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</si>
  <si>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</si>
  <si>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</si>
  <si>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</si>
  <si>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</si>
  <si>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</si>
  <si>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</si>
  <si>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</si>
  <si>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</si>
  <si>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</si>
  <si>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</si>
  <si>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</si>
  <si>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</si>
  <si>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</si>
  <si>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</si>
  <si>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</si>
  <si>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</si>
  <si>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</si>
  <si>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</si>
  <si>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</si>
  <si>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</si>
  <si>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</si>
  <si>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</si>
  <si>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</si>
  <si>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</si>
  <si>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</si>
  <si>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</si>
  <si>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</si>
  <si>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</si>
  <si>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</si>
  <si>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</si>
  <si>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</si>
  <si>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</si>
  <si>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</si>
  <si>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</si>
  <si>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</si>
  <si>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</si>
  <si>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</si>
  <si>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</si>
  <si>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</si>
  <si>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</si>
  <si>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</si>
  <si>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</si>
  <si>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</si>
  <si>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</si>
  <si>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</si>
  <si>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</si>
  <si>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</si>
  <si>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</si>
  <si>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</si>
  <si>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</si>
  <si>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</si>
  <si>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</si>
  <si>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</si>
  <si>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</si>
  <si>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</si>
  <si>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</si>
  <si>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</si>
  <si>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</si>
  <si>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</si>
  <si>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</si>
  <si>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</si>
  <si>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</si>
  <si>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</si>
  <si>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</si>
  <si>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</si>
  <si>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</si>
  <si>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</si>
  <si>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</si>
  <si>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</si>
  <si>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山梨県</t>
  </si>
  <si>
    <t>19000</t>
  </si>
  <si>
    <t>ごみ収集運搬の状況【生活系ごみ】（平成30年度実績）</t>
    <phoneticPr fontId="2"/>
  </si>
  <si>
    <t>ごみ収集運搬の状況【事業系ごみ】（平成30年度実績）</t>
    <phoneticPr fontId="2"/>
  </si>
  <si>
    <t>ごみ分別数と処理処分の実施形態の状況（平成30年度実績）</t>
    <phoneticPr fontId="2"/>
  </si>
  <si>
    <t>ごみ手数料の状況【生活系ごみ】（平成30年度実績）</t>
    <phoneticPr fontId="2"/>
  </si>
  <si>
    <t>ごみ手数料の状況【生活系直接搬入ごみ】（平成30年度実績）</t>
    <phoneticPr fontId="2"/>
  </si>
  <si>
    <t>ごみ手数料の状況【事業系ごみ】（平成30年度実績）</t>
    <phoneticPr fontId="2"/>
  </si>
  <si>
    <t>ごみ手数料の状況【事業系直接搬入ごみ】（平成30年度実績）</t>
    <phoneticPr fontId="2"/>
  </si>
  <si>
    <t>19201</t>
  </si>
  <si>
    <t>甲府市</t>
  </si>
  <si>
    <t>○</t>
  </si>
  <si>
    <t/>
  </si>
  <si>
    <t>２回</t>
  </si>
  <si>
    <t>ステーション方式</t>
  </si>
  <si>
    <t>１回</t>
  </si>
  <si>
    <t>４回</t>
  </si>
  <si>
    <t>不定期</t>
  </si>
  <si>
    <t>７回以上</t>
  </si>
  <si>
    <t>各戸収集方式</t>
  </si>
  <si>
    <t>19202</t>
  </si>
  <si>
    <t>富士吉田市</t>
  </si>
  <si>
    <t>３回</t>
  </si>
  <si>
    <t>19204</t>
  </si>
  <si>
    <t>都留市</t>
  </si>
  <si>
    <t>19205</t>
  </si>
  <si>
    <t>山梨市</t>
  </si>
  <si>
    <t>１回未満</t>
  </si>
  <si>
    <t>その他</t>
  </si>
  <si>
    <t>19206</t>
  </si>
  <si>
    <t>大月市</t>
  </si>
  <si>
    <t>19207</t>
  </si>
  <si>
    <t>韮崎市</t>
  </si>
  <si>
    <t>５回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</si>
  <si>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</si>
  <si>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</si>
  <si>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</si>
  <si>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</si>
  <si>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</si>
  <si>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</si>
  <si>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</si>
  <si>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</si>
  <si>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</si>
  <si>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</si>
  <si>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</si>
  <si>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</si>
  <si>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６回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</si>
  <si>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</si>
  <si>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</si>
  <si>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</si>
  <si>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</si>
  <si>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</si>
  <si>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</si>
  <si>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</si>
  <si>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</si>
  <si>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</si>
  <si>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南部町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</si>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</sst>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27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3</v>
      </c>
      <c r="M7" s="46">
        <f t="shared" si="1"/>
        <v>25</v>
      </c>
      <c r="N7" s="46">
        <f t="shared" si="1"/>
        <v>0</v>
      </c>
      <c r="O7" s="46">
        <f t="shared" si="1"/>
        <v>0</v>
      </c>
      <c r="P7" s="46">
        <f t="shared" si="1"/>
        <v>27</v>
      </c>
      <c r="Q7" s="46">
        <f t="shared" si="1"/>
        <v>0</v>
      </c>
      <c r="R7" s="46">
        <f>COUNTIF(R$8:R$207,"&lt;&gt;")</f>
        <v>27</v>
      </c>
      <c r="S7" s="46">
        <f>COUNTIF(S$8:S$207,"&lt;&gt;")</f>
        <v>27</v>
      </c>
      <c r="T7" s="46">
        <f t="shared" ref="T7:Y7" si="2">COUNTIF(T$8:T$207,"○")</f>
        <v>1</v>
      </c>
      <c r="U7" s="46">
        <f t="shared" si="2"/>
        <v>24</v>
      </c>
      <c r="V7" s="46">
        <f t="shared" si="2"/>
        <v>0</v>
      </c>
      <c r="W7" s="46">
        <f t="shared" si="2"/>
        <v>2</v>
      </c>
      <c r="X7" s="46">
        <f t="shared" si="2"/>
        <v>25</v>
      </c>
      <c r="Y7" s="46">
        <f t="shared" si="2"/>
        <v>0</v>
      </c>
      <c r="Z7" s="46">
        <f>COUNTIF(Z$8:Z$207,"&lt;&gt;")</f>
        <v>25</v>
      </c>
      <c r="AA7" s="46">
        <f>COUNTIF(AA$8:AA$207,"&lt;&gt;")</f>
        <v>25</v>
      </c>
      <c r="AB7" s="46">
        <f t="shared" ref="AB7:AG7" si="3">COUNTIF(AB$8:AB$207,"○")</f>
        <v>4</v>
      </c>
      <c r="AC7" s="46">
        <f t="shared" si="3"/>
        <v>22</v>
      </c>
      <c r="AD7" s="46">
        <f t="shared" si="3"/>
        <v>0</v>
      </c>
      <c r="AE7" s="46">
        <f t="shared" si="3"/>
        <v>2</v>
      </c>
      <c r="AF7" s="46">
        <f t="shared" si="3"/>
        <v>24</v>
      </c>
      <c r="AG7" s="46">
        <f t="shared" si="3"/>
        <v>1</v>
      </c>
      <c r="AH7" s="46">
        <f>COUNTIF(AH$8:AH$207,"&lt;&gt;")</f>
        <v>25</v>
      </c>
      <c r="AI7" s="46">
        <f>COUNTIF(AI$8:AI$207,"&lt;&gt;")</f>
        <v>25</v>
      </c>
      <c r="AJ7" s="46">
        <f t="shared" ref="AJ7:AO7" si="4">COUNTIF(AJ$8:AJ$207,"○")</f>
        <v>3</v>
      </c>
      <c r="AK7" s="46">
        <f t="shared" si="4"/>
        <v>20</v>
      </c>
      <c r="AL7" s="46">
        <f t="shared" si="4"/>
        <v>0</v>
      </c>
      <c r="AM7" s="46">
        <f t="shared" si="4"/>
        <v>4</v>
      </c>
      <c r="AN7" s="46">
        <f t="shared" si="4"/>
        <v>23</v>
      </c>
      <c r="AO7" s="46">
        <f t="shared" si="4"/>
        <v>0</v>
      </c>
      <c r="AP7" s="46">
        <f>COUNTIF(AP$8:AP$207,"&lt;&gt;")</f>
        <v>23</v>
      </c>
      <c r="AQ7" s="46">
        <f>COUNTIF(AQ$8:AQ$207,"&lt;&gt;")</f>
        <v>23</v>
      </c>
      <c r="AR7" s="46">
        <f t="shared" ref="AR7:AW7" si="5">COUNTIF(AR$8:AR$207,"○")</f>
        <v>3</v>
      </c>
      <c r="AS7" s="46">
        <f t="shared" si="5"/>
        <v>16</v>
      </c>
      <c r="AT7" s="46">
        <f t="shared" si="5"/>
        <v>0</v>
      </c>
      <c r="AU7" s="46">
        <f t="shared" si="5"/>
        <v>8</v>
      </c>
      <c r="AV7" s="46">
        <f t="shared" si="5"/>
        <v>19</v>
      </c>
      <c r="AW7" s="46">
        <f t="shared" si="5"/>
        <v>0</v>
      </c>
      <c r="AX7" s="46">
        <f>COUNTIF(AX$8:AX$207,"&lt;&gt;")</f>
        <v>19</v>
      </c>
      <c r="AY7" s="46">
        <f>COUNTIF(AY$8:AY$207,"&lt;&gt;")</f>
        <v>19</v>
      </c>
      <c r="AZ7" s="46">
        <f t="shared" ref="AZ7:BE7" si="6">COUNTIF(AZ$8:AZ$207,"○")</f>
        <v>2</v>
      </c>
      <c r="BA7" s="46">
        <f t="shared" si="6"/>
        <v>23</v>
      </c>
      <c r="BB7" s="46">
        <f t="shared" si="6"/>
        <v>0</v>
      </c>
      <c r="BC7" s="46">
        <f t="shared" si="6"/>
        <v>2</v>
      </c>
      <c r="BD7" s="46">
        <f t="shared" si="6"/>
        <v>25</v>
      </c>
      <c r="BE7" s="46">
        <f t="shared" si="6"/>
        <v>0</v>
      </c>
      <c r="BF7" s="46">
        <f>COUNTIF(BF$8:BF$207,"&lt;&gt;")</f>
        <v>25</v>
      </c>
      <c r="BG7" s="46">
        <f>COUNTIF(BG$8:BG$207,"&lt;&gt;")</f>
        <v>25</v>
      </c>
      <c r="BH7" s="46">
        <f t="shared" ref="BH7:BM7" si="7">COUNTIF(BH$8:BH$207,"○")</f>
        <v>1</v>
      </c>
      <c r="BI7" s="46">
        <f t="shared" si="7"/>
        <v>24</v>
      </c>
      <c r="BJ7" s="46">
        <f t="shared" si="7"/>
        <v>0</v>
      </c>
      <c r="BK7" s="46">
        <f t="shared" si="7"/>
        <v>2</v>
      </c>
      <c r="BL7" s="46">
        <f t="shared" si="7"/>
        <v>25</v>
      </c>
      <c r="BM7" s="46">
        <f t="shared" si="7"/>
        <v>0</v>
      </c>
      <c r="BN7" s="46">
        <f>COUNTIF(BN$8:BN$207,"&lt;&gt;")</f>
        <v>25</v>
      </c>
      <c r="BO7" s="46">
        <f>COUNTIF(BO$8:BO$207,"&lt;&gt;")</f>
        <v>25</v>
      </c>
      <c r="BP7" s="46">
        <f t="shared" ref="BP7:BU7" si="8">COUNTIF(BP$8:BP$207,"○")</f>
        <v>2</v>
      </c>
      <c r="BQ7" s="46">
        <f t="shared" si="8"/>
        <v>23</v>
      </c>
      <c r="BR7" s="46">
        <f t="shared" si="8"/>
        <v>0</v>
      </c>
      <c r="BS7" s="46">
        <f t="shared" si="8"/>
        <v>2</v>
      </c>
      <c r="BT7" s="46">
        <f t="shared" si="8"/>
        <v>25</v>
      </c>
      <c r="BU7" s="46">
        <f t="shared" si="8"/>
        <v>0</v>
      </c>
      <c r="BV7" s="46">
        <f>COUNTIF(BV$8:BV$207,"&lt;&gt;")</f>
        <v>25</v>
      </c>
      <c r="BW7" s="46">
        <f>COUNTIF(BW$8:BW$207,"&lt;&gt;")</f>
        <v>25</v>
      </c>
      <c r="BX7" s="46">
        <f t="shared" ref="BX7:CC7" si="9">COUNTIF(BX$8:BX$207,"○")</f>
        <v>2</v>
      </c>
      <c r="BY7" s="46">
        <f t="shared" si="9"/>
        <v>19</v>
      </c>
      <c r="BZ7" s="46">
        <f t="shared" si="9"/>
        <v>0</v>
      </c>
      <c r="CA7" s="46">
        <f t="shared" si="9"/>
        <v>6</v>
      </c>
      <c r="CB7" s="46">
        <f t="shared" si="9"/>
        <v>21</v>
      </c>
      <c r="CC7" s="46">
        <f t="shared" si="9"/>
        <v>0</v>
      </c>
      <c r="CD7" s="46">
        <f>COUNTIF(CD$8:CD$207,"&lt;&gt;")</f>
        <v>21</v>
      </c>
      <c r="CE7" s="46">
        <f>COUNTIF(CE$8:CE$207,"&lt;&gt;")</f>
        <v>21</v>
      </c>
      <c r="CF7" s="46">
        <f t="shared" ref="CF7:CK7" si="10">COUNTIF(CF$8:CF$207,"○")</f>
        <v>4</v>
      </c>
      <c r="CG7" s="46">
        <f t="shared" si="10"/>
        <v>12</v>
      </c>
      <c r="CH7" s="46">
        <f t="shared" si="10"/>
        <v>0</v>
      </c>
      <c r="CI7" s="46">
        <f t="shared" si="10"/>
        <v>12</v>
      </c>
      <c r="CJ7" s="46">
        <f t="shared" si="10"/>
        <v>14</v>
      </c>
      <c r="CK7" s="46">
        <f t="shared" si="10"/>
        <v>1</v>
      </c>
      <c r="CL7" s="46">
        <f>COUNTIF(CL$8:CL$207,"&lt;&gt;")</f>
        <v>15</v>
      </c>
      <c r="CM7" s="46">
        <f>COUNTIF(CM$8:CM$207,"&lt;&gt;")</f>
        <v>15</v>
      </c>
      <c r="CN7" s="46">
        <f t="shared" ref="CN7:CS7" si="11">COUNTIF(CN$8:CN$207,"○")</f>
        <v>1</v>
      </c>
      <c r="CO7" s="46">
        <f t="shared" si="11"/>
        <v>4</v>
      </c>
      <c r="CP7" s="46">
        <f t="shared" si="11"/>
        <v>0</v>
      </c>
      <c r="CQ7" s="46">
        <f t="shared" si="11"/>
        <v>22</v>
      </c>
      <c r="CR7" s="46">
        <f t="shared" si="11"/>
        <v>5</v>
      </c>
      <c r="CS7" s="46">
        <f t="shared" si="11"/>
        <v>0</v>
      </c>
      <c r="CT7" s="46">
        <f>COUNTIF(CT$8:CT$207,"&lt;&gt;")</f>
        <v>5</v>
      </c>
      <c r="CU7" s="46">
        <f>COUNTIF(CU$8:CU$207,"&lt;&gt;")</f>
        <v>5</v>
      </c>
      <c r="CV7" s="46">
        <f t="shared" ref="CV7:DA7" si="12">COUNTIF(CV$8:CV$207,"○")</f>
        <v>4</v>
      </c>
      <c r="CW7" s="46">
        <f t="shared" si="12"/>
        <v>10</v>
      </c>
      <c r="CX7" s="46">
        <f t="shared" si="12"/>
        <v>0</v>
      </c>
      <c r="CY7" s="46">
        <f t="shared" si="12"/>
        <v>13</v>
      </c>
      <c r="CZ7" s="46">
        <f t="shared" si="12"/>
        <v>14</v>
      </c>
      <c r="DA7" s="46">
        <f t="shared" si="12"/>
        <v>0</v>
      </c>
      <c r="DB7" s="46">
        <f>COUNTIF(DB$8:DB$207,"&lt;&gt;")</f>
        <v>14</v>
      </c>
      <c r="DC7" s="46">
        <f>COUNTIF(DC$8:DC$207,"&lt;&gt;")</f>
        <v>14</v>
      </c>
      <c r="DD7" s="46">
        <f t="shared" ref="DD7:DI7" si="13">COUNTIF(DD$8:DD$207,"○")</f>
        <v>1</v>
      </c>
      <c r="DE7" s="46">
        <f t="shared" si="13"/>
        <v>1</v>
      </c>
      <c r="DF7" s="46">
        <f t="shared" si="13"/>
        <v>0</v>
      </c>
      <c r="DG7" s="46">
        <f t="shared" si="13"/>
        <v>25</v>
      </c>
      <c r="DH7" s="46">
        <f t="shared" si="13"/>
        <v>1</v>
      </c>
      <c r="DI7" s="46">
        <f t="shared" si="13"/>
        <v>1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4</v>
      </c>
      <c r="DM7" s="46">
        <f t="shared" si="14"/>
        <v>5</v>
      </c>
      <c r="DN7" s="46">
        <f t="shared" si="14"/>
        <v>1</v>
      </c>
      <c r="DO7" s="46">
        <f t="shared" si="14"/>
        <v>17</v>
      </c>
      <c r="DP7" s="46">
        <f t="shared" si="14"/>
        <v>10</v>
      </c>
      <c r="DQ7" s="46">
        <f t="shared" si="14"/>
        <v>0</v>
      </c>
      <c r="DR7" s="46">
        <f>COUNTIF(DR$8:DR$207,"&lt;&gt;")</f>
        <v>10</v>
      </c>
      <c r="DS7" s="46">
        <f>COUNTIF(DS$8:DS$207,"&lt;&gt;")</f>
        <v>10</v>
      </c>
      <c r="DT7" s="46">
        <f t="shared" ref="DT7:DY7" si="15">COUNTIF(DT$8:DT$207,"○")</f>
        <v>0</v>
      </c>
      <c r="DU7" s="46">
        <f t="shared" si="15"/>
        <v>2</v>
      </c>
      <c r="DV7" s="46">
        <f t="shared" si="15"/>
        <v>0</v>
      </c>
      <c r="DW7" s="46">
        <f t="shared" si="15"/>
        <v>25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4</v>
      </c>
      <c r="EC7" s="46">
        <f t="shared" si="16"/>
        <v>7</v>
      </c>
      <c r="ED7" s="46">
        <f t="shared" si="16"/>
        <v>0</v>
      </c>
      <c r="EE7" s="46">
        <f t="shared" si="16"/>
        <v>16</v>
      </c>
      <c r="EF7" s="46">
        <f t="shared" si="16"/>
        <v>11</v>
      </c>
      <c r="EG7" s="46">
        <f t="shared" si="16"/>
        <v>0</v>
      </c>
      <c r="EH7" s="46">
        <f>COUNTIF(EH$8:EH$207,"&lt;&gt;")</f>
        <v>11</v>
      </c>
      <c r="EI7" s="46">
        <f>COUNTIF(EI$8:EI$207,"&lt;&gt;")</f>
        <v>11</v>
      </c>
      <c r="EJ7" s="46">
        <f t="shared" ref="EJ7:EO7" si="17">COUNTIF(EJ$8:EJ$207,"○")</f>
        <v>2</v>
      </c>
      <c r="EK7" s="46">
        <f t="shared" si="17"/>
        <v>3</v>
      </c>
      <c r="EL7" s="46">
        <f t="shared" si="17"/>
        <v>0</v>
      </c>
      <c r="EM7" s="46">
        <f t="shared" si="17"/>
        <v>22</v>
      </c>
      <c r="EN7" s="46">
        <f t="shared" si="17"/>
        <v>5</v>
      </c>
      <c r="EO7" s="46">
        <f t="shared" si="17"/>
        <v>0</v>
      </c>
      <c r="EP7" s="46">
        <f>COUNTIF(EP$8:EP$207,"&lt;&gt;")</f>
        <v>5</v>
      </c>
      <c r="EQ7" s="46">
        <f>COUNTIF(EQ$8:EQ$207,"&lt;&gt;")</f>
        <v>5</v>
      </c>
      <c r="ER7" s="46">
        <f t="shared" ref="ER7:EW7" si="18">COUNTIF(ER$8:ER$207,"○")</f>
        <v>0</v>
      </c>
      <c r="ES7" s="46">
        <f t="shared" si="18"/>
        <v>7</v>
      </c>
      <c r="ET7" s="46">
        <f t="shared" si="18"/>
        <v>0</v>
      </c>
      <c r="EU7" s="46">
        <f t="shared" si="18"/>
        <v>20</v>
      </c>
      <c r="EV7" s="46">
        <f t="shared" si="18"/>
        <v>7</v>
      </c>
      <c r="EW7" s="46">
        <f t="shared" si="18"/>
        <v>0</v>
      </c>
      <c r="EX7" s="46">
        <f>COUNTIF(EX$8:EX$207,"&lt;&gt;")</f>
        <v>7</v>
      </c>
      <c r="EY7" s="46">
        <f>COUNTIF(EY$8:EY$207,"&lt;&gt;")</f>
        <v>7</v>
      </c>
      <c r="EZ7" s="46">
        <f t="shared" ref="EZ7:FE7" si="19">COUNTIF(EZ$8:EZ$207,"○")</f>
        <v>3</v>
      </c>
      <c r="FA7" s="46">
        <f t="shared" si="19"/>
        <v>22</v>
      </c>
      <c r="FB7" s="46">
        <f t="shared" si="19"/>
        <v>0</v>
      </c>
      <c r="FC7" s="46">
        <f t="shared" si="19"/>
        <v>2</v>
      </c>
      <c r="FD7" s="46">
        <f t="shared" si="19"/>
        <v>25</v>
      </c>
      <c r="FE7" s="46">
        <f t="shared" si="19"/>
        <v>0</v>
      </c>
      <c r="FF7" s="46">
        <f>COUNTIF(FF$8:FF$207,"&lt;&gt;")</f>
        <v>25</v>
      </c>
      <c r="FG7" s="46">
        <f>COUNTIF(FG$8:FG$207,"&lt;&gt;")</f>
        <v>25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 t="s">
        <v>139</v>
      </c>
      <c r="AC8" s="40" t="s">
        <v>139</v>
      </c>
      <c r="AD8" s="40"/>
      <c r="AE8" s="40"/>
      <c r="AF8" s="40" t="s">
        <v>139</v>
      </c>
      <c r="AG8" s="40"/>
      <c r="AH8" s="40" t="s">
        <v>144</v>
      </c>
      <c r="AI8" s="40" t="s">
        <v>142</v>
      </c>
      <c r="AJ8" s="40" t="s">
        <v>139</v>
      </c>
      <c r="AK8" s="40"/>
      <c r="AL8" s="40"/>
      <c r="AM8" s="40"/>
      <c r="AN8" s="40" t="s">
        <v>139</v>
      </c>
      <c r="AO8" s="40"/>
      <c r="AP8" s="40" t="s">
        <v>143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143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143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143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143</v>
      </c>
      <c r="CE8" s="40" t="s">
        <v>142</v>
      </c>
      <c r="CF8" s="40" t="s">
        <v>139</v>
      </c>
      <c r="CG8" s="40" t="s">
        <v>139</v>
      </c>
      <c r="CH8" s="40"/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143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 t="s">
        <v>139</v>
      </c>
      <c r="DM8" s="40"/>
      <c r="DN8" s="40"/>
      <c r="DO8" s="40"/>
      <c r="DP8" s="40" t="s">
        <v>139</v>
      </c>
      <c r="DQ8" s="40"/>
      <c r="DR8" s="40" t="s">
        <v>143</v>
      </c>
      <c r="DS8" s="40" t="s">
        <v>142</v>
      </c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145</v>
      </c>
      <c r="EI8" s="40" t="s">
        <v>142</v>
      </c>
      <c r="EJ8" s="40" t="s">
        <v>139</v>
      </c>
      <c r="EK8" s="40"/>
      <c r="EL8" s="40"/>
      <c r="EM8" s="40"/>
      <c r="EN8" s="40" t="s">
        <v>139</v>
      </c>
      <c r="EO8" s="40"/>
      <c r="EP8" s="40" t="s">
        <v>146</v>
      </c>
      <c r="EQ8" s="40" t="s">
        <v>142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150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144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144</v>
      </c>
      <c r="AI9" s="40" t="s">
        <v>142</v>
      </c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 t="s">
        <v>139</v>
      </c>
      <c r="BB9" s="40"/>
      <c r="BC9" s="40"/>
      <c r="BD9" s="40" t="s">
        <v>139</v>
      </c>
      <c r="BE9" s="40"/>
      <c r="BF9" s="40" t="s">
        <v>144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144</v>
      </c>
      <c r="BO9" s="40" t="s">
        <v>142</v>
      </c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 t="s">
        <v>139</v>
      </c>
      <c r="FB9" s="40"/>
      <c r="FC9" s="40"/>
      <c r="FD9" s="40" t="s">
        <v>139</v>
      </c>
      <c r="FE9" s="40"/>
      <c r="FF9" s="40" t="s">
        <v>145</v>
      </c>
      <c r="FG9" s="40" t="s">
        <v>147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150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143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141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141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141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141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141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141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141</v>
      </c>
      <c r="CE10" s="40" t="s">
        <v>142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 t="s">
        <v>139</v>
      </c>
      <c r="FB10" s="40"/>
      <c r="FC10" s="40"/>
      <c r="FD10" s="40" t="s">
        <v>139</v>
      </c>
      <c r="FE10" s="40"/>
      <c r="FF10" s="40" t="s">
        <v>143</v>
      </c>
      <c r="FG10" s="40" t="s">
        <v>142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150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144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145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145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145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145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145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145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145</v>
      </c>
      <c r="CE11" s="40" t="s">
        <v>142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145</v>
      </c>
      <c r="CM11" s="40" t="s">
        <v>142</v>
      </c>
      <c r="CN11" s="40"/>
      <c r="CO11" s="40" t="s">
        <v>139</v>
      </c>
      <c r="CP11" s="40"/>
      <c r="CQ11" s="40"/>
      <c r="CR11" s="40" t="s">
        <v>139</v>
      </c>
      <c r="CS11" s="40"/>
      <c r="CT11" s="40" t="s">
        <v>145</v>
      </c>
      <c r="CU11" s="40" t="s">
        <v>142</v>
      </c>
      <c r="CV11" s="40"/>
      <c r="CW11" s="40" t="s">
        <v>139</v>
      </c>
      <c r="CX11" s="40"/>
      <c r="CY11" s="40"/>
      <c r="CZ11" s="40" t="s">
        <v>139</v>
      </c>
      <c r="DA11" s="40"/>
      <c r="DB11" s="40" t="s">
        <v>145</v>
      </c>
      <c r="DC11" s="40" t="s">
        <v>142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 t="s">
        <v>139</v>
      </c>
      <c r="DQ11" s="40"/>
      <c r="DR11" s="40" t="s">
        <v>145</v>
      </c>
      <c r="DS11" s="40" t="s">
        <v>142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 t="s">
        <v>139</v>
      </c>
      <c r="EW11" s="40"/>
      <c r="EX11" s="40" t="s">
        <v>143</v>
      </c>
      <c r="EY11" s="40" t="s">
        <v>142</v>
      </c>
      <c r="EZ11" s="40"/>
      <c r="FA11" s="40" t="s">
        <v>139</v>
      </c>
      <c r="FB11" s="40"/>
      <c r="FC11" s="40"/>
      <c r="FD11" s="40" t="s">
        <v>139</v>
      </c>
      <c r="FE11" s="40"/>
      <c r="FF11" s="40" t="s">
        <v>155</v>
      </c>
      <c r="FG11" s="40" t="s">
        <v>156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150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143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141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141</v>
      </c>
      <c r="CE12" s="40" t="s">
        <v>142</v>
      </c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143</v>
      </c>
      <c r="FG12" s="40" t="s">
        <v>142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141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143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143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143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143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143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143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143</v>
      </c>
      <c r="CE13" s="40" t="s">
        <v>142</v>
      </c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 t="s">
        <v>139</v>
      </c>
      <c r="DM13" s="40"/>
      <c r="DN13" s="40"/>
      <c r="DO13" s="40"/>
      <c r="DP13" s="40" t="s">
        <v>139</v>
      </c>
      <c r="DQ13" s="40"/>
      <c r="DR13" s="40" t="s">
        <v>161</v>
      </c>
      <c r="DS13" s="40" t="s">
        <v>142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145</v>
      </c>
      <c r="EY13" s="40" t="s">
        <v>142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155</v>
      </c>
      <c r="FG13" s="40" t="s">
        <v>142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143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155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155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155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143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143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155</v>
      </c>
      <c r="BW14" s="40" t="s">
        <v>142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 t="s">
        <v>139</v>
      </c>
      <c r="CH14" s="40"/>
      <c r="CI14" s="40"/>
      <c r="CJ14" s="40" t="s">
        <v>139</v>
      </c>
      <c r="CK14" s="40"/>
      <c r="CL14" s="40" t="s">
        <v>141</v>
      </c>
      <c r="CM14" s="40" t="s">
        <v>142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 t="s">
        <v>139</v>
      </c>
      <c r="CW14" s="40"/>
      <c r="CX14" s="40"/>
      <c r="CY14" s="40"/>
      <c r="CZ14" s="40" t="s">
        <v>139</v>
      </c>
      <c r="DA14" s="40"/>
      <c r="DB14" s="40" t="s">
        <v>144</v>
      </c>
      <c r="DC14" s="40" t="s">
        <v>156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 t="s">
        <v>139</v>
      </c>
      <c r="DM14" s="40"/>
      <c r="DN14" s="40"/>
      <c r="DO14" s="40"/>
      <c r="DP14" s="40" t="s">
        <v>139</v>
      </c>
      <c r="DQ14" s="40"/>
      <c r="DR14" s="40" t="s">
        <v>155</v>
      </c>
      <c r="DS14" s="40" t="s">
        <v>156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146</v>
      </c>
      <c r="EI14" s="40" t="s">
        <v>156</v>
      </c>
      <c r="EJ14" s="40" t="s">
        <v>139</v>
      </c>
      <c r="EK14" s="40"/>
      <c r="EL14" s="40"/>
      <c r="EM14" s="40"/>
      <c r="EN14" s="40" t="s">
        <v>139</v>
      </c>
      <c r="EO14" s="40"/>
      <c r="EP14" s="40" t="s">
        <v>145</v>
      </c>
      <c r="EQ14" s="40" t="s">
        <v>156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143</v>
      </c>
      <c r="FG14" s="40" t="s">
        <v>156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143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143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143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143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143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143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143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143</v>
      </c>
      <c r="CM15" s="40" t="s">
        <v>142</v>
      </c>
      <c r="CN15" s="40"/>
      <c r="CO15" s="40" t="s">
        <v>139</v>
      </c>
      <c r="CP15" s="40"/>
      <c r="CQ15" s="40"/>
      <c r="CR15" s="40" t="s">
        <v>139</v>
      </c>
      <c r="CS15" s="40"/>
      <c r="CT15" s="40" t="s">
        <v>143</v>
      </c>
      <c r="CU15" s="40" t="s">
        <v>142</v>
      </c>
      <c r="CV15" s="40"/>
      <c r="CW15" s="40" t="s">
        <v>139</v>
      </c>
      <c r="CX15" s="40"/>
      <c r="CY15" s="40"/>
      <c r="CZ15" s="40" t="s">
        <v>139</v>
      </c>
      <c r="DA15" s="40"/>
      <c r="DB15" s="40" t="s">
        <v>143</v>
      </c>
      <c r="DC15" s="40" t="s">
        <v>142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 t="s">
        <v>139</v>
      </c>
      <c r="DN15" s="40"/>
      <c r="DO15" s="40"/>
      <c r="DP15" s="40" t="s">
        <v>139</v>
      </c>
      <c r="DQ15" s="40"/>
      <c r="DR15" s="40" t="s">
        <v>145</v>
      </c>
      <c r="DS15" s="40" t="s">
        <v>156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 t="s">
        <v>139</v>
      </c>
      <c r="ET15" s="40"/>
      <c r="EU15" s="40"/>
      <c r="EV15" s="40" t="s">
        <v>139</v>
      </c>
      <c r="EW15" s="40"/>
      <c r="EX15" s="40" t="s">
        <v>143</v>
      </c>
      <c r="EY15" s="40" t="s">
        <v>142</v>
      </c>
      <c r="EZ15" s="40"/>
      <c r="FA15" s="40" t="s">
        <v>139</v>
      </c>
      <c r="FB15" s="40"/>
      <c r="FC15" s="40"/>
      <c r="FD15" s="40" t="s">
        <v>139</v>
      </c>
      <c r="FE15" s="40"/>
      <c r="FF15" s="40" t="s">
        <v>143</v>
      </c>
      <c r="FG15" s="40" t="s">
        <v>142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141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145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145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145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145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145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145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145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145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145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 t="s">
        <v>139</v>
      </c>
      <c r="DO16" s="40"/>
      <c r="DP16" s="40" t="s">
        <v>139</v>
      </c>
      <c r="DQ16" s="40"/>
      <c r="DR16" s="40" t="s">
        <v>145</v>
      </c>
      <c r="DS16" s="40" t="s">
        <v>142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145</v>
      </c>
      <c r="EI16" s="40" t="s">
        <v>142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141</v>
      </c>
      <c r="EY16" s="40" t="s">
        <v>142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141</v>
      </c>
      <c r="FG16" s="40" t="s">
        <v>142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 t="s">
        <v>139</v>
      </c>
      <c r="AD17" s="40"/>
      <c r="AE17" s="40"/>
      <c r="AF17" s="40" t="s">
        <v>139</v>
      </c>
      <c r="AG17" s="40"/>
      <c r="AH17" s="40" t="s">
        <v>146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143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146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155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143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143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146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146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143</v>
      </c>
      <c r="DC17" s="40" t="s">
        <v>142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 t="s">
        <v>139</v>
      </c>
      <c r="EG17" s="40"/>
      <c r="EH17" s="40" t="s">
        <v>155</v>
      </c>
      <c r="EI17" s="40" t="s">
        <v>142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 t="s">
        <v>139</v>
      </c>
      <c r="ET17" s="40"/>
      <c r="EU17" s="40"/>
      <c r="EV17" s="40" t="s">
        <v>139</v>
      </c>
      <c r="EW17" s="40"/>
      <c r="EX17" s="40" t="s">
        <v>155</v>
      </c>
      <c r="EY17" s="40" t="s">
        <v>142</v>
      </c>
      <c r="EZ17" s="40"/>
      <c r="FA17" s="40" t="s">
        <v>139</v>
      </c>
      <c r="FB17" s="40"/>
      <c r="FC17" s="40"/>
      <c r="FD17" s="40" t="s">
        <v>139</v>
      </c>
      <c r="FE17" s="40"/>
      <c r="FF17" s="40" t="s">
        <v>155</v>
      </c>
      <c r="FG17" s="40" t="s">
        <v>142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150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141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141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141</v>
      </c>
      <c r="AQ18" s="40" t="s">
        <v>142</v>
      </c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146</v>
      </c>
      <c r="BW18" s="40" t="s">
        <v>156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144</v>
      </c>
      <c r="CE18" s="40" t="s">
        <v>156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 t="s">
        <v>139</v>
      </c>
      <c r="CW18" s="40"/>
      <c r="CX18" s="40"/>
      <c r="CY18" s="40"/>
      <c r="CZ18" s="40" t="s">
        <v>139</v>
      </c>
      <c r="DA18" s="40"/>
      <c r="DB18" s="40" t="s">
        <v>144</v>
      </c>
      <c r="DC18" s="40" t="s">
        <v>156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141</v>
      </c>
      <c r="FG18" s="40" t="s">
        <v>142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150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141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174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174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174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174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174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174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174</v>
      </c>
      <c r="CE19" s="40" t="s">
        <v>142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141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174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150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141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143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143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143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143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143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143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143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143</v>
      </c>
      <c r="CM20" s="40" t="s">
        <v>142</v>
      </c>
      <c r="CN20" s="40"/>
      <c r="CO20" s="40" t="s">
        <v>139</v>
      </c>
      <c r="CP20" s="40"/>
      <c r="CQ20" s="40"/>
      <c r="CR20" s="40" t="s">
        <v>139</v>
      </c>
      <c r="CS20" s="40"/>
      <c r="CT20" s="40" t="s">
        <v>143</v>
      </c>
      <c r="CU20" s="40" t="s">
        <v>142</v>
      </c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 t="s">
        <v>139</v>
      </c>
      <c r="DF20" s="40"/>
      <c r="DG20" s="40"/>
      <c r="DH20" s="40"/>
      <c r="DI20" s="40" t="s">
        <v>139</v>
      </c>
      <c r="DJ20" s="40" t="s">
        <v>146</v>
      </c>
      <c r="DK20" s="40" t="s">
        <v>142</v>
      </c>
      <c r="DL20" s="40"/>
      <c r="DM20" s="40" t="s">
        <v>139</v>
      </c>
      <c r="DN20" s="40"/>
      <c r="DO20" s="40"/>
      <c r="DP20" s="40" t="s">
        <v>139</v>
      </c>
      <c r="DQ20" s="40"/>
      <c r="DR20" s="40" t="s">
        <v>145</v>
      </c>
      <c r="DS20" s="40" t="s">
        <v>142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145</v>
      </c>
      <c r="EI20" s="40" t="s">
        <v>142</v>
      </c>
      <c r="EJ20" s="40"/>
      <c r="EK20" s="40" t="s">
        <v>139</v>
      </c>
      <c r="EL20" s="40"/>
      <c r="EM20" s="40"/>
      <c r="EN20" s="40" t="s">
        <v>139</v>
      </c>
      <c r="EO20" s="40"/>
      <c r="EP20" s="40" t="s">
        <v>145</v>
      </c>
      <c r="EQ20" s="40" t="s">
        <v>142</v>
      </c>
      <c r="ER20" s="40"/>
      <c r="ES20" s="40" t="s">
        <v>139</v>
      </c>
      <c r="ET20" s="40"/>
      <c r="EU20" s="40"/>
      <c r="EV20" s="40" t="s">
        <v>139</v>
      </c>
      <c r="EW20" s="40"/>
      <c r="EX20" s="40" t="s">
        <v>145</v>
      </c>
      <c r="EY20" s="40" t="s">
        <v>142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155</v>
      </c>
      <c r="FG20" s="40" t="s">
        <v>142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142</v>
      </c>
      <c r="AB21" s="40" t="s">
        <v>139</v>
      </c>
      <c r="AC21" s="40"/>
      <c r="AD21" s="40"/>
      <c r="AE21" s="40"/>
      <c r="AF21" s="40"/>
      <c r="AG21" s="40" t="s">
        <v>139</v>
      </c>
      <c r="AH21" s="40" t="s">
        <v>144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145</v>
      </c>
      <c r="AQ21" s="40" t="s">
        <v>142</v>
      </c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 t="s">
        <v>139</v>
      </c>
      <c r="BB21" s="40"/>
      <c r="BC21" s="40"/>
      <c r="BD21" s="40" t="s">
        <v>139</v>
      </c>
      <c r="BE21" s="40"/>
      <c r="BF21" s="40" t="s">
        <v>145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145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145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144</v>
      </c>
      <c r="CE21" s="40" t="s">
        <v>142</v>
      </c>
      <c r="CF21" s="40" t="s">
        <v>139</v>
      </c>
      <c r="CG21" s="40"/>
      <c r="CH21" s="40"/>
      <c r="CI21" s="40"/>
      <c r="CJ21" s="40"/>
      <c r="CK21" s="40" t="s">
        <v>139</v>
      </c>
      <c r="CL21" s="40" t="s">
        <v>141</v>
      </c>
      <c r="CM21" s="40" t="s">
        <v>142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146</v>
      </c>
      <c r="EI21" s="40" t="s">
        <v>156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143</v>
      </c>
      <c r="FG21" s="40" t="s">
        <v>156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 t="s">
        <v>139</v>
      </c>
      <c r="M22" s="40"/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 t="s">
        <v>139</v>
      </c>
      <c r="AC22" s="40"/>
      <c r="AD22" s="40"/>
      <c r="AE22" s="40"/>
      <c r="AF22" s="40" t="s">
        <v>139</v>
      </c>
      <c r="AG22" s="40"/>
      <c r="AH22" s="40" t="s">
        <v>143</v>
      </c>
      <c r="AI22" s="40" t="s">
        <v>142</v>
      </c>
      <c r="AJ22" s="40" t="s">
        <v>139</v>
      </c>
      <c r="AK22" s="40"/>
      <c r="AL22" s="40"/>
      <c r="AM22" s="40"/>
      <c r="AN22" s="40" t="s">
        <v>139</v>
      </c>
      <c r="AO22" s="40"/>
      <c r="AP22" s="40" t="s">
        <v>143</v>
      </c>
      <c r="AQ22" s="40" t="s">
        <v>142</v>
      </c>
      <c r="AR22" s="40" t="s">
        <v>139</v>
      </c>
      <c r="AS22" s="40"/>
      <c r="AT22" s="40"/>
      <c r="AU22" s="40"/>
      <c r="AV22" s="40" t="s">
        <v>139</v>
      </c>
      <c r="AW22" s="40"/>
      <c r="AX22" s="40" t="s">
        <v>143</v>
      </c>
      <c r="AY22" s="40" t="s">
        <v>142</v>
      </c>
      <c r="AZ22" s="40" t="s">
        <v>139</v>
      </c>
      <c r="BA22" s="40"/>
      <c r="BB22" s="40"/>
      <c r="BC22" s="40"/>
      <c r="BD22" s="40" t="s">
        <v>139</v>
      </c>
      <c r="BE22" s="40"/>
      <c r="BF22" s="40" t="s">
        <v>143</v>
      </c>
      <c r="BG22" s="40" t="s">
        <v>142</v>
      </c>
      <c r="BH22" s="40" t="s">
        <v>139</v>
      </c>
      <c r="BI22" s="40"/>
      <c r="BJ22" s="40"/>
      <c r="BK22" s="40"/>
      <c r="BL22" s="40" t="s">
        <v>139</v>
      </c>
      <c r="BM22" s="40"/>
      <c r="BN22" s="40" t="s">
        <v>143</v>
      </c>
      <c r="BO22" s="40" t="s">
        <v>142</v>
      </c>
      <c r="BP22" s="40" t="s">
        <v>139</v>
      </c>
      <c r="BQ22" s="40"/>
      <c r="BR22" s="40"/>
      <c r="BS22" s="40"/>
      <c r="BT22" s="40" t="s">
        <v>139</v>
      </c>
      <c r="BU22" s="40"/>
      <c r="BV22" s="40" t="s">
        <v>143</v>
      </c>
      <c r="BW22" s="40" t="s">
        <v>142</v>
      </c>
      <c r="BX22" s="40" t="s">
        <v>139</v>
      </c>
      <c r="BY22" s="40"/>
      <c r="BZ22" s="40"/>
      <c r="CA22" s="40"/>
      <c r="CB22" s="40" t="s">
        <v>139</v>
      </c>
      <c r="CC22" s="40"/>
      <c r="CD22" s="40" t="s">
        <v>143</v>
      </c>
      <c r="CE22" s="40" t="s">
        <v>142</v>
      </c>
      <c r="CF22" s="40" t="s">
        <v>139</v>
      </c>
      <c r="CG22" s="40"/>
      <c r="CH22" s="40"/>
      <c r="CI22" s="40"/>
      <c r="CJ22" s="40" t="s">
        <v>139</v>
      </c>
      <c r="CK22" s="40"/>
      <c r="CL22" s="40" t="s">
        <v>143</v>
      </c>
      <c r="CM22" s="40" t="s">
        <v>142</v>
      </c>
      <c r="CN22" s="40" t="s">
        <v>139</v>
      </c>
      <c r="CO22" s="40"/>
      <c r="CP22" s="40"/>
      <c r="CQ22" s="40"/>
      <c r="CR22" s="40" t="s">
        <v>139</v>
      </c>
      <c r="CS22" s="40"/>
      <c r="CT22" s="40" t="s">
        <v>143</v>
      </c>
      <c r="CU22" s="40" t="s">
        <v>142</v>
      </c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 t="s">
        <v>139</v>
      </c>
      <c r="FA22" s="40"/>
      <c r="FB22" s="40"/>
      <c r="FC22" s="40"/>
      <c r="FD22" s="40" t="s">
        <v>139</v>
      </c>
      <c r="FE22" s="40"/>
      <c r="FF22" s="40" t="s">
        <v>145</v>
      </c>
      <c r="FG22" s="40" t="s">
        <v>147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143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143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143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141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143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143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143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141</v>
      </c>
      <c r="CE23" s="40" t="s">
        <v>142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141</v>
      </c>
      <c r="CM23" s="40" t="s">
        <v>142</v>
      </c>
      <c r="CN23" s="40"/>
      <c r="CO23" s="40" t="s">
        <v>139</v>
      </c>
      <c r="CP23" s="40"/>
      <c r="CQ23" s="40"/>
      <c r="CR23" s="40" t="s">
        <v>139</v>
      </c>
      <c r="CS23" s="40"/>
      <c r="CT23" s="40" t="s">
        <v>141</v>
      </c>
      <c r="CU23" s="40" t="s">
        <v>142</v>
      </c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145</v>
      </c>
      <c r="FG23" s="40" t="s">
        <v>156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 t="s">
        <v>139</v>
      </c>
      <c r="M24" s="40"/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 t="s">
        <v>139</v>
      </c>
      <c r="U24" s="40"/>
      <c r="V24" s="40"/>
      <c r="W24" s="40"/>
      <c r="X24" s="40" t="s">
        <v>139</v>
      </c>
      <c r="Y24" s="40"/>
      <c r="Z24" s="40" t="s">
        <v>143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142</v>
      </c>
      <c r="AR24" s="40" t="s">
        <v>139</v>
      </c>
      <c r="AS24" s="40"/>
      <c r="AT24" s="40"/>
      <c r="AU24" s="40"/>
      <c r="AV24" s="40" t="s">
        <v>139</v>
      </c>
      <c r="AW24" s="40"/>
      <c r="AX24" s="40" t="s">
        <v>143</v>
      </c>
      <c r="AY24" s="40" t="s">
        <v>142</v>
      </c>
      <c r="AZ24" s="40" t="s">
        <v>139</v>
      </c>
      <c r="BA24" s="40"/>
      <c r="BB24" s="40"/>
      <c r="BC24" s="40"/>
      <c r="BD24" s="40" t="s">
        <v>139</v>
      </c>
      <c r="BE24" s="40"/>
      <c r="BF24" s="40" t="s">
        <v>143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142</v>
      </c>
      <c r="BP24" s="40" t="s">
        <v>139</v>
      </c>
      <c r="BQ24" s="40"/>
      <c r="BR24" s="40"/>
      <c r="BS24" s="40"/>
      <c r="BT24" s="40" t="s">
        <v>139</v>
      </c>
      <c r="BU24" s="40"/>
      <c r="BV24" s="40" t="s">
        <v>143</v>
      </c>
      <c r="BW24" s="40" t="s">
        <v>142</v>
      </c>
      <c r="BX24" s="40" t="s">
        <v>139</v>
      </c>
      <c r="BY24" s="40"/>
      <c r="BZ24" s="40"/>
      <c r="CA24" s="40"/>
      <c r="CB24" s="40" t="s">
        <v>139</v>
      </c>
      <c r="CC24" s="40"/>
      <c r="CD24" s="40" t="s">
        <v>141</v>
      </c>
      <c r="CE24" s="40" t="s">
        <v>142</v>
      </c>
      <c r="CF24" s="40" t="s">
        <v>139</v>
      </c>
      <c r="CG24" s="40"/>
      <c r="CH24" s="40"/>
      <c r="CI24" s="40"/>
      <c r="CJ24" s="40" t="s">
        <v>139</v>
      </c>
      <c r="CK24" s="40"/>
      <c r="CL24" s="40" t="s">
        <v>141</v>
      </c>
      <c r="CM24" s="40" t="s">
        <v>142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 t="s">
        <v>139</v>
      </c>
      <c r="CW24" s="40"/>
      <c r="CX24" s="40"/>
      <c r="CY24" s="40"/>
      <c r="CZ24" s="40" t="s">
        <v>139</v>
      </c>
      <c r="DA24" s="40"/>
      <c r="DB24" s="40" t="s">
        <v>143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 t="s">
        <v>139</v>
      </c>
      <c r="EC24" s="40"/>
      <c r="ED24" s="40"/>
      <c r="EE24" s="40"/>
      <c r="EF24" s="40" t="s">
        <v>139</v>
      </c>
      <c r="EG24" s="40"/>
      <c r="EH24" s="40" t="s">
        <v>143</v>
      </c>
      <c r="EI24" s="40" t="s">
        <v>142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145</v>
      </c>
      <c r="FG24" s="40" t="s">
        <v>156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143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145</v>
      </c>
      <c r="AI25" s="40" t="s">
        <v>156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145</v>
      </c>
      <c r="AQ25" s="40" t="s">
        <v>156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145</v>
      </c>
      <c r="AY25" s="40" t="s">
        <v>156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145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145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145</v>
      </c>
      <c r="BW25" s="40" t="s">
        <v>142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145</v>
      </c>
      <c r="CE25" s="40" t="s">
        <v>156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145</v>
      </c>
      <c r="CM25" s="40" t="s">
        <v>156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 t="s">
        <v>139</v>
      </c>
      <c r="CW25" s="40"/>
      <c r="CX25" s="40"/>
      <c r="CY25" s="40"/>
      <c r="CZ25" s="40" t="s">
        <v>139</v>
      </c>
      <c r="DA25" s="40"/>
      <c r="DB25" s="40" t="s">
        <v>141</v>
      </c>
      <c r="DC25" s="40" t="s">
        <v>142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 t="s">
        <v>139</v>
      </c>
      <c r="DQ25" s="40"/>
      <c r="DR25" s="40" t="s">
        <v>145</v>
      </c>
      <c r="DS25" s="40" t="s">
        <v>156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145</v>
      </c>
      <c r="EI25" s="40" t="s">
        <v>142</v>
      </c>
      <c r="EJ25" s="40"/>
      <c r="EK25" s="40" t="s">
        <v>139</v>
      </c>
      <c r="EL25" s="40"/>
      <c r="EM25" s="40"/>
      <c r="EN25" s="40" t="s">
        <v>139</v>
      </c>
      <c r="EO25" s="40"/>
      <c r="EP25" s="40" t="s">
        <v>143</v>
      </c>
      <c r="EQ25" s="40" t="s">
        <v>142</v>
      </c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146</v>
      </c>
      <c r="FG25" s="40" t="s">
        <v>156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150</v>
      </c>
      <c r="AA26" s="40" t="s">
        <v>142</v>
      </c>
      <c r="AB26" s="40" t="s">
        <v>139</v>
      </c>
      <c r="AC26" s="40"/>
      <c r="AD26" s="40"/>
      <c r="AE26" s="40"/>
      <c r="AF26" s="40" t="s">
        <v>139</v>
      </c>
      <c r="AG26" s="40"/>
      <c r="AH26" s="40" t="s">
        <v>146</v>
      </c>
      <c r="AI26" s="40" t="s">
        <v>142</v>
      </c>
      <c r="AJ26" s="40" t="s">
        <v>139</v>
      </c>
      <c r="AK26" s="40"/>
      <c r="AL26" s="40"/>
      <c r="AM26" s="40"/>
      <c r="AN26" s="40" t="s">
        <v>139</v>
      </c>
      <c r="AO26" s="40"/>
      <c r="AP26" s="40" t="s">
        <v>146</v>
      </c>
      <c r="AQ26" s="40" t="s">
        <v>142</v>
      </c>
      <c r="AR26" s="40" t="s">
        <v>139</v>
      </c>
      <c r="AS26" s="40"/>
      <c r="AT26" s="40"/>
      <c r="AU26" s="40"/>
      <c r="AV26" s="40" t="s">
        <v>139</v>
      </c>
      <c r="AW26" s="40"/>
      <c r="AX26" s="40" t="s">
        <v>146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150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145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146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146</v>
      </c>
      <c r="CE26" s="40" t="s">
        <v>142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146</v>
      </c>
      <c r="CM26" s="40" t="s">
        <v>142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143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 t="s">
        <v>139</v>
      </c>
      <c r="DM26" s="40"/>
      <c r="DN26" s="40"/>
      <c r="DO26" s="40"/>
      <c r="DP26" s="40" t="s">
        <v>139</v>
      </c>
      <c r="DQ26" s="40"/>
      <c r="DR26" s="40" t="s">
        <v>145</v>
      </c>
      <c r="DS26" s="40" t="s">
        <v>142</v>
      </c>
      <c r="DT26" s="40"/>
      <c r="DU26" s="40" t="s">
        <v>139</v>
      </c>
      <c r="DV26" s="40"/>
      <c r="DW26" s="40"/>
      <c r="DX26" s="40" t="s">
        <v>139</v>
      </c>
      <c r="DY26" s="40"/>
      <c r="DZ26" s="40" t="s">
        <v>143</v>
      </c>
      <c r="EA26" s="40" t="s">
        <v>142</v>
      </c>
      <c r="EB26" s="40"/>
      <c r="EC26" s="40" t="s">
        <v>139</v>
      </c>
      <c r="ED26" s="40"/>
      <c r="EE26" s="40"/>
      <c r="EF26" s="40" t="s">
        <v>139</v>
      </c>
      <c r="EG26" s="40"/>
      <c r="EH26" s="40" t="s">
        <v>143</v>
      </c>
      <c r="EI26" s="40" t="s">
        <v>142</v>
      </c>
      <c r="EJ26" s="40"/>
      <c r="EK26" s="40" t="s">
        <v>139</v>
      </c>
      <c r="EL26" s="40"/>
      <c r="EM26" s="40"/>
      <c r="EN26" s="40" t="s">
        <v>139</v>
      </c>
      <c r="EO26" s="40"/>
      <c r="EP26" s="40" t="s">
        <v>143</v>
      </c>
      <c r="EQ26" s="40" t="s">
        <v>142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143</v>
      </c>
      <c r="FG26" s="40" t="s">
        <v>142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144</v>
      </c>
      <c r="AA27" s="40" t="s">
        <v>142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143</v>
      </c>
      <c r="AI27" s="40" t="s">
        <v>156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143</v>
      </c>
      <c r="AQ27" s="40" t="s">
        <v>156</v>
      </c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 t="s">
        <v>139</v>
      </c>
      <c r="BB27" s="40"/>
      <c r="BC27" s="40"/>
      <c r="BD27" s="40" t="s">
        <v>139</v>
      </c>
      <c r="BE27" s="40"/>
      <c r="BF27" s="40" t="s">
        <v>143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143</v>
      </c>
      <c r="BO27" s="40" t="s">
        <v>156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143</v>
      </c>
      <c r="BW27" s="40" t="s">
        <v>156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143</v>
      </c>
      <c r="CE27" s="40" t="s">
        <v>156</v>
      </c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 t="s">
        <v>139</v>
      </c>
      <c r="CX27" s="40"/>
      <c r="CY27" s="40"/>
      <c r="CZ27" s="40" t="s">
        <v>139</v>
      </c>
      <c r="DA27" s="40"/>
      <c r="DB27" s="40" t="s">
        <v>145</v>
      </c>
      <c r="DC27" s="40" t="s">
        <v>156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145</v>
      </c>
      <c r="FG27" s="40" t="s">
        <v>156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150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144</v>
      </c>
      <c r="AA28" s="40" t="s">
        <v>142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144</v>
      </c>
      <c r="AI28" s="40" t="s">
        <v>142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144</v>
      </c>
      <c r="AQ28" s="40" t="s">
        <v>142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144</v>
      </c>
      <c r="AY28" s="40" t="s">
        <v>142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144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144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144</v>
      </c>
      <c r="BW28" s="40" t="s">
        <v>142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144</v>
      </c>
      <c r="CE28" s="40" t="s">
        <v>142</v>
      </c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145</v>
      </c>
      <c r="FG28" s="40" t="s">
        <v>156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144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146</v>
      </c>
      <c r="AI29" s="40" t="s">
        <v>156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146</v>
      </c>
      <c r="AQ29" s="40" t="s">
        <v>156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146</v>
      </c>
      <c r="AY29" s="40" t="s">
        <v>156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146</v>
      </c>
      <c r="BG29" s="40" t="s">
        <v>156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146</v>
      </c>
      <c r="BO29" s="40" t="s">
        <v>156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146</v>
      </c>
      <c r="BW29" s="40" t="s">
        <v>156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146</v>
      </c>
      <c r="CE29" s="40" t="s">
        <v>156</v>
      </c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 t="s">
        <v>139</v>
      </c>
      <c r="CX29" s="40"/>
      <c r="CY29" s="40"/>
      <c r="CZ29" s="40" t="s">
        <v>139</v>
      </c>
      <c r="DA29" s="40"/>
      <c r="DB29" s="40" t="s">
        <v>146</v>
      </c>
      <c r="DC29" s="40" t="s">
        <v>156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 t="s">
        <v>139</v>
      </c>
      <c r="DN29" s="40"/>
      <c r="DO29" s="40"/>
      <c r="DP29" s="40" t="s">
        <v>139</v>
      </c>
      <c r="DQ29" s="40"/>
      <c r="DR29" s="40" t="s">
        <v>146</v>
      </c>
      <c r="DS29" s="40" t="s">
        <v>156</v>
      </c>
      <c r="DT29" s="40"/>
      <c r="DU29" s="40" t="s">
        <v>139</v>
      </c>
      <c r="DV29" s="40"/>
      <c r="DW29" s="40"/>
      <c r="DX29" s="40" t="s">
        <v>139</v>
      </c>
      <c r="DY29" s="40"/>
      <c r="DZ29" s="40" t="s">
        <v>145</v>
      </c>
      <c r="EA29" s="40" t="s">
        <v>156</v>
      </c>
      <c r="EB29" s="40"/>
      <c r="EC29" s="40" t="s">
        <v>139</v>
      </c>
      <c r="ED29" s="40"/>
      <c r="EE29" s="40"/>
      <c r="EF29" s="40" t="s">
        <v>139</v>
      </c>
      <c r="EG29" s="40"/>
      <c r="EH29" s="40" t="s">
        <v>145</v>
      </c>
      <c r="EI29" s="40" t="s">
        <v>156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145</v>
      </c>
      <c r="FG29" s="40" t="s">
        <v>156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144</v>
      </c>
      <c r="S30" s="40" t="s">
        <v>147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144</v>
      </c>
      <c r="AA30" s="40" t="s">
        <v>147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 t="s">
        <v>139</v>
      </c>
      <c r="AL30" s="40"/>
      <c r="AM30" s="40"/>
      <c r="AN30" s="40" t="s">
        <v>139</v>
      </c>
      <c r="AO30" s="40"/>
      <c r="AP30" s="40" t="s">
        <v>143</v>
      </c>
      <c r="AQ30" s="40" t="s">
        <v>156</v>
      </c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 t="s">
        <v>139</v>
      </c>
      <c r="BR30" s="40"/>
      <c r="BS30" s="40"/>
      <c r="BT30" s="40" t="s">
        <v>139</v>
      </c>
      <c r="BU30" s="40"/>
      <c r="BV30" s="40" t="s">
        <v>141</v>
      </c>
      <c r="BW30" s="40" t="s">
        <v>147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 t="s">
        <v>139</v>
      </c>
      <c r="FA30" s="40"/>
      <c r="FB30" s="40"/>
      <c r="FC30" s="40"/>
      <c r="FD30" s="40" t="s">
        <v>139</v>
      </c>
      <c r="FE30" s="40"/>
      <c r="FF30" s="40" t="s">
        <v>145</v>
      </c>
      <c r="FG30" s="40" t="s">
        <v>147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144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141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141</v>
      </c>
      <c r="AQ31" s="40" t="s">
        <v>142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141</v>
      </c>
      <c r="AY31" s="40" t="s">
        <v>142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144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144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141</v>
      </c>
      <c r="BW31" s="40" t="s">
        <v>142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 t="s">
        <v>139</v>
      </c>
      <c r="CX31" s="40"/>
      <c r="CY31" s="40"/>
      <c r="CZ31" s="40" t="s">
        <v>139</v>
      </c>
      <c r="DA31" s="40"/>
      <c r="DB31" s="40" t="s">
        <v>141</v>
      </c>
      <c r="DC31" s="40" t="s">
        <v>142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 t="s">
        <v>139</v>
      </c>
      <c r="ED31" s="40"/>
      <c r="EE31" s="40"/>
      <c r="EF31" s="40" t="s">
        <v>139</v>
      </c>
      <c r="EG31" s="40"/>
      <c r="EH31" s="40" t="s">
        <v>143</v>
      </c>
      <c r="EI31" s="40" t="s">
        <v>142</v>
      </c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/>
      <c r="FC31" s="40"/>
      <c r="FD31" s="40" t="s">
        <v>139</v>
      </c>
      <c r="FE31" s="40"/>
      <c r="FF31" s="40" t="s">
        <v>143</v>
      </c>
      <c r="FG31" s="40" t="s">
        <v>142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141</v>
      </c>
      <c r="AA32" s="40" t="s">
        <v>142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 t="s">
        <v>139</v>
      </c>
      <c r="FA32" s="40"/>
      <c r="FB32" s="40"/>
      <c r="FC32" s="40"/>
      <c r="FD32" s="40" t="s">
        <v>139</v>
      </c>
      <c r="FE32" s="40"/>
      <c r="FF32" s="40" t="s">
        <v>145</v>
      </c>
      <c r="FG32" s="40" t="s">
        <v>142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150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143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150</v>
      </c>
      <c r="AI33" s="40" t="s">
        <v>142</v>
      </c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 t="s">
        <v>139</v>
      </c>
      <c r="BB33" s="40"/>
      <c r="BC33" s="40"/>
      <c r="BD33" s="40" t="s">
        <v>139</v>
      </c>
      <c r="BE33" s="40"/>
      <c r="BF33" s="40" t="s">
        <v>141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141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141</v>
      </c>
      <c r="BW33" s="40" t="s">
        <v>142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 t="s">
        <v>139</v>
      </c>
      <c r="DE33" s="40"/>
      <c r="DF33" s="40"/>
      <c r="DG33" s="40"/>
      <c r="DH33" s="40" t="s">
        <v>139</v>
      </c>
      <c r="DI33" s="40"/>
      <c r="DJ33" s="40" t="s">
        <v>155</v>
      </c>
      <c r="DK33" s="40" t="s">
        <v>142</v>
      </c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155</v>
      </c>
      <c r="EY33" s="40" t="s">
        <v>142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143</v>
      </c>
      <c r="FG33" s="40" t="s">
        <v>142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150</v>
      </c>
      <c r="S34" s="40" t="s">
        <v>156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141</v>
      </c>
      <c r="AA34" s="40" t="s">
        <v>156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150</v>
      </c>
      <c r="AI34" s="40" t="s">
        <v>156</v>
      </c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141</v>
      </c>
      <c r="BG34" s="40" t="s">
        <v>156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141</v>
      </c>
      <c r="BO34" s="40" t="s">
        <v>156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143</v>
      </c>
      <c r="BW34" s="40" t="s">
        <v>156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143</v>
      </c>
      <c r="CE34" s="40" t="s">
        <v>156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141</v>
      </c>
      <c r="CM34" s="40" t="s">
        <v>156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 t="s">
        <v>139</v>
      </c>
      <c r="FB34" s="40"/>
      <c r="FC34" s="40"/>
      <c r="FD34" s="40" t="s">
        <v>139</v>
      </c>
      <c r="FE34" s="40"/>
      <c r="FF34" s="40" t="s">
        <v>143</v>
      </c>
      <c r="FG34" s="40" t="s">
        <v>156</v>
      </c>
      <c r="FH34" s="119" t="s">
        <v>140</v>
      </c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34">
    <sortCondition ref="A8:A34"/>
    <sortCondition ref="B8:B34"/>
    <sortCondition ref="C8:C34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&amp;Lごみ収集運搬の状況【生活系ごみ】（平成30年度実績）</oddHeader>
  </headerFooter>
  <colBreaks count="9" manualBreakCount="9">
    <brk id="19" min="1" max="33" man="1"/>
    <brk id="35" min="1" max="33" man="1"/>
    <brk id="51" min="1" max="33" man="1"/>
    <brk id="67" min="1" max="33" man="1"/>
    <brk id="83" min="1" max="33" man="1"/>
    <brk id="99" min="1" max="33" man="1"/>
    <brk id="115" min="1" max="33" man="1"/>
    <brk id="131" min="1" max="33" man="1"/>
    <brk id="147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山梨県</v>
      </c>
      <c r="B7" s="45" t="str">
        <f>'収集運搬（生活系）'!B7</f>
        <v>19000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27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0</v>
      </c>
      <c r="M7" s="46">
        <f t="shared" si="1"/>
        <v>3</v>
      </c>
      <c r="N7" s="46">
        <f t="shared" si="1"/>
        <v>20</v>
      </c>
      <c r="O7" s="46">
        <f t="shared" si="1"/>
        <v>4</v>
      </c>
      <c r="P7" s="46">
        <f t="shared" si="1"/>
        <v>23</v>
      </c>
      <c r="Q7" s="46">
        <f t="shared" si="1"/>
        <v>0</v>
      </c>
      <c r="R7" s="46">
        <f>COUNTIF(R$8:R$207,"&lt;&gt;")</f>
        <v>23</v>
      </c>
      <c r="S7" s="46">
        <f>COUNTIF(S$8:S$207,"&lt;&gt;")</f>
        <v>23</v>
      </c>
      <c r="T7" s="46">
        <f t="shared" ref="T7:Y7" si="2">COUNTIF(T$8:T$207,"○")</f>
        <v>0</v>
      </c>
      <c r="U7" s="46">
        <f t="shared" si="2"/>
        <v>2</v>
      </c>
      <c r="V7" s="46">
        <f t="shared" si="2"/>
        <v>16</v>
      </c>
      <c r="W7" s="46">
        <f t="shared" si="2"/>
        <v>9</v>
      </c>
      <c r="X7" s="46">
        <f t="shared" si="2"/>
        <v>18</v>
      </c>
      <c r="Y7" s="46">
        <f t="shared" si="2"/>
        <v>0</v>
      </c>
      <c r="Z7" s="46">
        <f>COUNTIF(Z$8:Z$207,"&lt;&gt;")</f>
        <v>18</v>
      </c>
      <c r="AA7" s="46">
        <f>COUNTIF(AA$8:AA$207,"&lt;&gt;")</f>
        <v>18</v>
      </c>
      <c r="AB7" s="46">
        <f t="shared" ref="AB7:AG7" si="3">COUNTIF(AB$8:AB$207,"○")</f>
        <v>0</v>
      </c>
      <c r="AC7" s="46">
        <f t="shared" si="3"/>
        <v>3</v>
      </c>
      <c r="AD7" s="46">
        <f t="shared" si="3"/>
        <v>10</v>
      </c>
      <c r="AE7" s="46">
        <f t="shared" si="3"/>
        <v>14</v>
      </c>
      <c r="AF7" s="46">
        <f t="shared" si="3"/>
        <v>13</v>
      </c>
      <c r="AG7" s="46">
        <f t="shared" si="3"/>
        <v>0</v>
      </c>
      <c r="AH7" s="46">
        <f>COUNTIF(AH$8:AH$207,"&lt;&gt;")</f>
        <v>13</v>
      </c>
      <c r="AI7" s="46">
        <f>COUNTIF(AI$8:AI$207,"&lt;&gt;")</f>
        <v>13</v>
      </c>
      <c r="AJ7" s="46">
        <f t="shared" ref="AJ7:AO7" si="4">COUNTIF(AJ$8:AJ$207,"○")</f>
        <v>0</v>
      </c>
      <c r="AK7" s="46">
        <f t="shared" si="4"/>
        <v>1</v>
      </c>
      <c r="AL7" s="46">
        <f t="shared" si="4"/>
        <v>10</v>
      </c>
      <c r="AM7" s="46">
        <f t="shared" si="4"/>
        <v>16</v>
      </c>
      <c r="AN7" s="46">
        <f t="shared" si="4"/>
        <v>11</v>
      </c>
      <c r="AO7" s="46">
        <f t="shared" si="4"/>
        <v>0</v>
      </c>
      <c r="AP7" s="46">
        <f>COUNTIF(AP$8:AP$207,"&lt;&gt;")</f>
        <v>11</v>
      </c>
      <c r="AQ7" s="46">
        <f>COUNTIF(AQ$8:AQ$207,"&lt;&gt;")</f>
        <v>11</v>
      </c>
      <c r="AR7" s="46">
        <f t="shared" ref="AR7:AW7" si="5">COUNTIF(AR$8:AR$207,"○")</f>
        <v>0</v>
      </c>
      <c r="AS7" s="46">
        <f t="shared" si="5"/>
        <v>0</v>
      </c>
      <c r="AT7" s="46">
        <f t="shared" si="5"/>
        <v>10</v>
      </c>
      <c r="AU7" s="46">
        <f t="shared" si="5"/>
        <v>17</v>
      </c>
      <c r="AV7" s="46">
        <f t="shared" si="5"/>
        <v>10</v>
      </c>
      <c r="AW7" s="46">
        <f t="shared" si="5"/>
        <v>0</v>
      </c>
      <c r="AX7" s="46">
        <f>COUNTIF(AX$8:AX$207,"&lt;&gt;")</f>
        <v>10</v>
      </c>
      <c r="AY7" s="46">
        <f>COUNTIF(AY$8:AY$207,"&lt;&gt;")</f>
        <v>10</v>
      </c>
      <c r="AZ7" s="46">
        <f t="shared" ref="AZ7:BE7" si="6">COUNTIF(AZ$8:AZ$207,"○")</f>
        <v>0</v>
      </c>
      <c r="BA7" s="46">
        <f t="shared" si="6"/>
        <v>3</v>
      </c>
      <c r="BB7" s="46">
        <f t="shared" si="6"/>
        <v>13</v>
      </c>
      <c r="BC7" s="46">
        <f t="shared" si="6"/>
        <v>11</v>
      </c>
      <c r="BD7" s="46">
        <f t="shared" si="6"/>
        <v>16</v>
      </c>
      <c r="BE7" s="46">
        <f t="shared" si="6"/>
        <v>0</v>
      </c>
      <c r="BF7" s="46">
        <f>COUNTIF(BF$8:BF$207,"&lt;&gt;")</f>
        <v>16</v>
      </c>
      <c r="BG7" s="46">
        <f>COUNTIF(BG$8:BG$207,"&lt;&gt;")</f>
        <v>16</v>
      </c>
      <c r="BH7" s="46">
        <f t="shared" ref="BH7:BM7" si="7">COUNTIF(BH$8:BH$207,"○")</f>
        <v>0</v>
      </c>
      <c r="BI7" s="46">
        <f t="shared" si="7"/>
        <v>3</v>
      </c>
      <c r="BJ7" s="46">
        <f t="shared" si="7"/>
        <v>12</v>
      </c>
      <c r="BK7" s="46">
        <f t="shared" si="7"/>
        <v>12</v>
      </c>
      <c r="BL7" s="46">
        <f t="shared" si="7"/>
        <v>15</v>
      </c>
      <c r="BM7" s="46">
        <f t="shared" si="7"/>
        <v>0</v>
      </c>
      <c r="BN7" s="46">
        <f>COUNTIF(BN$8:BN$207,"&lt;&gt;")</f>
        <v>15</v>
      </c>
      <c r="BO7" s="46">
        <f>COUNTIF(BO$8:BO$207,"&lt;&gt;")</f>
        <v>15</v>
      </c>
      <c r="BP7" s="46">
        <f t="shared" ref="BP7:BU7" si="8">COUNTIF(BP$8:BP$207,"○")</f>
        <v>0</v>
      </c>
      <c r="BQ7" s="46">
        <f t="shared" si="8"/>
        <v>3</v>
      </c>
      <c r="BR7" s="46">
        <f t="shared" si="8"/>
        <v>11</v>
      </c>
      <c r="BS7" s="46">
        <f t="shared" si="8"/>
        <v>13</v>
      </c>
      <c r="BT7" s="46">
        <f t="shared" si="8"/>
        <v>14</v>
      </c>
      <c r="BU7" s="46">
        <f t="shared" si="8"/>
        <v>0</v>
      </c>
      <c r="BV7" s="46">
        <f>COUNTIF(BV$8:BV$207,"&lt;&gt;")</f>
        <v>14</v>
      </c>
      <c r="BW7" s="46">
        <f>COUNTIF(BW$8:BW$207,"&lt;&gt;")</f>
        <v>14</v>
      </c>
      <c r="BX7" s="46">
        <f t="shared" ref="BX7:CC7" si="9">COUNTIF(BX$8:BX$207,"○")</f>
        <v>0</v>
      </c>
      <c r="BY7" s="46">
        <f t="shared" si="9"/>
        <v>2</v>
      </c>
      <c r="BZ7" s="46">
        <f t="shared" si="9"/>
        <v>10</v>
      </c>
      <c r="CA7" s="46">
        <f t="shared" si="9"/>
        <v>15</v>
      </c>
      <c r="CB7" s="46">
        <f t="shared" si="9"/>
        <v>12</v>
      </c>
      <c r="CC7" s="46">
        <f t="shared" si="9"/>
        <v>0</v>
      </c>
      <c r="CD7" s="46">
        <f>COUNTIF(CD$8:CD$207,"&lt;&gt;")</f>
        <v>12</v>
      </c>
      <c r="CE7" s="46">
        <f>COUNTIF(CE$8:CE$207,"&lt;&gt;")</f>
        <v>12</v>
      </c>
      <c r="CF7" s="46">
        <f t="shared" ref="CF7:CK7" si="10">COUNTIF(CF$8:CF$207,"○")</f>
        <v>0</v>
      </c>
      <c r="CG7" s="46">
        <f t="shared" si="10"/>
        <v>1</v>
      </c>
      <c r="CH7" s="46">
        <f t="shared" si="10"/>
        <v>5</v>
      </c>
      <c r="CI7" s="46">
        <f t="shared" si="10"/>
        <v>21</v>
      </c>
      <c r="CJ7" s="46">
        <f t="shared" si="10"/>
        <v>6</v>
      </c>
      <c r="CK7" s="46">
        <f t="shared" si="10"/>
        <v>0</v>
      </c>
      <c r="CL7" s="46">
        <f>COUNTIF(CL$8:CL$207,"&lt;&gt;")</f>
        <v>6</v>
      </c>
      <c r="CM7" s="46">
        <f>COUNTIF(CM$8:CM$207,"&lt;&gt;")</f>
        <v>6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0</v>
      </c>
      <c r="CQ7" s="46">
        <f t="shared" si="11"/>
        <v>27</v>
      </c>
      <c r="CR7" s="46">
        <f t="shared" si="11"/>
        <v>0</v>
      </c>
      <c r="CS7" s="46">
        <f t="shared" si="11"/>
        <v>0</v>
      </c>
      <c r="CT7" s="46">
        <f>COUNTIF(CT$8:CT$207,"&lt;&gt;")</f>
        <v>0</v>
      </c>
      <c r="CU7" s="46">
        <f>COUNTIF(CU$8:CU$207,"&lt;&gt;")</f>
        <v>0</v>
      </c>
      <c r="CV7" s="46">
        <f t="shared" ref="CV7:DA7" si="12">COUNTIF(CV$8:CV$207,"○")</f>
        <v>0</v>
      </c>
      <c r="CW7" s="46">
        <f t="shared" si="12"/>
        <v>1</v>
      </c>
      <c r="CX7" s="46">
        <f t="shared" si="12"/>
        <v>3</v>
      </c>
      <c r="CY7" s="46">
        <f t="shared" si="12"/>
        <v>23</v>
      </c>
      <c r="CZ7" s="46">
        <f t="shared" si="12"/>
        <v>4</v>
      </c>
      <c r="DA7" s="46">
        <f t="shared" si="12"/>
        <v>0</v>
      </c>
      <c r="DB7" s="46">
        <f>COUNTIF(DB$8:DB$207,"&lt;&gt;")</f>
        <v>4</v>
      </c>
      <c r="DC7" s="46">
        <f>COUNTIF(DC$8:DC$207,"&lt;&gt;")</f>
        <v>4</v>
      </c>
      <c r="DD7" s="46">
        <f t="shared" ref="DD7:DI7" si="13">COUNTIF(DD$8:DD$207,"○")</f>
        <v>3</v>
      </c>
      <c r="DE7" s="46">
        <f t="shared" si="13"/>
        <v>0</v>
      </c>
      <c r="DF7" s="46">
        <f t="shared" si="13"/>
        <v>0</v>
      </c>
      <c r="DG7" s="46">
        <f t="shared" si="13"/>
        <v>24</v>
      </c>
      <c r="DH7" s="46">
        <f t="shared" si="13"/>
        <v>1</v>
      </c>
      <c r="DI7" s="46">
        <f t="shared" si="13"/>
        <v>2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1</v>
      </c>
      <c r="DO7" s="46">
        <f t="shared" si="14"/>
        <v>26</v>
      </c>
      <c r="DP7" s="46">
        <f t="shared" si="14"/>
        <v>1</v>
      </c>
      <c r="DQ7" s="46">
        <f t="shared" si="14"/>
        <v>0</v>
      </c>
      <c r="DR7" s="46">
        <f>COUNTIF(DR$8:DR$207,"&lt;&gt;")</f>
        <v>1</v>
      </c>
      <c r="DS7" s="46">
        <f>COUNTIF(DS$8:DS$207,"&lt;&gt;")</f>
        <v>1</v>
      </c>
      <c r="DT7" s="46">
        <f t="shared" ref="DT7:DY7" si="15">COUNTIF(DT$8:DT$207,"○")</f>
        <v>0</v>
      </c>
      <c r="DU7" s="46">
        <f t="shared" si="15"/>
        <v>1</v>
      </c>
      <c r="DV7" s="46">
        <f t="shared" si="15"/>
        <v>0</v>
      </c>
      <c r="DW7" s="46">
        <f t="shared" si="15"/>
        <v>26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0</v>
      </c>
      <c r="EC7" s="46">
        <f t="shared" si="16"/>
        <v>1</v>
      </c>
      <c r="ED7" s="46">
        <f t="shared" si="16"/>
        <v>1</v>
      </c>
      <c r="EE7" s="46">
        <f t="shared" si="16"/>
        <v>25</v>
      </c>
      <c r="EF7" s="46">
        <f t="shared" si="16"/>
        <v>2</v>
      </c>
      <c r="EG7" s="46">
        <f t="shared" si="16"/>
        <v>0</v>
      </c>
      <c r="EH7" s="46">
        <f>COUNTIF(EH$8:EH$207,"&lt;&gt;")</f>
        <v>2</v>
      </c>
      <c r="EI7" s="46">
        <f>COUNTIF(EI$8:EI$207,"&lt;&gt;")</f>
        <v>2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2</v>
      </c>
      <c r="EM7" s="46">
        <f t="shared" si="17"/>
        <v>25</v>
      </c>
      <c r="EN7" s="46">
        <f t="shared" si="17"/>
        <v>2</v>
      </c>
      <c r="EO7" s="46">
        <f t="shared" si="17"/>
        <v>0</v>
      </c>
      <c r="EP7" s="46">
        <f>COUNTIF(EP$8:EP$207,"&lt;&gt;")</f>
        <v>2</v>
      </c>
      <c r="EQ7" s="46">
        <f>COUNTIF(EQ$8:EQ$207,"&lt;&gt;")</f>
        <v>2</v>
      </c>
      <c r="ER7" s="46">
        <f t="shared" ref="ER7:EW7" si="18">COUNTIF(ER$8:ER$207,"○")</f>
        <v>0</v>
      </c>
      <c r="ES7" s="46">
        <f t="shared" si="18"/>
        <v>1</v>
      </c>
      <c r="ET7" s="46">
        <f t="shared" si="18"/>
        <v>2</v>
      </c>
      <c r="EU7" s="46">
        <f t="shared" si="18"/>
        <v>24</v>
      </c>
      <c r="EV7" s="46">
        <f t="shared" si="18"/>
        <v>3</v>
      </c>
      <c r="EW7" s="46">
        <f t="shared" si="18"/>
        <v>0</v>
      </c>
      <c r="EX7" s="46">
        <f>COUNTIF(EX$8:EX$207,"&lt;&gt;")</f>
        <v>3</v>
      </c>
      <c r="EY7" s="46">
        <f>COUNTIF(EY$8:EY$207,"&lt;&gt;")</f>
        <v>3</v>
      </c>
      <c r="EZ7" s="46">
        <f t="shared" ref="EZ7:FE7" si="19">COUNTIF(EZ$8:EZ$207,"○")</f>
        <v>0</v>
      </c>
      <c r="FA7" s="46">
        <f t="shared" si="19"/>
        <v>4</v>
      </c>
      <c r="FB7" s="46">
        <f t="shared" si="19"/>
        <v>13</v>
      </c>
      <c r="FC7" s="46">
        <f t="shared" si="19"/>
        <v>10</v>
      </c>
      <c r="FD7" s="46">
        <f t="shared" si="19"/>
        <v>17</v>
      </c>
      <c r="FE7" s="46">
        <f t="shared" si="19"/>
        <v>0</v>
      </c>
      <c r="FF7" s="46">
        <f>COUNTIF(FF$8:FF$207,"&lt;&gt;")</f>
        <v>17</v>
      </c>
      <c r="FG7" s="46">
        <f>COUNTIF(FG$8:FG$207,"&lt;&gt;")</f>
        <v>17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145</v>
      </c>
      <c r="S8" s="40" t="s">
        <v>147</v>
      </c>
      <c r="T8" s="40"/>
      <c r="U8" s="40"/>
      <c r="V8" s="40" t="s">
        <v>139</v>
      </c>
      <c r="W8" s="40"/>
      <c r="X8" s="40" t="s">
        <v>139</v>
      </c>
      <c r="Y8" s="40"/>
      <c r="Z8" s="40" t="s">
        <v>145</v>
      </c>
      <c r="AA8" s="40" t="s">
        <v>147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145</v>
      </c>
      <c r="AI8" s="40" t="s">
        <v>147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145</v>
      </c>
      <c r="AQ8" s="40" t="s">
        <v>147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145</v>
      </c>
      <c r="AY8" s="40" t="s">
        <v>147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145</v>
      </c>
      <c r="BG8" s="40" t="s">
        <v>147</v>
      </c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 t="s">
        <v>139</v>
      </c>
      <c r="BS8" s="40"/>
      <c r="BT8" s="40" t="s">
        <v>139</v>
      </c>
      <c r="BU8" s="40"/>
      <c r="BV8" s="40" t="s">
        <v>145</v>
      </c>
      <c r="BW8" s="40" t="s">
        <v>147</v>
      </c>
      <c r="BX8" s="40"/>
      <c r="BY8" s="40"/>
      <c r="BZ8" s="40" t="s">
        <v>139</v>
      </c>
      <c r="CA8" s="40"/>
      <c r="CB8" s="40" t="s">
        <v>139</v>
      </c>
      <c r="CC8" s="40"/>
      <c r="CD8" s="40" t="s">
        <v>145</v>
      </c>
      <c r="CE8" s="40" t="s">
        <v>147</v>
      </c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 t="s">
        <v>139</v>
      </c>
      <c r="CY8" s="40"/>
      <c r="CZ8" s="40" t="s">
        <v>139</v>
      </c>
      <c r="DA8" s="40"/>
      <c r="DB8" s="40" t="s">
        <v>145</v>
      </c>
      <c r="DC8" s="40" t="s">
        <v>147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 t="s">
        <v>139</v>
      </c>
      <c r="EM8" s="40"/>
      <c r="EN8" s="40" t="s">
        <v>139</v>
      </c>
      <c r="EO8" s="40"/>
      <c r="EP8" s="40" t="s">
        <v>145</v>
      </c>
      <c r="EQ8" s="40" t="s">
        <v>147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145</v>
      </c>
      <c r="S9" s="40" t="s">
        <v>147</v>
      </c>
      <c r="T9" s="40"/>
      <c r="U9" s="40"/>
      <c r="V9" s="40" t="s">
        <v>139</v>
      </c>
      <c r="W9" s="40"/>
      <c r="X9" s="40" t="s">
        <v>139</v>
      </c>
      <c r="Y9" s="40"/>
      <c r="Z9" s="40" t="s">
        <v>145</v>
      </c>
      <c r="AA9" s="40" t="s">
        <v>147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145</v>
      </c>
      <c r="FG9" s="40" t="s">
        <v>147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145</v>
      </c>
      <c r="S10" s="40" t="s">
        <v>147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145</v>
      </c>
      <c r="AA10" s="40" t="s">
        <v>147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145</v>
      </c>
      <c r="AI10" s="40" t="s">
        <v>147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145</v>
      </c>
      <c r="AQ10" s="40" t="s">
        <v>147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145</v>
      </c>
      <c r="AY10" s="40" t="s">
        <v>147</v>
      </c>
      <c r="AZ10" s="40"/>
      <c r="BA10" s="40"/>
      <c r="BB10" s="40" t="s">
        <v>139</v>
      </c>
      <c r="BC10" s="40"/>
      <c r="BD10" s="40" t="s">
        <v>139</v>
      </c>
      <c r="BE10" s="40"/>
      <c r="BF10" s="40" t="s">
        <v>145</v>
      </c>
      <c r="BG10" s="40" t="s">
        <v>147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145</v>
      </c>
      <c r="BO10" s="40" t="s">
        <v>147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145</v>
      </c>
      <c r="BW10" s="40" t="s">
        <v>147</v>
      </c>
      <c r="BX10" s="40"/>
      <c r="BY10" s="40"/>
      <c r="BZ10" s="40" t="s">
        <v>139</v>
      </c>
      <c r="CA10" s="40"/>
      <c r="CB10" s="40" t="s">
        <v>139</v>
      </c>
      <c r="CC10" s="40"/>
      <c r="CD10" s="40" t="s">
        <v>145</v>
      </c>
      <c r="CE10" s="40" t="s">
        <v>147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145</v>
      </c>
      <c r="FG10" s="40" t="s">
        <v>147</v>
      </c>
    </row>
    <row r="11" spans="1:16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145</v>
      </c>
      <c r="S11" s="40" t="s">
        <v>156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145</v>
      </c>
      <c r="S12" s="40" t="s">
        <v>147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145</v>
      </c>
      <c r="AA12" s="40" t="s">
        <v>147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145</v>
      </c>
      <c r="AI12" s="40" t="s">
        <v>147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145</v>
      </c>
      <c r="AQ12" s="40" t="s">
        <v>147</v>
      </c>
      <c r="AR12" s="40"/>
      <c r="AS12" s="40"/>
      <c r="AT12" s="40" t="s">
        <v>139</v>
      </c>
      <c r="AU12" s="40"/>
      <c r="AV12" s="40" t="s">
        <v>139</v>
      </c>
      <c r="AW12" s="40"/>
      <c r="AX12" s="40" t="s">
        <v>145</v>
      </c>
      <c r="AY12" s="40" t="s">
        <v>147</v>
      </c>
      <c r="AZ12" s="40"/>
      <c r="BA12" s="40"/>
      <c r="BB12" s="40" t="s">
        <v>139</v>
      </c>
      <c r="BC12" s="40"/>
      <c r="BD12" s="40" t="s">
        <v>139</v>
      </c>
      <c r="BE12" s="40"/>
      <c r="BF12" s="40" t="s">
        <v>145</v>
      </c>
      <c r="BG12" s="40" t="s">
        <v>147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145</v>
      </c>
      <c r="BO12" s="40" t="s">
        <v>147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145</v>
      </c>
      <c r="BW12" s="40" t="s">
        <v>147</v>
      </c>
      <c r="BX12" s="40"/>
      <c r="BY12" s="40"/>
      <c r="BZ12" s="40" t="s">
        <v>139</v>
      </c>
      <c r="CA12" s="40"/>
      <c r="CB12" s="40" t="s">
        <v>139</v>
      </c>
      <c r="CC12" s="40"/>
      <c r="CD12" s="40" t="s">
        <v>145</v>
      </c>
      <c r="CE12" s="40" t="s">
        <v>147</v>
      </c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145</v>
      </c>
      <c r="FG12" s="40" t="s">
        <v>147</v>
      </c>
    </row>
    <row r="13" spans="1:16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145</v>
      </c>
      <c r="S13" s="40" t="s">
        <v>147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145</v>
      </c>
      <c r="AA13" s="40" t="s">
        <v>147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145</v>
      </c>
      <c r="AI13" s="40" t="s">
        <v>147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145</v>
      </c>
      <c r="AQ13" s="40" t="s">
        <v>147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145</v>
      </c>
      <c r="AY13" s="40" t="s">
        <v>147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145</v>
      </c>
      <c r="BG13" s="40" t="s">
        <v>147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145</v>
      </c>
      <c r="BO13" s="40" t="s">
        <v>147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145</v>
      </c>
      <c r="BW13" s="40" t="s">
        <v>147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145</v>
      </c>
      <c r="CE13" s="40" t="s">
        <v>147</v>
      </c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145</v>
      </c>
      <c r="FG13" s="40" t="s">
        <v>147</v>
      </c>
    </row>
    <row r="14" spans="1:16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145</v>
      </c>
      <c r="S14" s="40" t="s">
        <v>147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145</v>
      </c>
      <c r="AA14" s="40" t="s">
        <v>147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145</v>
      </c>
      <c r="AI14" s="40" t="s">
        <v>147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145</v>
      </c>
      <c r="AQ14" s="40" t="s">
        <v>147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145</v>
      </c>
      <c r="AY14" s="40" t="s">
        <v>147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145</v>
      </c>
      <c r="BG14" s="40" t="s">
        <v>147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145</v>
      </c>
      <c r="BO14" s="40" t="s">
        <v>147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145</v>
      </c>
      <c r="BW14" s="40" t="s">
        <v>147</v>
      </c>
      <c r="BX14" s="40"/>
      <c r="BY14" s="40"/>
      <c r="BZ14" s="40" t="s">
        <v>139</v>
      </c>
      <c r="CA14" s="40"/>
      <c r="CB14" s="40" t="s">
        <v>139</v>
      </c>
      <c r="CC14" s="40"/>
      <c r="CD14" s="40" t="s">
        <v>145</v>
      </c>
      <c r="CE14" s="40" t="s">
        <v>147</v>
      </c>
      <c r="CF14" s="40"/>
      <c r="CG14" s="40"/>
      <c r="CH14" s="40" t="s">
        <v>139</v>
      </c>
      <c r="CI14" s="40"/>
      <c r="CJ14" s="40" t="s">
        <v>139</v>
      </c>
      <c r="CK14" s="40"/>
      <c r="CL14" s="40" t="s">
        <v>145</v>
      </c>
      <c r="CM14" s="40" t="s">
        <v>147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 t="s">
        <v>139</v>
      </c>
      <c r="EM14" s="40"/>
      <c r="EN14" s="40" t="s">
        <v>139</v>
      </c>
      <c r="EO14" s="40"/>
      <c r="EP14" s="40" t="s">
        <v>145</v>
      </c>
      <c r="EQ14" s="40" t="s">
        <v>147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145</v>
      </c>
      <c r="FG14" s="40" t="s">
        <v>147</v>
      </c>
    </row>
    <row r="15" spans="1:16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145</v>
      </c>
      <c r="S15" s="40" t="s">
        <v>147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145</v>
      </c>
      <c r="AA15" s="40" t="s">
        <v>147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145</v>
      </c>
      <c r="FG15" s="40" t="s">
        <v>147</v>
      </c>
    </row>
    <row r="16" spans="1:16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145</v>
      </c>
      <c r="S16" s="40" t="s">
        <v>147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145</v>
      </c>
      <c r="AA16" s="40" t="s">
        <v>147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145</v>
      </c>
      <c r="AI16" s="40" t="s">
        <v>147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145</v>
      </c>
      <c r="AQ16" s="40" t="s">
        <v>147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145</v>
      </c>
      <c r="AY16" s="40" t="s">
        <v>147</v>
      </c>
      <c r="AZ16" s="40"/>
      <c r="BA16" s="40"/>
      <c r="BB16" s="40" t="s">
        <v>139</v>
      </c>
      <c r="BC16" s="40"/>
      <c r="BD16" s="40" t="s">
        <v>139</v>
      </c>
      <c r="BE16" s="40"/>
      <c r="BF16" s="40" t="s">
        <v>145</v>
      </c>
      <c r="BG16" s="40" t="s">
        <v>147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145</v>
      </c>
      <c r="BO16" s="40" t="s">
        <v>147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145</v>
      </c>
      <c r="BW16" s="40" t="s">
        <v>147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145</v>
      </c>
      <c r="CE16" s="40" t="s">
        <v>147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145</v>
      </c>
      <c r="CM16" s="40" t="s">
        <v>147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 t="s">
        <v>139</v>
      </c>
      <c r="EU16" s="40"/>
      <c r="EV16" s="40" t="s">
        <v>139</v>
      </c>
      <c r="EW16" s="40"/>
      <c r="EX16" s="40" t="s">
        <v>145</v>
      </c>
      <c r="EY16" s="40" t="s">
        <v>147</v>
      </c>
      <c r="EZ16" s="40"/>
      <c r="FA16" s="40"/>
      <c r="FB16" s="40" t="s">
        <v>139</v>
      </c>
      <c r="FC16" s="40"/>
      <c r="FD16" s="40" t="s">
        <v>139</v>
      </c>
      <c r="FE16" s="40"/>
      <c r="FF16" s="40" t="s">
        <v>145</v>
      </c>
      <c r="FG16" s="40" t="s">
        <v>147</v>
      </c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145</v>
      </c>
      <c r="S17" s="40" t="s">
        <v>147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 t="s">
        <v>139</v>
      </c>
      <c r="AE17" s="40"/>
      <c r="AF17" s="40" t="s">
        <v>139</v>
      </c>
      <c r="AG17" s="40"/>
      <c r="AH17" s="40" t="s">
        <v>145</v>
      </c>
      <c r="AI17" s="40" t="s">
        <v>147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145</v>
      </c>
      <c r="AQ17" s="40" t="s">
        <v>147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145</v>
      </c>
      <c r="AY17" s="40" t="s">
        <v>147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145</v>
      </c>
      <c r="BG17" s="40" t="s">
        <v>147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145</v>
      </c>
      <c r="BO17" s="40" t="s">
        <v>147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145</v>
      </c>
      <c r="BW17" s="40" t="s">
        <v>147</v>
      </c>
      <c r="BX17" s="40"/>
      <c r="BY17" s="40"/>
      <c r="BZ17" s="40" t="s">
        <v>139</v>
      </c>
      <c r="CA17" s="40"/>
      <c r="CB17" s="40" t="s">
        <v>139</v>
      </c>
      <c r="CC17" s="40"/>
      <c r="CD17" s="40" t="s">
        <v>145</v>
      </c>
      <c r="CE17" s="40" t="s">
        <v>147</v>
      </c>
      <c r="CF17" s="40"/>
      <c r="CG17" s="40"/>
      <c r="CH17" s="40" t="s">
        <v>139</v>
      </c>
      <c r="CI17" s="40"/>
      <c r="CJ17" s="40" t="s">
        <v>139</v>
      </c>
      <c r="CK17" s="40"/>
      <c r="CL17" s="40" t="s">
        <v>145</v>
      </c>
      <c r="CM17" s="40" t="s">
        <v>147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 t="s">
        <v>139</v>
      </c>
      <c r="CY17" s="40"/>
      <c r="CZ17" s="40" t="s">
        <v>139</v>
      </c>
      <c r="DA17" s="40"/>
      <c r="DB17" s="40" t="s">
        <v>145</v>
      </c>
      <c r="DC17" s="40" t="s">
        <v>147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 t="s">
        <v>139</v>
      </c>
      <c r="EE17" s="40"/>
      <c r="EF17" s="40" t="s">
        <v>139</v>
      </c>
      <c r="EG17" s="40"/>
      <c r="EH17" s="40" t="s">
        <v>145</v>
      </c>
      <c r="EI17" s="40" t="s">
        <v>147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 t="s">
        <v>139</v>
      </c>
      <c r="EU17" s="40"/>
      <c r="EV17" s="40" t="s">
        <v>139</v>
      </c>
      <c r="EW17" s="40"/>
      <c r="EX17" s="40" t="s">
        <v>145</v>
      </c>
      <c r="EY17" s="40" t="s">
        <v>147</v>
      </c>
      <c r="EZ17" s="40"/>
      <c r="FA17" s="40"/>
      <c r="FB17" s="40" t="s">
        <v>139</v>
      </c>
      <c r="FC17" s="40"/>
      <c r="FD17" s="40" t="s">
        <v>139</v>
      </c>
      <c r="FE17" s="40"/>
      <c r="FF17" s="40" t="s">
        <v>145</v>
      </c>
      <c r="FG17" s="40" t="s">
        <v>147</v>
      </c>
    </row>
    <row r="18" spans="1:16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145</v>
      </c>
      <c r="S18" s="40" t="s">
        <v>147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145</v>
      </c>
      <c r="AA18" s="40" t="s">
        <v>147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 t="s">
        <v>139</v>
      </c>
      <c r="BC18" s="40"/>
      <c r="BD18" s="40" t="s">
        <v>139</v>
      </c>
      <c r="BE18" s="40"/>
      <c r="BF18" s="40" t="s">
        <v>145</v>
      </c>
      <c r="BG18" s="40" t="s">
        <v>147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145</v>
      </c>
      <c r="BO18" s="40" t="s">
        <v>147</v>
      </c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145</v>
      </c>
      <c r="FG18" s="40" t="s">
        <v>147</v>
      </c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145</v>
      </c>
      <c r="S19" s="40" t="s">
        <v>147</v>
      </c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145</v>
      </c>
      <c r="S20" s="40" t="s">
        <v>147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145</v>
      </c>
      <c r="AA20" s="40" t="s">
        <v>147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 t="s">
        <v>139</v>
      </c>
      <c r="BC20" s="40"/>
      <c r="BD20" s="40" t="s">
        <v>139</v>
      </c>
      <c r="BE20" s="40"/>
      <c r="BF20" s="40" t="s">
        <v>145</v>
      </c>
      <c r="BG20" s="40" t="s">
        <v>147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145</v>
      </c>
      <c r="BO20" s="40" t="s">
        <v>147</v>
      </c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/>
      <c r="O21" s="40" t="s">
        <v>139</v>
      </c>
      <c r="P21" s="40"/>
      <c r="Q21" s="40"/>
      <c r="R21" s="40"/>
      <c r="S21" s="40"/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 t="s">
        <v>139</v>
      </c>
      <c r="DE21" s="40"/>
      <c r="DF21" s="40"/>
      <c r="DG21" s="40"/>
      <c r="DH21" s="40"/>
      <c r="DI21" s="40" t="s">
        <v>139</v>
      </c>
      <c r="DJ21" s="40" t="s">
        <v>144</v>
      </c>
      <c r="DK21" s="40" t="s">
        <v>147</v>
      </c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/>
      <c r="O22" s="40" t="s">
        <v>139</v>
      </c>
      <c r="P22" s="40"/>
      <c r="Q22" s="40"/>
      <c r="R22" s="40"/>
      <c r="S22" s="40"/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/>
      <c r="O23" s="40" t="s">
        <v>139</v>
      </c>
      <c r="P23" s="40"/>
      <c r="Q23" s="40"/>
      <c r="R23" s="40"/>
      <c r="S23" s="40"/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 t="s">
        <v>139</v>
      </c>
      <c r="DE23" s="40"/>
      <c r="DF23" s="40"/>
      <c r="DG23" s="40"/>
      <c r="DH23" s="40"/>
      <c r="DI23" s="40" t="s">
        <v>139</v>
      </c>
      <c r="DJ23" s="40" t="s">
        <v>145</v>
      </c>
      <c r="DK23" s="40" t="s">
        <v>147</v>
      </c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/>
      <c r="O24" s="40" t="s">
        <v>139</v>
      </c>
      <c r="P24" s="40"/>
      <c r="Q24" s="40"/>
      <c r="R24" s="40"/>
      <c r="S24" s="40"/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145</v>
      </c>
      <c r="S25" s="40" t="s">
        <v>147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145</v>
      </c>
      <c r="AA25" s="40" t="s">
        <v>147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145</v>
      </c>
      <c r="FG25" s="40" t="s">
        <v>147</v>
      </c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145</v>
      </c>
      <c r="S26" s="40" t="s">
        <v>147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145</v>
      </c>
      <c r="AA26" s="40" t="s">
        <v>147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145</v>
      </c>
      <c r="AI26" s="40" t="s">
        <v>147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145</v>
      </c>
      <c r="AQ26" s="40" t="s">
        <v>147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145</v>
      </c>
      <c r="AY26" s="40" t="s">
        <v>147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145</v>
      </c>
      <c r="BG26" s="40" t="s">
        <v>147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145</v>
      </c>
      <c r="BO26" s="40" t="s">
        <v>147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145</v>
      </c>
      <c r="BW26" s="40" t="s">
        <v>147</v>
      </c>
      <c r="BX26" s="40"/>
      <c r="BY26" s="40"/>
      <c r="BZ26" s="40" t="s">
        <v>139</v>
      </c>
      <c r="CA26" s="40"/>
      <c r="CB26" s="40" t="s">
        <v>139</v>
      </c>
      <c r="CC26" s="40"/>
      <c r="CD26" s="40" t="s">
        <v>145</v>
      </c>
      <c r="CE26" s="40" t="s">
        <v>147</v>
      </c>
      <c r="CF26" s="40"/>
      <c r="CG26" s="40"/>
      <c r="CH26" s="40" t="s">
        <v>139</v>
      </c>
      <c r="CI26" s="40"/>
      <c r="CJ26" s="40" t="s">
        <v>139</v>
      </c>
      <c r="CK26" s="40"/>
      <c r="CL26" s="40" t="s">
        <v>145</v>
      </c>
      <c r="CM26" s="40" t="s">
        <v>147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145</v>
      </c>
      <c r="FG26" s="40" t="s">
        <v>147</v>
      </c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144</v>
      </c>
      <c r="AA27" s="40" t="s">
        <v>142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143</v>
      </c>
      <c r="AI27" s="40" t="s">
        <v>156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143</v>
      </c>
      <c r="AQ27" s="40" t="s">
        <v>156</v>
      </c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 t="s">
        <v>139</v>
      </c>
      <c r="BB27" s="40"/>
      <c r="BC27" s="40"/>
      <c r="BD27" s="40" t="s">
        <v>139</v>
      </c>
      <c r="BE27" s="40"/>
      <c r="BF27" s="40" t="s">
        <v>143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143</v>
      </c>
      <c r="BO27" s="40" t="s">
        <v>156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143</v>
      </c>
      <c r="BW27" s="40" t="s">
        <v>156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143</v>
      </c>
      <c r="CE27" s="40" t="s">
        <v>156</v>
      </c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 t="s">
        <v>139</v>
      </c>
      <c r="CX27" s="40"/>
      <c r="CY27" s="40"/>
      <c r="CZ27" s="40" t="s">
        <v>139</v>
      </c>
      <c r="DA27" s="40"/>
      <c r="DB27" s="40" t="s">
        <v>145</v>
      </c>
      <c r="DC27" s="40" t="s">
        <v>156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145</v>
      </c>
      <c r="FG27" s="40" t="s">
        <v>156</v>
      </c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145</v>
      </c>
      <c r="S28" s="40" t="s">
        <v>147</v>
      </c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145</v>
      </c>
      <c r="S29" s="40" t="s">
        <v>147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145</v>
      </c>
      <c r="AA29" s="40" t="s">
        <v>147</v>
      </c>
      <c r="AB29" s="40"/>
      <c r="AC29" s="40"/>
      <c r="AD29" s="40" t="s">
        <v>139</v>
      </c>
      <c r="AE29" s="40"/>
      <c r="AF29" s="40" t="s">
        <v>139</v>
      </c>
      <c r="AG29" s="40"/>
      <c r="AH29" s="40" t="s">
        <v>145</v>
      </c>
      <c r="AI29" s="40" t="s">
        <v>147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145</v>
      </c>
      <c r="AQ29" s="40" t="s">
        <v>147</v>
      </c>
      <c r="AR29" s="40"/>
      <c r="AS29" s="40"/>
      <c r="AT29" s="40" t="s">
        <v>139</v>
      </c>
      <c r="AU29" s="40"/>
      <c r="AV29" s="40" t="s">
        <v>139</v>
      </c>
      <c r="AW29" s="40"/>
      <c r="AX29" s="40" t="s">
        <v>145</v>
      </c>
      <c r="AY29" s="40" t="s">
        <v>147</v>
      </c>
      <c r="AZ29" s="40"/>
      <c r="BA29" s="40"/>
      <c r="BB29" s="40" t="s">
        <v>139</v>
      </c>
      <c r="BC29" s="40"/>
      <c r="BD29" s="40" t="s">
        <v>139</v>
      </c>
      <c r="BE29" s="40"/>
      <c r="BF29" s="40" t="s">
        <v>145</v>
      </c>
      <c r="BG29" s="40" t="s">
        <v>147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145</v>
      </c>
      <c r="BO29" s="40" t="s">
        <v>147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145</v>
      </c>
      <c r="BW29" s="40" t="s">
        <v>147</v>
      </c>
      <c r="BX29" s="40"/>
      <c r="BY29" s="40"/>
      <c r="BZ29" s="40" t="s">
        <v>139</v>
      </c>
      <c r="CA29" s="40"/>
      <c r="CB29" s="40" t="s">
        <v>139</v>
      </c>
      <c r="CC29" s="40"/>
      <c r="CD29" s="40" t="s">
        <v>145</v>
      </c>
      <c r="CE29" s="40" t="s">
        <v>147</v>
      </c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 t="s">
        <v>139</v>
      </c>
      <c r="CY29" s="40"/>
      <c r="CZ29" s="40" t="s">
        <v>139</v>
      </c>
      <c r="DA29" s="40"/>
      <c r="DB29" s="40" t="s">
        <v>145</v>
      </c>
      <c r="DC29" s="40" t="s">
        <v>147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 t="s">
        <v>139</v>
      </c>
      <c r="DO29" s="40"/>
      <c r="DP29" s="40" t="s">
        <v>139</v>
      </c>
      <c r="DQ29" s="40"/>
      <c r="DR29" s="40" t="s">
        <v>145</v>
      </c>
      <c r="DS29" s="40" t="s">
        <v>147</v>
      </c>
      <c r="DT29" s="40"/>
      <c r="DU29" s="40" t="s">
        <v>139</v>
      </c>
      <c r="DV29" s="40"/>
      <c r="DW29" s="40"/>
      <c r="DX29" s="40" t="s">
        <v>139</v>
      </c>
      <c r="DY29" s="40"/>
      <c r="DZ29" s="40" t="s">
        <v>145</v>
      </c>
      <c r="EA29" s="40" t="s">
        <v>156</v>
      </c>
      <c r="EB29" s="40"/>
      <c r="EC29" s="40" t="s">
        <v>139</v>
      </c>
      <c r="ED29" s="40"/>
      <c r="EE29" s="40"/>
      <c r="EF29" s="40" t="s">
        <v>139</v>
      </c>
      <c r="EG29" s="40"/>
      <c r="EH29" s="40" t="s">
        <v>145</v>
      </c>
      <c r="EI29" s="40" t="s">
        <v>156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 t="s">
        <v>139</v>
      </c>
      <c r="FC29" s="40"/>
      <c r="FD29" s="40" t="s">
        <v>139</v>
      </c>
      <c r="FE29" s="40"/>
      <c r="FF29" s="40" t="s">
        <v>145</v>
      </c>
      <c r="FG29" s="40" t="s">
        <v>147</v>
      </c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145</v>
      </c>
      <c r="S30" s="40" t="s">
        <v>156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145</v>
      </c>
      <c r="AA30" s="40" t="s">
        <v>156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 t="s">
        <v>139</v>
      </c>
      <c r="BS30" s="40"/>
      <c r="BT30" s="40" t="s">
        <v>139</v>
      </c>
      <c r="BU30" s="40"/>
      <c r="BV30" s="40" t="s">
        <v>145</v>
      </c>
      <c r="BW30" s="40" t="s">
        <v>156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 t="s">
        <v>139</v>
      </c>
      <c r="FE30" s="40"/>
      <c r="FF30" s="40" t="s">
        <v>145</v>
      </c>
      <c r="FG30" s="40" t="s">
        <v>156</v>
      </c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145</v>
      </c>
      <c r="S31" s="40" t="s">
        <v>142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145</v>
      </c>
      <c r="AA31" s="40" t="s">
        <v>142</v>
      </c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 t="s">
        <v>139</v>
      </c>
      <c r="BC31" s="40"/>
      <c r="BD31" s="40" t="s">
        <v>139</v>
      </c>
      <c r="BE31" s="40"/>
      <c r="BF31" s="40" t="s">
        <v>145</v>
      </c>
      <c r="BG31" s="40" t="s">
        <v>142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145</v>
      </c>
      <c r="BO31" s="40" t="s">
        <v>142</v>
      </c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/>
      <c r="FC31" s="40"/>
      <c r="FD31" s="40" t="s">
        <v>139</v>
      </c>
      <c r="FE31" s="40"/>
      <c r="FF31" s="40" t="s">
        <v>145</v>
      </c>
      <c r="FG31" s="40" t="s">
        <v>147</v>
      </c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145</v>
      </c>
      <c r="S32" s="40" t="s">
        <v>147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145</v>
      </c>
      <c r="AA32" s="40" t="s">
        <v>147</v>
      </c>
      <c r="AB32" s="40"/>
      <c r="AC32" s="40"/>
      <c r="AD32" s="40" t="s">
        <v>139</v>
      </c>
      <c r="AE32" s="40"/>
      <c r="AF32" s="40" t="s">
        <v>139</v>
      </c>
      <c r="AG32" s="40"/>
      <c r="AH32" s="40" t="s">
        <v>145</v>
      </c>
      <c r="AI32" s="40" t="s">
        <v>147</v>
      </c>
      <c r="AJ32" s="40"/>
      <c r="AK32" s="40"/>
      <c r="AL32" s="40" t="s">
        <v>139</v>
      </c>
      <c r="AM32" s="40"/>
      <c r="AN32" s="40" t="s">
        <v>139</v>
      </c>
      <c r="AO32" s="40"/>
      <c r="AP32" s="40" t="s">
        <v>145</v>
      </c>
      <c r="AQ32" s="40" t="s">
        <v>147</v>
      </c>
      <c r="AR32" s="40"/>
      <c r="AS32" s="40"/>
      <c r="AT32" s="40" t="s">
        <v>139</v>
      </c>
      <c r="AU32" s="40"/>
      <c r="AV32" s="40" t="s">
        <v>139</v>
      </c>
      <c r="AW32" s="40"/>
      <c r="AX32" s="40" t="s">
        <v>145</v>
      </c>
      <c r="AY32" s="40" t="s">
        <v>147</v>
      </c>
      <c r="AZ32" s="40"/>
      <c r="BA32" s="40"/>
      <c r="BB32" s="40" t="s">
        <v>139</v>
      </c>
      <c r="BC32" s="40"/>
      <c r="BD32" s="40" t="s">
        <v>139</v>
      </c>
      <c r="BE32" s="40"/>
      <c r="BF32" s="40" t="s">
        <v>145</v>
      </c>
      <c r="BG32" s="40" t="s">
        <v>147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145</v>
      </c>
      <c r="BO32" s="40" t="s">
        <v>147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145</v>
      </c>
      <c r="BW32" s="40" t="s">
        <v>147</v>
      </c>
      <c r="BX32" s="40"/>
      <c r="BY32" s="40"/>
      <c r="BZ32" s="40" t="s">
        <v>139</v>
      </c>
      <c r="CA32" s="40"/>
      <c r="CB32" s="40" t="s">
        <v>139</v>
      </c>
      <c r="CC32" s="40"/>
      <c r="CD32" s="40" t="s">
        <v>145</v>
      </c>
      <c r="CE32" s="40" t="s">
        <v>147</v>
      </c>
      <c r="CF32" s="40"/>
      <c r="CG32" s="40"/>
      <c r="CH32" s="40" t="s">
        <v>139</v>
      </c>
      <c r="CI32" s="40"/>
      <c r="CJ32" s="40" t="s">
        <v>139</v>
      </c>
      <c r="CK32" s="40"/>
      <c r="CL32" s="40" t="s">
        <v>145</v>
      </c>
      <c r="CM32" s="40" t="s">
        <v>147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150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143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150</v>
      </c>
      <c r="AI33" s="40" t="s">
        <v>142</v>
      </c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 t="s">
        <v>139</v>
      </c>
      <c r="BB33" s="40"/>
      <c r="BC33" s="40"/>
      <c r="BD33" s="40" t="s">
        <v>139</v>
      </c>
      <c r="BE33" s="40"/>
      <c r="BF33" s="40" t="s">
        <v>141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141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141</v>
      </c>
      <c r="BW33" s="40" t="s">
        <v>142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 t="s">
        <v>139</v>
      </c>
      <c r="DE33" s="40"/>
      <c r="DF33" s="40"/>
      <c r="DG33" s="40"/>
      <c r="DH33" s="40" t="s">
        <v>139</v>
      </c>
      <c r="DI33" s="40"/>
      <c r="DJ33" s="40" t="s">
        <v>155</v>
      </c>
      <c r="DK33" s="40" t="s">
        <v>142</v>
      </c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155</v>
      </c>
      <c r="EY33" s="40" t="s">
        <v>142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143</v>
      </c>
      <c r="FG33" s="40" t="s">
        <v>142</v>
      </c>
    </row>
    <row r="34" spans="1:16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150</v>
      </c>
      <c r="S34" s="40" t="s">
        <v>156</v>
      </c>
      <c r="T34" s="40"/>
      <c r="U34" s="40"/>
      <c r="V34" s="40"/>
      <c r="W34" s="40" t="s">
        <v>139</v>
      </c>
      <c r="X34" s="40"/>
      <c r="Y34" s="40"/>
      <c r="Z34" s="40"/>
      <c r="AA34" s="40"/>
      <c r="AB34" s="40"/>
      <c r="AC34" s="40" t="s">
        <v>139</v>
      </c>
      <c r="AD34" s="40"/>
      <c r="AE34" s="40"/>
      <c r="AF34" s="40" t="s">
        <v>139</v>
      </c>
      <c r="AG34" s="40"/>
      <c r="AH34" s="40" t="s">
        <v>150</v>
      </c>
      <c r="AI34" s="40" t="s">
        <v>156</v>
      </c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141</v>
      </c>
      <c r="BG34" s="40" t="s">
        <v>156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141</v>
      </c>
      <c r="BO34" s="40" t="s">
        <v>156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143</v>
      </c>
      <c r="BW34" s="40" t="s">
        <v>156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143</v>
      </c>
      <c r="CE34" s="40" t="s">
        <v>156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141</v>
      </c>
      <c r="CM34" s="40" t="s">
        <v>156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 t="s">
        <v>139</v>
      </c>
      <c r="FB34" s="40"/>
      <c r="FC34" s="40"/>
      <c r="FD34" s="40" t="s">
        <v>139</v>
      </c>
      <c r="FE34" s="40"/>
      <c r="FF34" s="40" t="s">
        <v>143</v>
      </c>
      <c r="FG34" s="40" t="s">
        <v>156</v>
      </c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34">
    <sortCondition ref="A8:A34"/>
    <sortCondition ref="B8:B34"/>
    <sortCondition ref="C8:C34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&amp;Lごみ収集運搬の状況【事業系ごみ】（平成30年度実績）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山梨県</v>
      </c>
      <c r="B7" s="45" t="str">
        <f>'収集運搬（生活系）'!B7</f>
        <v>19000</v>
      </c>
      <c r="C7" s="44" t="s">
        <v>33</v>
      </c>
      <c r="D7" s="44">
        <f>COUNTIF(D$8:D$207,"&lt;&gt;")</f>
        <v>27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1</v>
      </c>
      <c r="H7" s="46">
        <f t="shared" si="0"/>
        <v>0</v>
      </c>
      <c r="I7" s="46">
        <f t="shared" si="0"/>
        <v>1</v>
      </c>
      <c r="J7" s="46">
        <f t="shared" si="0"/>
        <v>0</v>
      </c>
      <c r="K7" s="46">
        <f t="shared" si="0"/>
        <v>1</v>
      </c>
      <c r="L7" s="46">
        <f t="shared" si="0"/>
        <v>2</v>
      </c>
      <c r="M7" s="46">
        <f t="shared" si="0"/>
        <v>2</v>
      </c>
      <c r="N7" s="46">
        <f t="shared" si="0"/>
        <v>3</v>
      </c>
      <c r="O7" s="46">
        <f t="shared" si="0"/>
        <v>2</v>
      </c>
      <c r="P7" s="46">
        <f t="shared" si="0"/>
        <v>1</v>
      </c>
      <c r="Q7" s="46">
        <f t="shared" si="0"/>
        <v>0</v>
      </c>
      <c r="R7" s="46">
        <f t="shared" si="0"/>
        <v>1</v>
      </c>
      <c r="S7" s="46">
        <f t="shared" si="0"/>
        <v>0</v>
      </c>
      <c r="T7" s="46">
        <f t="shared" si="0"/>
        <v>0</v>
      </c>
      <c r="U7" s="46">
        <f t="shared" si="0"/>
        <v>2</v>
      </c>
      <c r="V7" s="46">
        <f t="shared" si="0"/>
        <v>0</v>
      </c>
      <c r="W7" s="46">
        <f t="shared" si="0"/>
        <v>0</v>
      </c>
      <c r="X7" s="46">
        <f t="shared" si="0"/>
        <v>3</v>
      </c>
      <c r="Y7" s="46">
        <f t="shared" si="0"/>
        <v>3</v>
      </c>
      <c r="Z7" s="46">
        <f t="shared" si="0"/>
        <v>3</v>
      </c>
      <c r="AA7" s="46">
        <f t="shared" si="0"/>
        <v>1</v>
      </c>
      <c r="AB7" s="46">
        <f t="shared" si="0"/>
        <v>0</v>
      </c>
      <c r="AC7" s="46">
        <f t="shared" si="0"/>
        <v>0</v>
      </c>
      <c r="AD7" s="46">
        <f t="shared" si="0"/>
        <v>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7</v>
      </c>
      <c r="AP7" s="46">
        <f t="shared" si="0"/>
        <v>16</v>
      </c>
      <c r="AQ7" s="46">
        <f t="shared" si="0"/>
        <v>11</v>
      </c>
      <c r="AR7" s="46">
        <f t="shared" si="0"/>
        <v>25</v>
      </c>
      <c r="AS7" s="46">
        <f t="shared" si="0"/>
        <v>10</v>
      </c>
      <c r="AT7" s="46">
        <f t="shared" si="0"/>
        <v>14</v>
      </c>
      <c r="AU7" s="46">
        <f t="shared" si="0"/>
        <v>25</v>
      </c>
      <c r="AV7" s="46">
        <f t="shared" si="0"/>
        <v>18</v>
      </c>
      <c r="AW7" s="46">
        <f t="shared" si="0"/>
        <v>22</v>
      </c>
      <c r="AX7" s="46">
        <f t="shared" si="0"/>
        <v>0</v>
      </c>
      <c r="AY7" s="46">
        <f t="shared" si="0"/>
        <v>1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25</v>
      </c>
      <c r="BH7" s="46">
        <f t="shared" si="0"/>
        <v>15</v>
      </c>
      <c r="BI7" s="46">
        <f t="shared" si="0"/>
        <v>21</v>
      </c>
      <c r="BJ7" s="46">
        <f t="shared" si="0"/>
        <v>5</v>
      </c>
      <c r="BK7" s="46">
        <f t="shared" si="0"/>
        <v>23</v>
      </c>
      <c r="BL7" s="46">
        <f t="shared" si="0"/>
        <v>19</v>
      </c>
      <c r="BM7" s="46">
        <f t="shared" si="0"/>
        <v>2</v>
      </c>
      <c r="BN7" s="46">
        <f t="shared" si="0"/>
        <v>10</v>
      </c>
      <c r="BO7" s="46">
        <f t="shared" si="0"/>
        <v>2</v>
      </c>
      <c r="BP7" s="46">
        <f t="shared" si="0"/>
        <v>6</v>
      </c>
      <c r="BQ7" s="46">
        <f t="shared" ref="BQ7:EB7" si="1">COUNTIF(BQ$8:BQ$207,"○")</f>
        <v>2</v>
      </c>
      <c r="BR7" s="46">
        <f t="shared" si="1"/>
        <v>4</v>
      </c>
      <c r="BS7" s="46">
        <f t="shared" si="1"/>
        <v>0</v>
      </c>
      <c r="BT7" s="46">
        <f t="shared" si="1"/>
        <v>8</v>
      </c>
      <c r="BU7" s="46">
        <f t="shared" si="1"/>
        <v>4</v>
      </c>
      <c r="BV7" s="46">
        <f t="shared" si="1"/>
        <v>0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1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1</v>
      </c>
      <c r="CF7" s="46">
        <f t="shared" si="1"/>
        <v>1</v>
      </c>
      <c r="CG7" s="46">
        <f t="shared" si="1"/>
        <v>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27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27</v>
      </c>
      <c r="CP7" s="46">
        <f t="shared" si="1"/>
        <v>17</v>
      </c>
      <c r="CQ7" s="46">
        <f t="shared" si="1"/>
        <v>10</v>
      </c>
      <c r="CR7" s="46">
        <f t="shared" si="1"/>
        <v>1</v>
      </c>
      <c r="CS7" s="46">
        <f t="shared" si="1"/>
        <v>0</v>
      </c>
      <c r="CT7" s="46">
        <f t="shared" si="1"/>
        <v>3</v>
      </c>
      <c r="CU7" s="46">
        <f t="shared" si="1"/>
        <v>24</v>
      </c>
      <c r="CV7" s="46">
        <f t="shared" si="1"/>
        <v>0</v>
      </c>
      <c r="CW7" s="46">
        <f t="shared" si="1"/>
        <v>0</v>
      </c>
      <c r="CX7" s="46">
        <f t="shared" si="1"/>
        <v>18</v>
      </c>
      <c r="CY7" s="46">
        <f t="shared" si="1"/>
        <v>7</v>
      </c>
      <c r="CZ7" s="46">
        <f t="shared" si="1"/>
        <v>0</v>
      </c>
      <c r="DA7" s="46">
        <f t="shared" si="1"/>
        <v>2</v>
      </c>
      <c r="DB7" s="46">
        <f t="shared" si="1"/>
        <v>2</v>
      </c>
      <c r="DC7" s="46">
        <f t="shared" si="1"/>
        <v>22</v>
      </c>
      <c r="DD7" s="46">
        <f t="shared" si="1"/>
        <v>0</v>
      </c>
      <c r="DE7" s="46">
        <f t="shared" si="1"/>
        <v>3</v>
      </c>
      <c r="DF7" s="46">
        <f t="shared" si="1"/>
        <v>5</v>
      </c>
      <c r="DG7" s="46">
        <f t="shared" si="1"/>
        <v>22</v>
      </c>
      <c r="DH7" s="46">
        <f t="shared" si="1"/>
        <v>0</v>
      </c>
      <c r="DI7" s="46">
        <f t="shared" si="1"/>
        <v>1</v>
      </c>
      <c r="DJ7" s="46">
        <f t="shared" si="1"/>
        <v>1</v>
      </c>
      <c r="DK7" s="46">
        <f t="shared" si="1"/>
        <v>7</v>
      </c>
      <c r="DL7" s="46">
        <f t="shared" si="1"/>
        <v>0</v>
      </c>
      <c r="DM7" s="46">
        <f t="shared" si="1"/>
        <v>20</v>
      </c>
      <c r="DN7" s="46">
        <f t="shared" si="1"/>
        <v>4</v>
      </c>
      <c r="DO7" s="46">
        <f t="shared" si="1"/>
        <v>20</v>
      </c>
      <c r="DP7" s="46">
        <f t="shared" si="1"/>
        <v>0</v>
      </c>
      <c r="DQ7" s="46">
        <f t="shared" si="1"/>
        <v>4</v>
      </c>
      <c r="DR7" s="46">
        <f t="shared" si="1"/>
        <v>1</v>
      </c>
      <c r="DS7" s="46">
        <f t="shared" si="1"/>
        <v>5</v>
      </c>
      <c r="DT7" s="46">
        <f t="shared" si="1"/>
        <v>0</v>
      </c>
      <c r="DU7" s="46">
        <f t="shared" si="1"/>
        <v>22</v>
      </c>
      <c r="DV7" s="46">
        <f t="shared" si="1"/>
        <v>3</v>
      </c>
      <c r="DW7" s="46">
        <f t="shared" si="1"/>
        <v>20</v>
      </c>
      <c r="DX7" s="46">
        <f t="shared" si="1"/>
        <v>0</v>
      </c>
      <c r="DY7" s="46">
        <f t="shared" si="1"/>
        <v>5</v>
      </c>
      <c r="DZ7" s="46">
        <f t="shared" si="1"/>
        <v>1</v>
      </c>
      <c r="EA7" s="46">
        <f t="shared" si="1"/>
        <v>5</v>
      </c>
      <c r="EB7" s="46">
        <f t="shared" si="1"/>
        <v>0</v>
      </c>
      <c r="EC7" s="46">
        <f t="shared" ref="EC7:GN7" si="2">COUNTIF(EC$8:EC$207,"○")</f>
        <v>22</v>
      </c>
      <c r="ED7" s="46">
        <f t="shared" si="2"/>
        <v>10</v>
      </c>
      <c r="EE7" s="46">
        <f t="shared" si="2"/>
        <v>17</v>
      </c>
      <c r="EF7" s="46">
        <f t="shared" si="2"/>
        <v>0</v>
      </c>
      <c r="EG7" s="46">
        <f t="shared" si="2"/>
        <v>1</v>
      </c>
      <c r="EH7" s="46">
        <f t="shared" si="2"/>
        <v>2</v>
      </c>
      <c r="EI7" s="46">
        <f t="shared" si="2"/>
        <v>5</v>
      </c>
      <c r="EJ7" s="46">
        <f t="shared" si="2"/>
        <v>0</v>
      </c>
      <c r="EK7" s="46">
        <f t="shared" si="2"/>
        <v>21</v>
      </c>
      <c r="EL7" s="46">
        <f t="shared" si="2"/>
        <v>10</v>
      </c>
      <c r="EM7" s="46">
        <f t="shared" si="2"/>
        <v>17</v>
      </c>
      <c r="EN7" s="46">
        <f t="shared" si="2"/>
        <v>0</v>
      </c>
      <c r="EO7" s="46">
        <f t="shared" si="2"/>
        <v>1</v>
      </c>
      <c r="EP7" s="46">
        <f t="shared" si="2"/>
        <v>1</v>
      </c>
      <c r="EQ7" s="46">
        <f t="shared" si="2"/>
        <v>7</v>
      </c>
      <c r="ER7" s="46">
        <f t="shared" si="2"/>
        <v>0</v>
      </c>
      <c r="ES7" s="46">
        <f t="shared" si="2"/>
        <v>20</v>
      </c>
      <c r="ET7" s="46">
        <f t="shared" si="2"/>
        <v>5</v>
      </c>
      <c r="EU7" s="46">
        <f t="shared" si="2"/>
        <v>22</v>
      </c>
      <c r="EV7" s="46">
        <f t="shared" si="2"/>
        <v>0</v>
      </c>
      <c r="EW7" s="46">
        <f t="shared" si="2"/>
        <v>1</v>
      </c>
      <c r="EX7" s="46">
        <f t="shared" si="2"/>
        <v>1</v>
      </c>
      <c r="EY7" s="46">
        <f t="shared" si="2"/>
        <v>5</v>
      </c>
      <c r="EZ7" s="46">
        <f t="shared" si="2"/>
        <v>0</v>
      </c>
      <c r="FA7" s="46">
        <f t="shared" si="2"/>
        <v>22</v>
      </c>
      <c r="FB7" s="46">
        <f t="shared" si="2"/>
        <v>4</v>
      </c>
      <c r="FC7" s="46">
        <f t="shared" si="2"/>
        <v>19</v>
      </c>
      <c r="FD7" s="46">
        <f t="shared" si="2"/>
        <v>0</v>
      </c>
      <c r="FE7" s="46">
        <f t="shared" si="2"/>
        <v>5</v>
      </c>
      <c r="FF7" s="46">
        <f t="shared" si="2"/>
        <v>1</v>
      </c>
      <c r="FG7" s="46">
        <f t="shared" si="2"/>
        <v>5</v>
      </c>
      <c r="FH7" s="46">
        <f t="shared" si="2"/>
        <v>0</v>
      </c>
      <c r="FI7" s="46">
        <f t="shared" si="2"/>
        <v>22</v>
      </c>
      <c r="FJ7" s="46">
        <f t="shared" si="2"/>
        <v>2</v>
      </c>
      <c r="FK7" s="46">
        <f t="shared" si="2"/>
        <v>16</v>
      </c>
      <c r="FL7" s="46">
        <f t="shared" si="2"/>
        <v>0</v>
      </c>
      <c r="FM7" s="46">
        <f t="shared" si="2"/>
        <v>10</v>
      </c>
      <c r="FN7" s="46">
        <f t="shared" si="2"/>
        <v>1</v>
      </c>
      <c r="FO7" s="46">
        <f t="shared" si="2"/>
        <v>6</v>
      </c>
      <c r="FP7" s="46">
        <f t="shared" si="2"/>
        <v>0</v>
      </c>
      <c r="FQ7" s="46">
        <f t="shared" si="2"/>
        <v>21</v>
      </c>
      <c r="FR7" s="46">
        <f t="shared" si="2"/>
        <v>1</v>
      </c>
      <c r="FS7" s="46">
        <f t="shared" si="2"/>
        <v>6</v>
      </c>
      <c r="FT7" s="46">
        <f t="shared" si="2"/>
        <v>0</v>
      </c>
      <c r="FU7" s="46">
        <f t="shared" si="2"/>
        <v>20</v>
      </c>
      <c r="FV7" s="46">
        <f t="shared" si="2"/>
        <v>0</v>
      </c>
      <c r="FW7" s="46">
        <f t="shared" si="2"/>
        <v>2</v>
      </c>
      <c r="FX7" s="46">
        <f t="shared" si="2"/>
        <v>0</v>
      </c>
      <c r="FY7" s="46">
        <f t="shared" si="2"/>
        <v>25</v>
      </c>
      <c r="FZ7" s="46">
        <f t="shared" si="2"/>
        <v>2</v>
      </c>
      <c r="GA7" s="46">
        <f t="shared" si="2"/>
        <v>11</v>
      </c>
      <c r="GB7" s="46">
        <f t="shared" si="2"/>
        <v>0</v>
      </c>
      <c r="GC7" s="46">
        <f t="shared" si="2"/>
        <v>15</v>
      </c>
      <c r="GD7" s="46">
        <f t="shared" si="2"/>
        <v>1</v>
      </c>
      <c r="GE7" s="46">
        <f t="shared" si="2"/>
        <v>5</v>
      </c>
      <c r="GF7" s="46">
        <f t="shared" si="2"/>
        <v>0</v>
      </c>
      <c r="GG7" s="46">
        <f t="shared" si="2"/>
        <v>22</v>
      </c>
      <c r="GH7" s="46">
        <f t="shared" si="2"/>
        <v>3</v>
      </c>
      <c r="GI7" s="46">
        <f t="shared" si="2"/>
        <v>1</v>
      </c>
      <c r="GJ7" s="46">
        <f t="shared" si="2"/>
        <v>0</v>
      </c>
      <c r="GK7" s="46">
        <f t="shared" si="2"/>
        <v>23</v>
      </c>
      <c r="GL7" s="46">
        <f t="shared" si="2"/>
        <v>1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26</v>
      </c>
      <c r="GP7" s="46">
        <f t="shared" si="3"/>
        <v>1</v>
      </c>
      <c r="GQ7" s="46">
        <f t="shared" si="3"/>
        <v>7</v>
      </c>
      <c r="GR7" s="46">
        <f t="shared" si="3"/>
        <v>0</v>
      </c>
      <c r="GS7" s="46">
        <f t="shared" si="3"/>
        <v>19</v>
      </c>
      <c r="GT7" s="46">
        <f t="shared" si="3"/>
        <v>0</v>
      </c>
      <c r="GU7" s="46">
        <f t="shared" si="3"/>
        <v>0</v>
      </c>
      <c r="GV7" s="46">
        <f t="shared" si="3"/>
        <v>0</v>
      </c>
      <c r="GW7" s="46">
        <f t="shared" si="3"/>
        <v>27</v>
      </c>
      <c r="GX7" s="46">
        <f t="shared" si="3"/>
        <v>0</v>
      </c>
      <c r="GY7" s="46">
        <f t="shared" si="3"/>
        <v>2</v>
      </c>
      <c r="GZ7" s="46">
        <f t="shared" si="3"/>
        <v>0</v>
      </c>
      <c r="HA7" s="46">
        <f t="shared" si="3"/>
        <v>25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27</v>
      </c>
      <c r="HF7" s="46">
        <f t="shared" si="3"/>
        <v>0</v>
      </c>
      <c r="HG7" s="46">
        <f t="shared" si="3"/>
        <v>8</v>
      </c>
      <c r="HH7" s="46">
        <f t="shared" si="3"/>
        <v>0</v>
      </c>
      <c r="HI7" s="46">
        <f t="shared" si="3"/>
        <v>19</v>
      </c>
      <c r="HJ7" s="46">
        <f t="shared" si="3"/>
        <v>1</v>
      </c>
      <c r="HK7" s="46">
        <f t="shared" si="3"/>
        <v>4</v>
      </c>
      <c r="HL7" s="46">
        <f t="shared" si="3"/>
        <v>0</v>
      </c>
      <c r="HM7" s="46">
        <f t="shared" si="3"/>
        <v>23</v>
      </c>
      <c r="HN7" s="46">
        <f t="shared" si="3"/>
        <v>1</v>
      </c>
      <c r="HO7" s="46">
        <f t="shared" si="3"/>
        <v>3</v>
      </c>
      <c r="HP7" s="46">
        <f t="shared" si="3"/>
        <v>0</v>
      </c>
      <c r="HQ7" s="46">
        <f t="shared" si="3"/>
        <v>23</v>
      </c>
      <c r="HR7" s="46">
        <f t="shared" si="3"/>
        <v>0</v>
      </c>
      <c r="HS7" s="46">
        <f t="shared" si="3"/>
        <v>1</v>
      </c>
      <c r="HT7" s="46">
        <f t="shared" si="3"/>
        <v>0</v>
      </c>
      <c r="HU7" s="46">
        <f t="shared" si="3"/>
        <v>26</v>
      </c>
      <c r="HV7" s="46">
        <f t="shared" si="3"/>
        <v>0</v>
      </c>
      <c r="HW7" s="46">
        <f t="shared" si="3"/>
        <v>7</v>
      </c>
      <c r="HX7" s="46">
        <f t="shared" si="3"/>
        <v>0</v>
      </c>
      <c r="HY7" s="46">
        <f t="shared" si="3"/>
        <v>20</v>
      </c>
      <c r="HZ7" s="46">
        <f t="shared" si="3"/>
        <v>1</v>
      </c>
      <c r="IA7" s="46">
        <f t="shared" si="3"/>
        <v>6</v>
      </c>
      <c r="IB7" s="46">
        <f t="shared" si="3"/>
        <v>0</v>
      </c>
      <c r="IC7" s="46">
        <f t="shared" si="3"/>
        <v>21</v>
      </c>
      <c r="ID7" s="46">
        <f t="shared" si="3"/>
        <v>12</v>
      </c>
      <c r="IE7" s="46">
        <f t="shared" si="3"/>
        <v>14</v>
      </c>
      <c r="IF7" s="46">
        <f t="shared" si="3"/>
        <v>0</v>
      </c>
      <c r="IG7" s="46">
        <f t="shared" si="3"/>
        <v>2</v>
      </c>
      <c r="IH7" s="46">
        <f t="shared" si="3"/>
        <v>1</v>
      </c>
      <c r="II7" s="46">
        <f t="shared" si="3"/>
        <v>20</v>
      </c>
      <c r="IJ7" s="46">
        <f t="shared" si="3"/>
        <v>0</v>
      </c>
      <c r="IK7" s="46">
        <f t="shared" si="3"/>
        <v>7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17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 t="s">
        <v>139</v>
      </c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 t="s">
        <v>139</v>
      </c>
      <c r="AS8" s="42"/>
      <c r="AT8" s="42"/>
      <c r="AU8" s="42" t="s">
        <v>139</v>
      </c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 t="s">
        <v>139</v>
      </c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 t="s">
        <v>139</v>
      </c>
      <c r="BO8" s="42"/>
      <c r="BP8" s="42" t="s">
        <v>139</v>
      </c>
      <c r="BQ8" s="42"/>
      <c r="BR8" s="42" t="s">
        <v>139</v>
      </c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/>
      <c r="CU8" s="42" t="s">
        <v>139</v>
      </c>
      <c r="CV8" s="42"/>
      <c r="CW8" s="42"/>
      <c r="CX8" s="42" t="s">
        <v>139</v>
      </c>
      <c r="CY8" s="42"/>
      <c r="CZ8" s="42"/>
      <c r="DA8" s="42"/>
      <c r="DB8" s="42"/>
      <c r="DC8" s="42" t="s">
        <v>139</v>
      </c>
      <c r="DD8" s="42"/>
      <c r="DE8" s="42"/>
      <c r="DF8" s="42"/>
      <c r="DG8" s="42" t="s">
        <v>139</v>
      </c>
      <c r="DH8" s="42"/>
      <c r="DI8" s="42"/>
      <c r="DJ8" s="42"/>
      <c r="DK8" s="42" t="s">
        <v>139</v>
      </c>
      <c r="DL8" s="42"/>
      <c r="DM8" s="42"/>
      <c r="DN8" s="42"/>
      <c r="DO8" s="42" t="s">
        <v>139</v>
      </c>
      <c r="DP8" s="42"/>
      <c r="DQ8" s="42"/>
      <c r="DR8" s="42"/>
      <c r="DS8" s="42"/>
      <c r="DT8" s="42"/>
      <c r="DU8" s="42" t="s">
        <v>139</v>
      </c>
      <c r="DV8" s="42"/>
      <c r="DW8" s="42" t="s">
        <v>139</v>
      </c>
      <c r="DX8" s="42"/>
      <c r="DY8" s="42"/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/>
      <c r="EJ8" s="42"/>
      <c r="EK8" s="42" t="s">
        <v>139</v>
      </c>
      <c r="EL8" s="42"/>
      <c r="EM8" s="42" t="s">
        <v>139</v>
      </c>
      <c r="EN8" s="42"/>
      <c r="EO8" s="42"/>
      <c r="EP8" s="42"/>
      <c r="EQ8" s="42"/>
      <c r="ER8" s="42"/>
      <c r="ES8" s="42" t="s">
        <v>139</v>
      </c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 t="s">
        <v>139</v>
      </c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 t="s">
        <v>139</v>
      </c>
      <c r="GR8" s="42"/>
      <c r="GS8" s="42"/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 t="s">
        <v>139</v>
      </c>
      <c r="HP8" s="42"/>
      <c r="HQ8" s="42"/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/>
      <c r="IA8" s="42"/>
      <c r="IB8" s="42"/>
      <c r="IC8" s="42" t="s">
        <v>139</v>
      </c>
      <c r="ID8" s="42"/>
      <c r="IE8" s="42"/>
      <c r="IF8" s="42"/>
      <c r="IG8" s="42" t="s">
        <v>139</v>
      </c>
      <c r="IH8" s="42"/>
      <c r="II8" s="42"/>
      <c r="IJ8" s="42"/>
      <c r="IK8" s="42" t="s">
        <v>139</v>
      </c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17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 t="s">
        <v>139</v>
      </c>
      <c r="BQ9" s="42"/>
      <c r="BR9" s="42" t="s">
        <v>139</v>
      </c>
      <c r="BS9" s="42"/>
      <c r="BT9" s="42" t="s">
        <v>139</v>
      </c>
      <c r="BU9" s="42"/>
      <c r="BV9" s="42"/>
      <c r="BW9" s="42" t="s">
        <v>139</v>
      </c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/>
      <c r="CU9" s="42" t="s">
        <v>139</v>
      </c>
      <c r="CV9" s="42"/>
      <c r="CW9" s="42"/>
      <c r="CX9" s="42" t="s">
        <v>139</v>
      </c>
      <c r="CY9" s="42"/>
      <c r="CZ9" s="42"/>
      <c r="DA9" s="42"/>
      <c r="DB9" s="42"/>
      <c r="DC9" s="42" t="s">
        <v>139</v>
      </c>
      <c r="DD9" s="42"/>
      <c r="DE9" s="42"/>
      <c r="DF9" s="42" t="s">
        <v>139</v>
      </c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/>
      <c r="EU9" s="42"/>
      <c r="EV9" s="42"/>
      <c r="EW9" s="42" t="s">
        <v>139</v>
      </c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/>
      <c r="II9" s="42"/>
      <c r="IJ9" s="42"/>
      <c r="IK9" s="42" t="s">
        <v>139</v>
      </c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11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/>
      <c r="AR10" s="42" t="s">
        <v>139</v>
      </c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 t="s">
        <v>139</v>
      </c>
      <c r="CY10" s="42"/>
      <c r="CZ10" s="42"/>
      <c r="DA10" s="42"/>
      <c r="DB10" s="42"/>
      <c r="DC10" s="42" t="s">
        <v>139</v>
      </c>
      <c r="DD10" s="42"/>
      <c r="DE10" s="42"/>
      <c r="DF10" s="42" t="s">
        <v>139</v>
      </c>
      <c r="DG10" s="42"/>
      <c r="DH10" s="42"/>
      <c r="DI10" s="42"/>
      <c r="DJ10" s="42"/>
      <c r="DK10" s="42"/>
      <c r="DL10" s="42"/>
      <c r="DM10" s="42" t="s">
        <v>139</v>
      </c>
      <c r="DN10" s="42" t="s">
        <v>139</v>
      </c>
      <c r="DO10" s="42"/>
      <c r="DP10" s="42"/>
      <c r="DQ10" s="42"/>
      <c r="DR10" s="42"/>
      <c r="DS10" s="42"/>
      <c r="DT10" s="42"/>
      <c r="DU10" s="42" t="s">
        <v>139</v>
      </c>
      <c r="DV10" s="42" t="s">
        <v>139</v>
      </c>
      <c r="DW10" s="42"/>
      <c r="DX10" s="42"/>
      <c r="DY10" s="42"/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 t="s">
        <v>139</v>
      </c>
      <c r="EU10" s="42"/>
      <c r="EV10" s="42"/>
      <c r="EW10" s="42"/>
      <c r="EX10" s="42"/>
      <c r="EY10" s="42"/>
      <c r="EZ10" s="42"/>
      <c r="FA10" s="42" t="s">
        <v>139</v>
      </c>
      <c r="FB10" s="42" t="s">
        <v>139</v>
      </c>
      <c r="FC10" s="42"/>
      <c r="FD10" s="42"/>
      <c r="FE10" s="42"/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/>
      <c r="II10" s="42" t="s">
        <v>139</v>
      </c>
      <c r="IJ10" s="42"/>
      <c r="IK10" s="42"/>
    </row>
    <row r="11" spans="1:245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>
        <v>23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 t="s">
        <v>139</v>
      </c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 t="s">
        <v>139</v>
      </c>
      <c r="BK11" s="42" t="s">
        <v>139</v>
      </c>
      <c r="BL11" s="42" t="s">
        <v>139</v>
      </c>
      <c r="BM11" s="42"/>
      <c r="BN11" s="42" t="s">
        <v>139</v>
      </c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/>
      <c r="CQ11" s="42" t="s">
        <v>139</v>
      </c>
      <c r="CR11" s="42"/>
      <c r="CS11" s="42"/>
      <c r="CT11" s="42"/>
      <c r="CU11" s="42" t="s">
        <v>139</v>
      </c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 t="s">
        <v>139</v>
      </c>
      <c r="DH11" s="42"/>
      <c r="DI11" s="42"/>
      <c r="DJ11" s="42"/>
      <c r="DK11" s="42"/>
      <c r="DL11" s="42"/>
      <c r="DM11" s="42" t="s">
        <v>139</v>
      </c>
      <c r="DN11" s="42"/>
      <c r="DO11" s="42" t="s">
        <v>139</v>
      </c>
      <c r="DP11" s="42"/>
      <c r="DQ11" s="42"/>
      <c r="DR11" s="42"/>
      <c r="DS11" s="42"/>
      <c r="DT11" s="42"/>
      <c r="DU11" s="42" t="s">
        <v>139</v>
      </c>
      <c r="DV11" s="42"/>
      <c r="DW11" s="42" t="s">
        <v>139</v>
      </c>
      <c r="DX11" s="42"/>
      <c r="DY11" s="42"/>
      <c r="DZ11" s="42"/>
      <c r="EA11" s="42"/>
      <c r="EB11" s="42"/>
      <c r="EC11" s="42" t="s">
        <v>139</v>
      </c>
      <c r="ED11" s="42"/>
      <c r="EE11" s="42" t="s">
        <v>139</v>
      </c>
      <c r="EF11" s="42"/>
      <c r="EG11" s="42"/>
      <c r="EH11" s="42"/>
      <c r="EI11" s="42"/>
      <c r="EJ11" s="42"/>
      <c r="EK11" s="42" t="s">
        <v>139</v>
      </c>
      <c r="EL11" s="42"/>
      <c r="EM11" s="42" t="s">
        <v>139</v>
      </c>
      <c r="EN11" s="42"/>
      <c r="EO11" s="42"/>
      <c r="EP11" s="42"/>
      <c r="EQ11" s="42"/>
      <c r="ER11" s="42"/>
      <c r="ES11" s="42" t="s">
        <v>139</v>
      </c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/>
      <c r="FC11" s="42" t="s">
        <v>139</v>
      </c>
      <c r="FD11" s="42"/>
      <c r="FE11" s="42"/>
      <c r="FF11" s="42"/>
      <c r="FG11" s="42"/>
      <c r="FH11" s="42"/>
      <c r="FI11" s="42" t="s">
        <v>139</v>
      </c>
      <c r="FJ11" s="42"/>
      <c r="FK11" s="42" t="s">
        <v>139</v>
      </c>
      <c r="FL11" s="42"/>
      <c r="FM11" s="42"/>
      <c r="FN11" s="42"/>
      <c r="FO11" s="42"/>
      <c r="FP11" s="42"/>
      <c r="FQ11" s="42" t="s">
        <v>139</v>
      </c>
      <c r="FR11" s="42"/>
      <c r="FS11" s="42" t="s">
        <v>139</v>
      </c>
      <c r="FT11" s="42"/>
      <c r="FU11" s="42"/>
      <c r="FV11" s="42"/>
      <c r="FW11" s="42"/>
      <c r="FX11" s="42"/>
      <c r="FY11" s="42" t="s">
        <v>139</v>
      </c>
      <c r="FZ11" s="42"/>
      <c r="GA11" s="42" t="s">
        <v>139</v>
      </c>
      <c r="GB11" s="42"/>
      <c r="GC11" s="42"/>
      <c r="GD11" s="42"/>
      <c r="GE11" s="42"/>
      <c r="GF11" s="42"/>
      <c r="GG11" s="42" t="s">
        <v>139</v>
      </c>
      <c r="GH11" s="42"/>
      <c r="GI11" s="42" t="s">
        <v>139</v>
      </c>
      <c r="GJ11" s="42"/>
      <c r="GK11" s="42"/>
      <c r="GL11" s="42"/>
      <c r="GM11" s="42"/>
      <c r="GN11" s="42"/>
      <c r="GO11" s="42" t="s">
        <v>139</v>
      </c>
      <c r="GP11" s="42" t="s">
        <v>139</v>
      </c>
      <c r="GQ11" s="42"/>
      <c r="GR11" s="42"/>
      <c r="GS11" s="42"/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 t="s">
        <v>139</v>
      </c>
      <c r="HX11" s="42"/>
      <c r="HY11" s="42"/>
      <c r="HZ11" s="42"/>
      <c r="IA11" s="42" t="s">
        <v>139</v>
      </c>
      <c r="IB11" s="42"/>
      <c r="IC11" s="42"/>
      <c r="ID11" s="42"/>
      <c r="IE11" s="42" t="s">
        <v>139</v>
      </c>
      <c r="IF11" s="42"/>
      <c r="IG11" s="42"/>
      <c r="IH11" s="42"/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>
        <v>11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/>
      <c r="AR12" s="42" t="s">
        <v>139</v>
      </c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/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 t="s">
        <v>139</v>
      </c>
      <c r="DG12" s="42"/>
      <c r="DH12" s="42"/>
      <c r="DI12" s="42"/>
      <c r="DJ12" s="42"/>
      <c r="DK12" s="42"/>
      <c r="DL12" s="42"/>
      <c r="DM12" s="42" t="s">
        <v>139</v>
      </c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 t="s">
        <v>139</v>
      </c>
      <c r="DW12" s="42"/>
      <c r="DX12" s="42"/>
      <c r="DY12" s="42"/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 t="s">
        <v>139</v>
      </c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>
        <v>20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 t="s">
        <v>139</v>
      </c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 t="s">
        <v>139</v>
      </c>
      <c r="BJ13" s="42"/>
      <c r="BK13" s="42" t="s">
        <v>139</v>
      </c>
      <c r="BL13" s="42" t="s">
        <v>139</v>
      </c>
      <c r="BM13" s="42"/>
      <c r="BN13" s="42" t="s">
        <v>139</v>
      </c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/>
      <c r="CZ13" s="42"/>
      <c r="DA13" s="42"/>
      <c r="DB13" s="42"/>
      <c r="DC13" s="42" t="s">
        <v>139</v>
      </c>
      <c r="DD13" s="42"/>
      <c r="DE13" s="42"/>
      <c r="DF13" s="42"/>
      <c r="DG13" s="42" t="s">
        <v>139</v>
      </c>
      <c r="DH13" s="42"/>
      <c r="DI13" s="42"/>
      <c r="DJ13" s="42"/>
      <c r="DK13" s="42"/>
      <c r="DL13" s="42"/>
      <c r="DM13" s="42" t="s">
        <v>139</v>
      </c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 t="s">
        <v>139</v>
      </c>
      <c r="DX13" s="42"/>
      <c r="DY13" s="42"/>
      <c r="DZ13" s="42"/>
      <c r="EA13" s="42"/>
      <c r="EB13" s="42"/>
      <c r="EC13" s="42" t="s">
        <v>139</v>
      </c>
      <c r="ED13" s="42"/>
      <c r="EE13" s="42" t="s">
        <v>139</v>
      </c>
      <c r="EF13" s="42"/>
      <c r="EG13" s="42"/>
      <c r="EH13" s="42"/>
      <c r="EI13" s="42"/>
      <c r="EJ13" s="42"/>
      <c r="EK13" s="42" t="s">
        <v>139</v>
      </c>
      <c r="EL13" s="42"/>
      <c r="EM13" s="42" t="s">
        <v>139</v>
      </c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 t="s">
        <v>139</v>
      </c>
      <c r="FD13" s="42"/>
      <c r="FE13" s="42"/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 t="s">
        <v>139</v>
      </c>
      <c r="GR13" s="42"/>
      <c r="GS13" s="42"/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 t="s">
        <v>139</v>
      </c>
      <c r="HX13" s="42"/>
      <c r="HY13" s="42"/>
      <c r="HZ13" s="42"/>
      <c r="IA13" s="42" t="s">
        <v>139</v>
      </c>
      <c r="IB13" s="42"/>
      <c r="IC13" s="42"/>
      <c r="ID13" s="42" t="s">
        <v>139</v>
      </c>
      <c r="IE13" s="42"/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>
        <v>21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 t="s">
        <v>139</v>
      </c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 t="s">
        <v>139</v>
      </c>
      <c r="AS14" s="42"/>
      <c r="AT14" s="42"/>
      <c r="AU14" s="42" t="s">
        <v>139</v>
      </c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/>
      <c r="BJ14" s="42"/>
      <c r="BK14" s="42" t="s">
        <v>139</v>
      </c>
      <c r="BL14" s="42" t="s">
        <v>139</v>
      </c>
      <c r="BM14" s="42"/>
      <c r="BN14" s="42" t="s">
        <v>139</v>
      </c>
      <c r="BO14" s="42"/>
      <c r="BP14" s="42" t="s">
        <v>139</v>
      </c>
      <c r="BQ14" s="42" t="s">
        <v>139</v>
      </c>
      <c r="BR14" s="42"/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 t="s">
        <v>139</v>
      </c>
      <c r="CB14" s="42"/>
      <c r="CC14" s="42"/>
      <c r="CD14" s="42"/>
      <c r="CE14" s="42"/>
      <c r="CF14" s="42"/>
      <c r="CG14" s="42" t="s">
        <v>139</v>
      </c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/>
      <c r="CU14" s="42" t="s">
        <v>139</v>
      </c>
      <c r="CV14" s="42"/>
      <c r="CW14" s="42"/>
      <c r="CX14" s="42" t="s">
        <v>139</v>
      </c>
      <c r="CY14" s="42"/>
      <c r="CZ14" s="42"/>
      <c r="DA14" s="42"/>
      <c r="DB14" s="42"/>
      <c r="DC14" s="42" t="s">
        <v>139</v>
      </c>
      <c r="DD14" s="42"/>
      <c r="DE14" s="42"/>
      <c r="DF14" s="42"/>
      <c r="DG14" s="42" t="s">
        <v>139</v>
      </c>
      <c r="DH14" s="42"/>
      <c r="DI14" s="42"/>
      <c r="DJ14" s="42"/>
      <c r="DK14" s="42"/>
      <c r="DL14" s="42"/>
      <c r="DM14" s="42" t="s">
        <v>139</v>
      </c>
      <c r="DN14" s="42"/>
      <c r="DO14" s="42" t="s">
        <v>139</v>
      </c>
      <c r="DP14" s="42"/>
      <c r="DQ14" s="42"/>
      <c r="DR14" s="42"/>
      <c r="DS14" s="42"/>
      <c r="DT14" s="42"/>
      <c r="DU14" s="42" t="s">
        <v>139</v>
      </c>
      <c r="DV14" s="42"/>
      <c r="DW14" s="42" t="s">
        <v>139</v>
      </c>
      <c r="DX14" s="42"/>
      <c r="DY14" s="42"/>
      <c r="DZ14" s="42"/>
      <c r="EA14" s="42"/>
      <c r="EB14" s="42"/>
      <c r="EC14" s="42" t="s">
        <v>139</v>
      </c>
      <c r="ED14" s="42"/>
      <c r="EE14" s="42" t="s">
        <v>139</v>
      </c>
      <c r="EF14" s="42"/>
      <c r="EG14" s="42"/>
      <c r="EH14" s="42"/>
      <c r="EI14" s="42"/>
      <c r="EJ14" s="42"/>
      <c r="EK14" s="42" t="s">
        <v>139</v>
      </c>
      <c r="EL14" s="42" t="s">
        <v>139</v>
      </c>
      <c r="EM14" s="42"/>
      <c r="EN14" s="42"/>
      <c r="EO14" s="42"/>
      <c r="EP14" s="42"/>
      <c r="EQ14" s="42"/>
      <c r="ER14" s="42"/>
      <c r="ES14" s="42" t="s">
        <v>139</v>
      </c>
      <c r="ET14" s="42" t="s">
        <v>139</v>
      </c>
      <c r="EU14" s="42"/>
      <c r="EV14" s="42"/>
      <c r="EW14" s="42"/>
      <c r="EX14" s="42"/>
      <c r="EY14" s="42"/>
      <c r="EZ14" s="42"/>
      <c r="FA14" s="42" t="s">
        <v>139</v>
      </c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 t="s">
        <v>139</v>
      </c>
      <c r="FK14" s="42"/>
      <c r="FL14" s="42"/>
      <c r="FM14" s="42"/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 t="s">
        <v>139</v>
      </c>
      <c r="GB14" s="42"/>
      <c r="GC14" s="42"/>
      <c r="GD14" s="42"/>
      <c r="GE14" s="42" t="s">
        <v>139</v>
      </c>
      <c r="GF14" s="42"/>
      <c r="GG14" s="42"/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 t="s">
        <v>139</v>
      </c>
      <c r="HO14" s="42"/>
      <c r="HP14" s="42"/>
      <c r="HQ14" s="42"/>
      <c r="HR14" s="42"/>
      <c r="HS14" s="42" t="s">
        <v>139</v>
      </c>
      <c r="HT14" s="42"/>
      <c r="HU14" s="42"/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>
        <v>20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 t="s">
        <v>139</v>
      </c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 t="s">
        <v>139</v>
      </c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/>
      <c r="BN15" s="42" t="s">
        <v>139</v>
      </c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/>
      <c r="DC15" s="42" t="s">
        <v>139</v>
      </c>
      <c r="DD15" s="42"/>
      <c r="DE15" s="42"/>
      <c r="DF15" s="42"/>
      <c r="DG15" s="42" t="s">
        <v>139</v>
      </c>
      <c r="DH15" s="42"/>
      <c r="DI15" s="42"/>
      <c r="DJ15" s="42"/>
      <c r="DK15" s="42"/>
      <c r="DL15" s="42"/>
      <c r="DM15" s="42" t="s">
        <v>139</v>
      </c>
      <c r="DN15" s="42"/>
      <c r="DO15" s="42" t="s">
        <v>139</v>
      </c>
      <c r="DP15" s="42"/>
      <c r="DQ15" s="42"/>
      <c r="DR15" s="42"/>
      <c r="DS15" s="42"/>
      <c r="DT15" s="42"/>
      <c r="DU15" s="42" t="s">
        <v>139</v>
      </c>
      <c r="DV15" s="42"/>
      <c r="DW15" s="42" t="s">
        <v>139</v>
      </c>
      <c r="DX15" s="42"/>
      <c r="DY15" s="42"/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/>
      <c r="EJ15" s="42"/>
      <c r="EK15" s="42" t="s">
        <v>139</v>
      </c>
      <c r="EL15" s="42"/>
      <c r="EM15" s="42" t="s">
        <v>139</v>
      </c>
      <c r="EN15" s="42"/>
      <c r="EO15" s="42"/>
      <c r="EP15" s="42"/>
      <c r="EQ15" s="42"/>
      <c r="ER15" s="42"/>
      <c r="ES15" s="42" t="s">
        <v>139</v>
      </c>
      <c r="ET15" s="42"/>
      <c r="EU15" s="42" t="s">
        <v>139</v>
      </c>
      <c r="EV15" s="42"/>
      <c r="EW15" s="42"/>
      <c r="EX15" s="42"/>
      <c r="EY15" s="42"/>
      <c r="EZ15" s="42"/>
      <c r="FA15" s="42" t="s">
        <v>139</v>
      </c>
      <c r="FB15" s="42"/>
      <c r="FC15" s="42" t="s">
        <v>139</v>
      </c>
      <c r="FD15" s="42"/>
      <c r="FE15" s="42"/>
      <c r="FF15" s="42"/>
      <c r="FG15" s="42"/>
      <c r="FH15" s="42"/>
      <c r="FI15" s="42" t="s">
        <v>139</v>
      </c>
      <c r="FJ15" s="42"/>
      <c r="FK15" s="42" t="s">
        <v>139</v>
      </c>
      <c r="FL15" s="42"/>
      <c r="FM15" s="42"/>
      <c r="FN15" s="42"/>
      <c r="FO15" s="42"/>
      <c r="FP15" s="42"/>
      <c r="FQ15" s="42" t="s">
        <v>139</v>
      </c>
      <c r="FR15" s="42"/>
      <c r="FS15" s="42" t="s">
        <v>139</v>
      </c>
      <c r="FT15" s="42"/>
      <c r="FU15" s="42"/>
      <c r="FV15" s="42"/>
      <c r="FW15" s="42"/>
      <c r="FX15" s="42"/>
      <c r="FY15" s="42" t="s">
        <v>139</v>
      </c>
      <c r="FZ15" s="42"/>
      <c r="GA15" s="42" t="s">
        <v>139</v>
      </c>
      <c r="GB15" s="42"/>
      <c r="GC15" s="42"/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 t="s">
        <v>139</v>
      </c>
      <c r="GR15" s="42"/>
      <c r="GS15" s="42"/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/>
      <c r="II15" s="42"/>
      <c r="IJ15" s="42"/>
      <c r="IK15" s="42" t="s">
        <v>139</v>
      </c>
    </row>
    <row r="16" spans="1:245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>
        <v>27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 t="s">
        <v>139</v>
      </c>
      <c r="BO16" s="42"/>
      <c r="BP16" s="42" t="s">
        <v>139</v>
      </c>
      <c r="BQ16" s="42" t="s">
        <v>139</v>
      </c>
      <c r="BR16" s="42" t="s">
        <v>139</v>
      </c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 t="s">
        <v>139</v>
      </c>
      <c r="CY16" s="42"/>
      <c r="CZ16" s="42"/>
      <c r="DA16" s="42"/>
      <c r="DB16" s="42"/>
      <c r="DC16" s="42" t="s">
        <v>139</v>
      </c>
      <c r="DD16" s="42"/>
      <c r="DE16" s="42"/>
      <c r="DF16" s="42"/>
      <c r="DG16" s="42" t="s">
        <v>139</v>
      </c>
      <c r="DH16" s="42"/>
      <c r="DI16" s="42"/>
      <c r="DJ16" s="42"/>
      <c r="DK16" s="42"/>
      <c r="DL16" s="42"/>
      <c r="DM16" s="42" t="s">
        <v>139</v>
      </c>
      <c r="DN16" s="42"/>
      <c r="DO16" s="42" t="s">
        <v>139</v>
      </c>
      <c r="DP16" s="42"/>
      <c r="DQ16" s="42"/>
      <c r="DR16" s="42"/>
      <c r="DS16" s="42"/>
      <c r="DT16" s="42"/>
      <c r="DU16" s="42" t="s">
        <v>139</v>
      </c>
      <c r="DV16" s="42"/>
      <c r="DW16" s="42" t="s">
        <v>139</v>
      </c>
      <c r="DX16" s="42"/>
      <c r="DY16" s="42"/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 t="s">
        <v>139</v>
      </c>
      <c r="HX16" s="42"/>
      <c r="HY16" s="42"/>
      <c r="HZ16" s="42"/>
      <c r="IA16" s="42" t="s">
        <v>139</v>
      </c>
      <c r="IB16" s="42"/>
      <c r="IC16" s="42"/>
      <c r="ID16" s="42" t="s">
        <v>139</v>
      </c>
      <c r="IE16" s="42"/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21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 t="s">
        <v>139</v>
      </c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 t="s">
        <v>139</v>
      </c>
      <c r="AS17" s="42"/>
      <c r="AT17" s="42"/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 t="s">
        <v>139</v>
      </c>
      <c r="CS17" s="42"/>
      <c r="CT17" s="42" t="s">
        <v>139</v>
      </c>
      <c r="CU17" s="42"/>
      <c r="CV17" s="42"/>
      <c r="CW17" s="42"/>
      <c r="CX17" s="42"/>
      <c r="CY17" s="42"/>
      <c r="CZ17" s="42"/>
      <c r="DA17" s="42" t="s">
        <v>139</v>
      </c>
      <c r="DB17" s="42"/>
      <c r="DC17" s="42"/>
      <c r="DD17" s="42"/>
      <c r="DE17" s="42" t="s">
        <v>139</v>
      </c>
      <c r="DF17" s="42" t="s">
        <v>139</v>
      </c>
      <c r="DG17" s="42" t="s">
        <v>139</v>
      </c>
      <c r="DH17" s="42"/>
      <c r="DI17" s="42"/>
      <c r="DJ17" s="42" t="s">
        <v>139</v>
      </c>
      <c r="DK17" s="42" t="s">
        <v>139</v>
      </c>
      <c r="DL17" s="42"/>
      <c r="DM17" s="42"/>
      <c r="DN17" s="42" t="s">
        <v>139</v>
      </c>
      <c r="DO17" s="42" t="s">
        <v>139</v>
      </c>
      <c r="DP17" s="42"/>
      <c r="DQ17" s="42"/>
      <c r="DR17" s="42" t="s">
        <v>139</v>
      </c>
      <c r="DS17" s="42" t="s">
        <v>139</v>
      </c>
      <c r="DT17" s="42"/>
      <c r="DU17" s="42"/>
      <c r="DV17" s="42" t="s">
        <v>139</v>
      </c>
      <c r="DW17" s="42" t="s">
        <v>139</v>
      </c>
      <c r="DX17" s="42"/>
      <c r="DY17" s="42"/>
      <c r="DZ17" s="42" t="s">
        <v>139</v>
      </c>
      <c r="EA17" s="42" t="s">
        <v>139</v>
      </c>
      <c r="EB17" s="42"/>
      <c r="EC17" s="42"/>
      <c r="ED17" s="42" t="s">
        <v>139</v>
      </c>
      <c r="EE17" s="42" t="s">
        <v>139</v>
      </c>
      <c r="EF17" s="42"/>
      <c r="EG17" s="42"/>
      <c r="EH17" s="42" t="s">
        <v>139</v>
      </c>
      <c r="EI17" s="42" t="s">
        <v>139</v>
      </c>
      <c r="EJ17" s="42"/>
      <c r="EK17" s="42"/>
      <c r="EL17" s="42" t="s">
        <v>139</v>
      </c>
      <c r="EM17" s="42" t="s">
        <v>139</v>
      </c>
      <c r="EN17" s="42"/>
      <c r="EO17" s="42"/>
      <c r="EP17" s="42" t="s">
        <v>139</v>
      </c>
      <c r="EQ17" s="42" t="s">
        <v>139</v>
      </c>
      <c r="ER17" s="42"/>
      <c r="ES17" s="42"/>
      <c r="ET17" s="42" t="s">
        <v>139</v>
      </c>
      <c r="EU17" s="42" t="s">
        <v>139</v>
      </c>
      <c r="EV17" s="42"/>
      <c r="EW17" s="42"/>
      <c r="EX17" s="42" t="s">
        <v>139</v>
      </c>
      <c r="EY17" s="42" t="s">
        <v>139</v>
      </c>
      <c r="EZ17" s="42"/>
      <c r="FA17" s="42"/>
      <c r="FB17" s="42" t="s">
        <v>139</v>
      </c>
      <c r="FC17" s="42" t="s">
        <v>139</v>
      </c>
      <c r="FD17" s="42"/>
      <c r="FE17" s="42"/>
      <c r="FF17" s="42" t="s">
        <v>139</v>
      </c>
      <c r="FG17" s="42" t="s">
        <v>139</v>
      </c>
      <c r="FH17" s="42"/>
      <c r="FI17" s="42"/>
      <c r="FJ17" s="42" t="s">
        <v>139</v>
      </c>
      <c r="FK17" s="42" t="s">
        <v>139</v>
      </c>
      <c r="FL17" s="42"/>
      <c r="FM17" s="42"/>
      <c r="FN17" s="42" t="s">
        <v>139</v>
      </c>
      <c r="FO17" s="42" t="s">
        <v>139</v>
      </c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 t="s">
        <v>139</v>
      </c>
      <c r="GA17" s="42" t="s">
        <v>139</v>
      </c>
      <c r="GB17" s="42"/>
      <c r="GC17" s="42"/>
      <c r="GD17" s="42" t="s">
        <v>139</v>
      </c>
      <c r="GE17" s="42" t="s">
        <v>139</v>
      </c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 t="s">
        <v>139</v>
      </c>
      <c r="HK17" s="42" t="s">
        <v>139</v>
      </c>
      <c r="HL17" s="42"/>
      <c r="HM17" s="42"/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 t="s">
        <v>139</v>
      </c>
      <c r="HX17" s="42"/>
      <c r="HY17" s="42"/>
      <c r="HZ17" s="42" t="s">
        <v>139</v>
      </c>
      <c r="IA17" s="42" t="s">
        <v>139</v>
      </c>
      <c r="IB17" s="42"/>
      <c r="IC17" s="42"/>
      <c r="ID17" s="42" t="s">
        <v>139</v>
      </c>
      <c r="IE17" s="42" t="s">
        <v>139</v>
      </c>
      <c r="IF17" s="42"/>
      <c r="IG17" s="42"/>
      <c r="IH17" s="42" t="s">
        <v>139</v>
      </c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>
        <v>7</v>
      </c>
      <c r="E18" s="42"/>
      <c r="F18" s="42"/>
      <c r="G18" s="42"/>
      <c r="H18" s="42"/>
      <c r="I18" s="42"/>
      <c r="J18" s="42"/>
      <c r="K18" s="42" t="s">
        <v>139</v>
      </c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/>
      <c r="AR18" s="42" t="s">
        <v>139</v>
      </c>
      <c r="AS18" s="42"/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 t="s">
        <v>139</v>
      </c>
      <c r="BJ18" s="42"/>
      <c r="BK18" s="42" t="s">
        <v>139</v>
      </c>
      <c r="BL18" s="42"/>
      <c r="BM18" s="42"/>
      <c r="BN18" s="42"/>
      <c r="BO18" s="42"/>
      <c r="BP18" s="42" t="s">
        <v>139</v>
      </c>
      <c r="BQ18" s="42"/>
      <c r="BR18" s="42"/>
      <c r="BS18" s="42"/>
      <c r="BT18" s="42" t="s">
        <v>139</v>
      </c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/>
      <c r="DC18" s="42" t="s">
        <v>139</v>
      </c>
      <c r="DD18" s="42"/>
      <c r="DE18" s="42"/>
      <c r="DF18" s="42" t="s">
        <v>139</v>
      </c>
      <c r="DG18" s="42"/>
      <c r="DH18" s="42"/>
      <c r="DI18" s="42"/>
      <c r="DJ18" s="42"/>
      <c r="DK18" s="42"/>
      <c r="DL18" s="42"/>
      <c r="DM18" s="42" t="s">
        <v>139</v>
      </c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/>
      <c r="EI18" s="42"/>
      <c r="EJ18" s="42"/>
      <c r="EK18" s="42" t="s">
        <v>139</v>
      </c>
      <c r="EL18" s="42" t="s">
        <v>139</v>
      </c>
      <c r="EM18" s="42"/>
      <c r="EN18" s="42"/>
      <c r="EO18" s="42"/>
      <c r="EP18" s="42"/>
      <c r="EQ18" s="42"/>
      <c r="ER18" s="42"/>
      <c r="ES18" s="42" t="s">
        <v>139</v>
      </c>
      <c r="ET18" s="42" t="s">
        <v>139</v>
      </c>
      <c r="EU18" s="42"/>
      <c r="EV18" s="42"/>
      <c r="EW18" s="42"/>
      <c r="EX18" s="42"/>
      <c r="EY18" s="42"/>
      <c r="EZ18" s="42"/>
      <c r="FA18" s="42" t="s">
        <v>139</v>
      </c>
      <c r="FB18" s="42" t="s">
        <v>139</v>
      </c>
      <c r="FC18" s="42"/>
      <c r="FD18" s="42"/>
      <c r="FE18" s="42"/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21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 t="s">
        <v>139</v>
      </c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 t="s">
        <v>139</v>
      </c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/>
      <c r="CQ19" s="42" t="s">
        <v>139</v>
      </c>
      <c r="CR19" s="42"/>
      <c r="CS19" s="42"/>
      <c r="CT19" s="42"/>
      <c r="CU19" s="42" t="s">
        <v>139</v>
      </c>
      <c r="CV19" s="42"/>
      <c r="CW19" s="42"/>
      <c r="CX19" s="42"/>
      <c r="CY19" s="42" t="s">
        <v>139</v>
      </c>
      <c r="CZ19" s="42"/>
      <c r="DA19" s="42"/>
      <c r="DB19" s="42"/>
      <c r="DC19" s="42"/>
      <c r="DD19" s="42"/>
      <c r="DE19" s="42" t="s">
        <v>139</v>
      </c>
      <c r="DF19" s="42"/>
      <c r="DG19" s="42" t="s">
        <v>139</v>
      </c>
      <c r="DH19" s="42"/>
      <c r="DI19" s="42"/>
      <c r="DJ19" s="42"/>
      <c r="DK19" s="42"/>
      <c r="DL19" s="42"/>
      <c r="DM19" s="42" t="s">
        <v>139</v>
      </c>
      <c r="DN19" s="42"/>
      <c r="DO19" s="42" t="s">
        <v>139</v>
      </c>
      <c r="DP19" s="42"/>
      <c r="DQ19" s="42"/>
      <c r="DR19" s="42"/>
      <c r="DS19" s="42"/>
      <c r="DT19" s="42"/>
      <c r="DU19" s="42" t="s">
        <v>139</v>
      </c>
      <c r="DV19" s="42"/>
      <c r="DW19" s="42" t="s">
        <v>139</v>
      </c>
      <c r="DX19" s="42"/>
      <c r="DY19" s="42"/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/>
      <c r="EJ19" s="42"/>
      <c r="EK19" s="42" t="s">
        <v>139</v>
      </c>
      <c r="EL19" s="42"/>
      <c r="EM19" s="42" t="s">
        <v>139</v>
      </c>
      <c r="EN19" s="42"/>
      <c r="EO19" s="42"/>
      <c r="EP19" s="42"/>
      <c r="EQ19" s="42"/>
      <c r="ER19" s="42"/>
      <c r="ES19" s="42" t="s">
        <v>139</v>
      </c>
      <c r="ET19" s="42"/>
      <c r="EU19" s="42" t="s">
        <v>139</v>
      </c>
      <c r="EV19" s="42"/>
      <c r="EW19" s="42"/>
      <c r="EX19" s="42"/>
      <c r="EY19" s="42"/>
      <c r="EZ19" s="42"/>
      <c r="FA19" s="42" t="s">
        <v>139</v>
      </c>
      <c r="FB19" s="42"/>
      <c r="FC19" s="42" t="s">
        <v>139</v>
      </c>
      <c r="FD19" s="42"/>
      <c r="FE19" s="42"/>
      <c r="FF19" s="42"/>
      <c r="FG19" s="42"/>
      <c r="FH19" s="42"/>
      <c r="FI19" s="42" t="s">
        <v>139</v>
      </c>
      <c r="FJ19" s="42"/>
      <c r="FK19" s="42" t="s">
        <v>139</v>
      </c>
      <c r="FL19" s="42"/>
      <c r="FM19" s="42"/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 t="s">
        <v>139</v>
      </c>
      <c r="GB19" s="42"/>
      <c r="GC19" s="42"/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/>
      <c r="IE19" s="42"/>
      <c r="IF19" s="42"/>
      <c r="IG19" s="42" t="s">
        <v>139</v>
      </c>
      <c r="IH19" s="42"/>
      <c r="II19" s="42"/>
      <c r="IJ19" s="42"/>
      <c r="IK19" s="42" t="s">
        <v>139</v>
      </c>
    </row>
    <row r="20" spans="1:245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>
        <v>20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 t="s">
        <v>139</v>
      </c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 t="s">
        <v>139</v>
      </c>
      <c r="BK20" s="42" t="s">
        <v>139</v>
      </c>
      <c r="BL20" s="42" t="s">
        <v>139</v>
      </c>
      <c r="BM20" s="42" t="s">
        <v>139</v>
      </c>
      <c r="BN20" s="42" t="s">
        <v>139</v>
      </c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/>
      <c r="DG20" s="42" t="s">
        <v>139</v>
      </c>
      <c r="DH20" s="42"/>
      <c r="DI20" s="42"/>
      <c r="DJ20" s="42"/>
      <c r="DK20" s="42"/>
      <c r="DL20" s="42"/>
      <c r="DM20" s="42" t="s">
        <v>139</v>
      </c>
      <c r="DN20" s="42"/>
      <c r="DO20" s="42" t="s">
        <v>139</v>
      </c>
      <c r="DP20" s="42"/>
      <c r="DQ20" s="42"/>
      <c r="DR20" s="42"/>
      <c r="DS20" s="42"/>
      <c r="DT20" s="42"/>
      <c r="DU20" s="42" t="s">
        <v>139</v>
      </c>
      <c r="DV20" s="42"/>
      <c r="DW20" s="42" t="s">
        <v>139</v>
      </c>
      <c r="DX20" s="42"/>
      <c r="DY20" s="42"/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/>
      <c r="EJ20" s="42"/>
      <c r="EK20" s="42" t="s">
        <v>139</v>
      </c>
      <c r="EL20" s="42"/>
      <c r="EM20" s="42" t="s">
        <v>139</v>
      </c>
      <c r="EN20" s="42"/>
      <c r="EO20" s="42"/>
      <c r="EP20" s="42"/>
      <c r="EQ20" s="42"/>
      <c r="ER20" s="42"/>
      <c r="ES20" s="42" t="s">
        <v>139</v>
      </c>
      <c r="ET20" s="42"/>
      <c r="EU20" s="42" t="s">
        <v>139</v>
      </c>
      <c r="EV20" s="42"/>
      <c r="EW20" s="42"/>
      <c r="EX20" s="42"/>
      <c r="EY20" s="42"/>
      <c r="EZ20" s="42"/>
      <c r="FA20" s="42" t="s">
        <v>139</v>
      </c>
      <c r="FB20" s="42"/>
      <c r="FC20" s="42" t="s">
        <v>139</v>
      </c>
      <c r="FD20" s="42"/>
      <c r="FE20" s="42"/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 t="s">
        <v>139</v>
      </c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 t="s">
        <v>139</v>
      </c>
      <c r="GI20" s="42"/>
      <c r="GJ20" s="42"/>
      <c r="GK20" s="42"/>
      <c r="GL20" s="42"/>
      <c r="GM20" s="42"/>
      <c r="GN20" s="42"/>
      <c r="GO20" s="42" t="s">
        <v>139</v>
      </c>
      <c r="GP20" s="42"/>
      <c r="GQ20" s="42" t="s">
        <v>139</v>
      </c>
      <c r="GR20" s="42"/>
      <c r="GS20" s="42"/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/>
      <c r="HL20" s="42"/>
      <c r="HM20" s="42" t="s">
        <v>139</v>
      </c>
      <c r="HN20" s="42"/>
      <c r="HO20" s="42" t="s">
        <v>139</v>
      </c>
      <c r="HP20" s="42"/>
      <c r="HQ20" s="42"/>
      <c r="HR20" s="42"/>
      <c r="HS20" s="42"/>
      <c r="HT20" s="42"/>
      <c r="HU20" s="42" t="s">
        <v>139</v>
      </c>
      <c r="HV20" s="42"/>
      <c r="HW20" s="42" t="s">
        <v>139</v>
      </c>
      <c r="HX20" s="42"/>
      <c r="HY20" s="42"/>
      <c r="HZ20" s="42"/>
      <c r="IA20" s="42" t="s">
        <v>139</v>
      </c>
      <c r="IB20" s="42"/>
      <c r="IC20" s="42"/>
      <c r="ID20" s="42" t="s">
        <v>139</v>
      </c>
      <c r="IE20" s="42"/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>
        <v>22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 t="s">
        <v>139</v>
      </c>
      <c r="AS21" s="42"/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 t="s">
        <v>139</v>
      </c>
      <c r="EE21" s="42"/>
      <c r="EF21" s="42"/>
      <c r="EG21" s="42"/>
      <c r="EH21" s="42"/>
      <c r="EI21" s="42" t="s">
        <v>139</v>
      </c>
      <c r="EJ21" s="42"/>
      <c r="EK21" s="42"/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 t="s">
        <v>139</v>
      </c>
      <c r="FD21" s="42"/>
      <c r="FE21" s="42"/>
      <c r="FF21" s="42"/>
      <c r="FG21" s="42" t="s">
        <v>139</v>
      </c>
      <c r="FH21" s="42"/>
      <c r="FI21" s="42"/>
      <c r="FJ21" s="42"/>
      <c r="FK21" s="42" t="s">
        <v>139</v>
      </c>
      <c r="FL21" s="42"/>
      <c r="FM21" s="42"/>
      <c r="FN21" s="42"/>
      <c r="FO21" s="42" t="s">
        <v>139</v>
      </c>
      <c r="FP21" s="42"/>
      <c r="FQ21" s="42"/>
      <c r="FR21" s="42" t="s">
        <v>139</v>
      </c>
      <c r="FS21" s="42"/>
      <c r="FT21" s="42"/>
      <c r="FU21" s="42"/>
      <c r="FV21" s="42"/>
      <c r="FW21" s="42" t="s">
        <v>139</v>
      </c>
      <c r="FX21" s="42"/>
      <c r="FY21" s="42"/>
      <c r="FZ21" s="42" t="s">
        <v>139</v>
      </c>
      <c r="GA21" s="42"/>
      <c r="GB21" s="42"/>
      <c r="GC21" s="42"/>
      <c r="GD21" s="42"/>
      <c r="GE21" s="42" t="s">
        <v>139</v>
      </c>
      <c r="GF21" s="42"/>
      <c r="GG21" s="42"/>
      <c r="GH21" s="42" t="s">
        <v>139</v>
      </c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/>
      <c r="IE21" s="42" t="s">
        <v>139</v>
      </c>
      <c r="IF21" s="42"/>
      <c r="IG21" s="42"/>
      <c r="IH21" s="42"/>
      <c r="II21" s="42"/>
      <c r="IJ21" s="42"/>
      <c r="IK21" s="42" t="s">
        <v>139</v>
      </c>
    </row>
    <row r="22" spans="1:245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>
        <v>8</v>
      </c>
      <c r="E22" s="42"/>
      <c r="F22" s="42"/>
      <c r="G22" s="42"/>
      <c r="H22" s="42"/>
      <c r="I22" s="42"/>
      <c r="J22" s="42"/>
      <c r="K22" s="42"/>
      <c r="L22" s="42" t="s">
        <v>139</v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 t="s">
        <v>139</v>
      </c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/>
      <c r="CY22" s="42"/>
      <c r="CZ22" s="42"/>
      <c r="DA22" s="42" t="s">
        <v>139</v>
      </c>
      <c r="DB22" s="42"/>
      <c r="DC22" s="42"/>
      <c r="DD22" s="42"/>
      <c r="DE22" s="42" t="s">
        <v>139</v>
      </c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 t="s">
        <v>139</v>
      </c>
      <c r="DP22" s="42"/>
      <c r="DQ22" s="42"/>
      <c r="DR22" s="42"/>
      <c r="DS22" s="42"/>
      <c r="DT22" s="42"/>
      <c r="DU22" s="42" t="s">
        <v>139</v>
      </c>
      <c r="DV22" s="42"/>
      <c r="DW22" s="42" t="s">
        <v>139</v>
      </c>
      <c r="DX22" s="42"/>
      <c r="DY22" s="42"/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/>
      <c r="EJ22" s="42"/>
      <c r="EK22" s="42" t="s">
        <v>139</v>
      </c>
      <c r="EL22" s="42"/>
      <c r="EM22" s="42" t="s">
        <v>139</v>
      </c>
      <c r="EN22" s="42"/>
      <c r="EO22" s="42"/>
      <c r="EP22" s="42"/>
      <c r="EQ22" s="42"/>
      <c r="ER22" s="42"/>
      <c r="ES22" s="42" t="s">
        <v>139</v>
      </c>
      <c r="ET22" s="42"/>
      <c r="EU22" s="42" t="s">
        <v>139</v>
      </c>
      <c r="EV22" s="42"/>
      <c r="EW22" s="42"/>
      <c r="EX22" s="42"/>
      <c r="EY22" s="42"/>
      <c r="EZ22" s="42"/>
      <c r="FA22" s="42" t="s">
        <v>139</v>
      </c>
      <c r="FB22" s="42"/>
      <c r="FC22" s="42" t="s">
        <v>139</v>
      </c>
      <c r="FD22" s="42"/>
      <c r="FE22" s="42"/>
      <c r="FF22" s="42"/>
      <c r="FG22" s="42"/>
      <c r="FH22" s="42"/>
      <c r="FI22" s="42" t="s">
        <v>139</v>
      </c>
      <c r="FJ22" s="42"/>
      <c r="FK22" s="42" t="s">
        <v>139</v>
      </c>
      <c r="FL22" s="42"/>
      <c r="FM22" s="42"/>
      <c r="FN22" s="42"/>
      <c r="FO22" s="42"/>
      <c r="FP22" s="42"/>
      <c r="FQ22" s="42" t="s">
        <v>139</v>
      </c>
      <c r="FR22" s="42"/>
      <c r="FS22" s="42" t="s">
        <v>139</v>
      </c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 t="s">
        <v>139</v>
      </c>
      <c r="IF22" s="42"/>
      <c r="IG22" s="42"/>
      <c r="IH22" s="42"/>
      <c r="II22" s="42"/>
      <c r="IJ22" s="42"/>
      <c r="IK22" s="42" t="s">
        <v>139</v>
      </c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10</v>
      </c>
      <c r="E23" s="42"/>
      <c r="F23" s="42"/>
      <c r="G23" s="42"/>
      <c r="H23" s="42"/>
      <c r="I23" s="42"/>
      <c r="J23" s="42"/>
      <c r="K23" s="42"/>
      <c r="L23" s="42"/>
      <c r="M23" s="42"/>
      <c r="N23" s="42" t="s">
        <v>139</v>
      </c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 t="s">
        <v>139</v>
      </c>
      <c r="AP23" s="42" t="s">
        <v>139</v>
      </c>
      <c r="AQ23" s="42" t="s">
        <v>139</v>
      </c>
      <c r="AR23" s="42" t="s">
        <v>139</v>
      </c>
      <c r="AS23" s="42" t="s">
        <v>139</v>
      </c>
      <c r="AT23" s="42" t="s">
        <v>139</v>
      </c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 t="s">
        <v>139</v>
      </c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 t="s">
        <v>139</v>
      </c>
      <c r="EE23" s="42"/>
      <c r="EF23" s="42"/>
      <c r="EG23" s="42"/>
      <c r="EH23" s="42" t="s">
        <v>139</v>
      </c>
      <c r="EI23" s="42"/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 t="s">
        <v>139</v>
      </c>
      <c r="FD23" s="42"/>
      <c r="FE23" s="42"/>
      <c r="FF23" s="42"/>
      <c r="FG23" s="42" t="s">
        <v>139</v>
      </c>
      <c r="FH23" s="42"/>
      <c r="FI23" s="42"/>
      <c r="FJ23" s="42"/>
      <c r="FK23" s="42" t="s">
        <v>139</v>
      </c>
      <c r="FL23" s="42"/>
      <c r="FM23" s="42"/>
      <c r="FN23" s="42"/>
      <c r="FO23" s="42" t="s">
        <v>139</v>
      </c>
      <c r="FP23" s="42"/>
      <c r="FQ23" s="42"/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8</v>
      </c>
      <c r="E24" s="42"/>
      <c r="F24" s="42"/>
      <c r="G24" s="42"/>
      <c r="H24" s="42"/>
      <c r="I24" s="42"/>
      <c r="J24" s="42"/>
      <c r="K24" s="42"/>
      <c r="L24" s="42" t="s">
        <v>139</v>
      </c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 t="s">
        <v>139</v>
      </c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/>
      <c r="CQ24" s="42" t="s">
        <v>139</v>
      </c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/>
      <c r="DC24" s="42" t="s">
        <v>139</v>
      </c>
      <c r="DD24" s="42"/>
      <c r="DE24" s="42"/>
      <c r="DF24" s="42"/>
      <c r="DG24" s="42" t="s">
        <v>139</v>
      </c>
      <c r="DH24" s="42"/>
      <c r="DI24" s="42"/>
      <c r="DJ24" s="42"/>
      <c r="DK24" s="42" t="s">
        <v>139</v>
      </c>
      <c r="DL24" s="42"/>
      <c r="DM24" s="42"/>
      <c r="DN24" s="42"/>
      <c r="DO24" s="42" t="s">
        <v>139</v>
      </c>
      <c r="DP24" s="42"/>
      <c r="DQ24" s="42"/>
      <c r="DR24" s="42"/>
      <c r="DS24" s="42" t="s">
        <v>139</v>
      </c>
      <c r="DT24" s="42"/>
      <c r="DU24" s="42"/>
      <c r="DV24" s="42"/>
      <c r="DW24" s="42" t="s">
        <v>139</v>
      </c>
      <c r="DX24" s="42"/>
      <c r="DY24" s="42"/>
      <c r="DZ24" s="42"/>
      <c r="EA24" s="42" t="s">
        <v>139</v>
      </c>
      <c r="EB24" s="42"/>
      <c r="EC24" s="42"/>
      <c r="ED24" s="42" t="s">
        <v>139</v>
      </c>
      <c r="EE24" s="42"/>
      <c r="EF24" s="42"/>
      <c r="EG24" s="42"/>
      <c r="EH24" s="42"/>
      <c r="EI24" s="42" t="s">
        <v>139</v>
      </c>
      <c r="EJ24" s="42"/>
      <c r="EK24" s="42"/>
      <c r="EL24" s="42"/>
      <c r="EM24" s="42" t="s">
        <v>139</v>
      </c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 t="s">
        <v>139</v>
      </c>
      <c r="EZ24" s="42"/>
      <c r="FA24" s="42"/>
      <c r="FB24" s="42"/>
      <c r="FC24" s="42" t="s">
        <v>139</v>
      </c>
      <c r="FD24" s="42"/>
      <c r="FE24" s="42"/>
      <c r="FF24" s="42"/>
      <c r="FG24" s="42" t="s">
        <v>139</v>
      </c>
      <c r="FH24" s="42"/>
      <c r="FI24" s="42"/>
      <c r="FJ24" s="42"/>
      <c r="FK24" s="42" t="s">
        <v>139</v>
      </c>
      <c r="FL24" s="42"/>
      <c r="FM24" s="42"/>
      <c r="FN24" s="42"/>
      <c r="FO24" s="42" t="s">
        <v>139</v>
      </c>
      <c r="FP24" s="42"/>
      <c r="FQ24" s="42"/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 t="s">
        <v>139</v>
      </c>
      <c r="GF24" s="42"/>
      <c r="GG24" s="42"/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 t="s">
        <v>139</v>
      </c>
      <c r="HL24" s="42"/>
      <c r="HM24" s="42"/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/>
      <c r="IE24" s="42" t="s">
        <v>139</v>
      </c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22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 t="s">
        <v>139</v>
      </c>
      <c r="AS25" s="42"/>
      <c r="AT25" s="42"/>
      <c r="AU25" s="42" t="s">
        <v>139</v>
      </c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 t="s">
        <v>139</v>
      </c>
      <c r="BM25" s="42"/>
      <c r="BN25" s="42" t="s">
        <v>139</v>
      </c>
      <c r="BO25" s="42"/>
      <c r="BP25" s="42"/>
      <c r="BQ25" s="42"/>
      <c r="BR25" s="42"/>
      <c r="BS25" s="42"/>
      <c r="BT25" s="42" t="s">
        <v>139</v>
      </c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 t="s">
        <v>139</v>
      </c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/>
      <c r="DC25" s="42" t="s">
        <v>139</v>
      </c>
      <c r="DD25" s="42"/>
      <c r="DE25" s="42"/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 t="s">
        <v>139</v>
      </c>
      <c r="DP25" s="42"/>
      <c r="DQ25" s="42"/>
      <c r="DR25" s="42"/>
      <c r="DS25" s="42"/>
      <c r="DT25" s="42"/>
      <c r="DU25" s="42" t="s">
        <v>139</v>
      </c>
      <c r="DV25" s="42"/>
      <c r="DW25" s="42" t="s">
        <v>139</v>
      </c>
      <c r="DX25" s="42"/>
      <c r="DY25" s="42"/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/>
      <c r="EU25" s="42" t="s">
        <v>139</v>
      </c>
      <c r="EV25" s="42"/>
      <c r="EW25" s="42"/>
      <c r="EX25" s="42"/>
      <c r="EY25" s="42"/>
      <c r="EZ25" s="42"/>
      <c r="FA25" s="42" t="s">
        <v>139</v>
      </c>
      <c r="FB25" s="42"/>
      <c r="FC25" s="42" t="s">
        <v>139</v>
      </c>
      <c r="FD25" s="42"/>
      <c r="FE25" s="42"/>
      <c r="FF25" s="42"/>
      <c r="FG25" s="42"/>
      <c r="FH25" s="42"/>
      <c r="FI25" s="42" t="s">
        <v>139</v>
      </c>
      <c r="FJ25" s="42"/>
      <c r="FK25" s="42" t="s">
        <v>139</v>
      </c>
      <c r="FL25" s="42"/>
      <c r="FM25" s="42"/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 t="s">
        <v>139</v>
      </c>
      <c r="GB25" s="42"/>
      <c r="GC25" s="42"/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 t="s">
        <v>139</v>
      </c>
      <c r="GR25" s="42"/>
      <c r="GS25" s="42"/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 t="s">
        <v>139</v>
      </c>
      <c r="HH25" s="42"/>
      <c r="HI25" s="42"/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22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 t="s">
        <v>139</v>
      </c>
      <c r="AS26" s="42"/>
      <c r="AT26" s="42"/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 t="s">
        <v>139</v>
      </c>
      <c r="BO26" s="42" t="s">
        <v>139</v>
      </c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 t="s">
        <v>139</v>
      </c>
      <c r="DD26" s="42"/>
      <c r="DE26" s="42"/>
      <c r="DF26" s="42"/>
      <c r="DG26" s="42" t="s">
        <v>139</v>
      </c>
      <c r="DH26" s="42"/>
      <c r="DI26" s="42"/>
      <c r="DJ26" s="42"/>
      <c r="DK26" s="42"/>
      <c r="DL26" s="42"/>
      <c r="DM26" s="42" t="s">
        <v>139</v>
      </c>
      <c r="DN26" s="42"/>
      <c r="DO26" s="42" t="s">
        <v>139</v>
      </c>
      <c r="DP26" s="42"/>
      <c r="DQ26" s="42"/>
      <c r="DR26" s="42"/>
      <c r="DS26" s="42"/>
      <c r="DT26" s="42"/>
      <c r="DU26" s="42" t="s">
        <v>139</v>
      </c>
      <c r="DV26" s="42"/>
      <c r="DW26" s="42" t="s">
        <v>139</v>
      </c>
      <c r="DX26" s="42"/>
      <c r="DY26" s="42"/>
      <c r="DZ26" s="42"/>
      <c r="EA26" s="42"/>
      <c r="EB26" s="42"/>
      <c r="EC26" s="42" t="s">
        <v>139</v>
      </c>
      <c r="ED26" s="42"/>
      <c r="EE26" s="42" t="s">
        <v>139</v>
      </c>
      <c r="EF26" s="42"/>
      <c r="EG26" s="42"/>
      <c r="EH26" s="42"/>
      <c r="EI26" s="42"/>
      <c r="EJ26" s="42"/>
      <c r="EK26" s="42" t="s">
        <v>139</v>
      </c>
      <c r="EL26" s="42" t="s">
        <v>139</v>
      </c>
      <c r="EM26" s="42"/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/>
      <c r="EZ26" s="42"/>
      <c r="FA26" s="42" t="s">
        <v>139</v>
      </c>
      <c r="FB26" s="42"/>
      <c r="FC26" s="42" t="s">
        <v>139</v>
      </c>
      <c r="FD26" s="42"/>
      <c r="FE26" s="42"/>
      <c r="FF26" s="42"/>
      <c r="FG26" s="42"/>
      <c r="FH26" s="42"/>
      <c r="FI26" s="42" t="s">
        <v>139</v>
      </c>
      <c r="FJ26" s="42"/>
      <c r="FK26" s="42" t="s">
        <v>139</v>
      </c>
      <c r="FL26" s="42"/>
      <c r="FM26" s="42"/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 t="s">
        <v>139</v>
      </c>
      <c r="GR26" s="42"/>
      <c r="GS26" s="42"/>
      <c r="GT26" s="42"/>
      <c r="GU26" s="42"/>
      <c r="GV26" s="42"/>
      <c r="GW26" s="42" t="s">
        <v>139</v>
      </c>
      <c r="GX26" s="42"/>
      <c r="GY26" s="42" t="s">
        <v>139</v>
      </c>
      <c r="GZ26" s="42"/>
      <c r="HA26" s="42"/>
      <c r="HB26" s="42"/>
      <c r="HC26" s="42"/>
      <c r="HD26" s="42"/>
      <c r="HE26" s="42" t="s">
        <v>139</v>
      </c>
      <c r="HF26" s="42"/>
      <c r="HG26" s="42" t="s">
        <v>139</v>
      </c>
      <c r="HH26" s="42"/>
      <c r="HI26" s="42"/>
      <c r="HJ26" s="42"/>
      <c r="HK26" s="42"/>
      <c r="HL26" s="42"/>
      <c r="HM26" s="42" t="s">
        <v>139</v>
      </c>
      <c r="HN26" s="42"/>
      <c r="HO26" s="42" t="s">
        <v>139</v>
      </c>
      <c r="HP26" s="42"/>
      <c r="HQ26" s="42"/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/>
      <c r="IE26" s="42" t="s">
        <v>139</v>
      </c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10</v>
      </c>
      <c r="E27" s="42"/>
      <c r="F27" s="42"/>
      <c r="G27" s="42"/>
      <c r="H27" s="42"/>
      <c r="I27" s="42"/>
      <c r="J27" s="42"/>
      <c r="K27" s="42"/>
      <c r="L27" s="42"/>
      <c r="M27" s="42"/>
      <c r="N27" s="42" t="s">
        <v>139</v>
      </c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/>
      <c r="AR27" s="42" t="s">
        <v>139</v>
      </c>
      <c r="AS27" s="42"/>
      <c r="AT27" s="42" t="s">
        <v>139</v>
      </c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 t="s">
        <v>139</v>
      </c>
      <c r="BJ27" s="42"/>
      <c r="BK27" s="42" t="s">
        <v>139</v>
      </c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 t="s">
        <v>139</v>
      </c>
      <c r="CF27" s="42" t="s">
        <v>139</v>
      </c>
      <c r="CG27" s="42" t="s">
        <v>139</v>
      </c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/>
      <c r="CQ27" s="42" t="s">
        <v>139</v>
      </c>
      <c r="CR27" s="42"/>
      <c r="CS27" s="42"/>
      <c r="CT27" s="42"/>
      <c r="CU27" s="42" t="s">
        <v>139</v>
      </c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 t="s">
        <v>139</v>
      </c>
      <c r="DH27" s="42"/>
      <c r="DI27" s="42"/>
      <c r="DJ27" s="42"/>
      <c r="DK27" s="42"/>
      <c r="DL27" s="42"/>
      <c r="DM27" s="42" t="s">
        <v>139</v>
      </c>
      <c r="DN27" s="42"/>
      <c r="DO27" s="42" t="s">
        <v>139</v>
      </c>
      <c r="DP27" s="42"/>
      <c r="DQ27" s="42"/>
      <c r="DR27" s="42"/>
      <c r="DS27" s="42"/>
      <c r="DT27" s="42"/>
      <c r="DU27" s="42" t="s">
        <v>139</v>
      </c>
      <c r="DV27" s="42"/>
      <c r="DW27" s="42" t="s">
        <v>139</v>
      </c>
      <c r="DX27" s="42"/>
      <c r="DY27" s="42"/>
      <c r="DZ27" s="42"/>
      <c r="EA27" s="42"/>
      <c r="EB27" s="42"/>
      <c r="EC27" s="42" t="s">
        <v>139</v>
      </c>
      <c r="ED27" s="42"/>
      <c r="EE27" s="42" t="s">
        <v>139</v>
      </c>
      <c r="EF27" s="42"/>
      <c r="EG27" s="42"/>
      <c r="EH27" s="42"/>
      <c r="EI27" s="42"/>
      <c r="EJ27" s="42"/>
      <c r="EK27" s="42" t="s">
        <v>139</v>
      </c>
      <c r="EL27" s="42"/>
      <c r="EM27" s="42" t="s">
        <v>139</v>
      </c>
      <c r="EN27" s="42"/>
      <c r="EO27" s="42"/>
      <c r="EP27" s="42"/>
      <c r="EQ27" s="42"/>
      <c r="ER27" s="42"/>
      <c r="ES27" s="42" t="s">
        <v>139</v>
      </c>
      <c r="ET27" s="42"/>
      <c r="EU27" s="42" t="s">
        <v>139</v>
      </c>
      <c r="EV27" s="42"/>
      <c r="EW27" s="42"/>
      <c r="EX27" s="42"/>
      <c r="EY27" s="42"/>
      <c r="EZ27" s="42"/>
      <c r="FA27" s="42" t="s">
        <v>139</v>
      </c>
      <c r="FB27" s="42"/>
      <c r="FC27" s="42" t="s">
        <v>139</v>
      </c>
      <c r="FD27" s="42"/>
      <c r="FE27" s="42"/>
      <c r="FF27" s="42"/>
      <c r="FG27" s="42"/>
      <c r="FH27" s="42"/>
      <c r="FI27" s="42" t="s">
        <v>139</v>
      </c>
      <c r="FJ27" s="42"/>
      <c r="FK27" s="42" t="s">
        <v>139</v>
      </c>
      <c r="FL27" s="42"/>
      <c r="FM27" s="42"/>
      <c r="FN27" s="42"/>
      <c r="FO27" s="42"/>
      <c r="FP27" s="42"/>
      <c r="FQ27" s="42" t="s">
        <v>139</v>
      </c>
      <c r="FR27" s="42"/>
      <c r="FS27" s="42" t="s">
        <v>139</v>
      </c>
      <c r="FT27" s="42"/>
      <c r="FU27" s="42"/>
      <c r="FV27" s="42"/>
      <c r="FW27" s="42"/>
      <c r="FX27" s="42"/>
      <c r="FY27" s="42" t="s">
        <v>139</v>
      </c>
      <c r="FZ27" s="42"/>
      <c r="GA27" s="42" t="s">
        <v>139</v>
      </c>
      <c r="GB27" s="42"/>
      <c r="GC27" s="42"/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/>
      <c r="IE27" s="42" t="s">
        <v>139</v>
      </c>
      <c r="IF27" s="42"/>
      <c r="IG27" s="42"/>
      <c r="IH27" s="42"/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12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 t="s">
        <v>139</v>
      </c>
      <c r="AS28" s="42"/>
      <c r="AT28" s="42"/>
      <c r="AU28" s="42" t="s">
        <v>139</v>
      </c>
      <c r="AV28" s="42" t="s">
        <v>139</v>
      </c>
      <c r="AW28" s="42" t="s">
        <v>139</v>
      </c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 t="s">
        <v>139</v>
      </c>
      <c r="BJ28" s="42"/>
      <c r="BK28" s="42" t="s">
        <v>139</v>
      </c>
      <c r="BL28" s="42" t="s">
        <v>139</v>
      </c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/>
      <c r="CQ28" s="42" t="s">
        <v>139</v>
      </c>
      <c r="CR28" s="42"/>
      <c r="CS28" s="42"/>
      <c r="CT28" s="42"/>
      <c r="CU28" s="42" t="s">
        <v>139</v>
      </c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 t="s">
        <v>139</v>
      </c>
      <c r="DH28" s="42"/>
      <c r="DI28" s="42"/>
      <c r="DJ28" s="42"/>
      <c r="DK28" s="42" t="s">
        <v>139</v>
      </c>
      <c r="DL28" s="42"/>
      <c r="DM28" s="42"/>
      <c r="DN28" s="42"/>
      <c r="DO28" s="42" t="s">
        <v>139</v>
      </c>
      <c r="DP28" s="42"/>
      <c r="DQ28" s="42"/>
      <c r="DR28" s="42"/>
      <c r="DS28" s="42" t="s">
        <v>139</v>
      </c>
      <c r="DT28" s="42"/>
      <c r="DU28" s="42"/>
      <c r="DV28" s="42"/>
      <c r="DW28" s="42" t="s">
        <v>139</v>
      </c>
      <c r="DX28" s="42"/>
      <c r="DY28" s="42"/>
      <c r="DZ28" s="42"/>
      <c r="EA28" s="42" t="s">
        <v>139</v>
      </c>
      <c r="EB28" s="42"/>
      <c r="EC28" s="42"/>
      <c r="ED28" s="42"/>
      <c r="EE28" s="42" t="s">
        <v>139</v>
      </c>
      <c r="EF28" s="42"/>
      <c r="EG28" s="42"/>
      <c r="EH28" s="42"/>
      <c r="EI28" s="42" t="s">
        <v>139</v>
      </c>
      <c r="EJ28" s="42"/>
      <c r="EK28" s="42"/>
      <c r="EL28" s="42"/>
      <c r="EM28" s="42" t="s">
        <v>139</v>
      </c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 t="s">
        <v>139</v>
      </c>
      <c r="EZ28" s="42"/>
      <c r="FA28" s="42"/>
      <c r="FB28" s="42"/>
      <c r="FC28" s="42" t="s">
        <v>139</v>
      </c>
      <c r="FD28" s="42"/>
      <c r="FE28" s="42"/>
      <c r="FF28" s="42"/>
      <c r="FG28" s="42" t="s">
        <v>139</v>
      </c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/>
      <c r="IE28" s="42" t="s">
        <v>139</v>
      </c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3</v>
      </c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/>
      <c r="AR29" s="42" t="s">
        <v>139</v>
      </c>
      <c r="AS29" s="42"/>
      <c r="AT29" s="42"/>
      <c r="AU29" s="42" t="s">
        <v>139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 t="s">
        <v>139</v>
      </c>
      <c r="BJ29" s="42"/>
      <c r="BK29" s="42" t="s">
        <v>139</v>
      </c>
      <c r="BL29" s="42" t="s">
        <v>139</v>
      </c>
      <c r="BM29" s="42"/>
      <c r="BN29" s="42" t="s">
        <v>139</v>
      </c>
      <c r="BO29" s="42" t="s">
        <v>139</v>
      </c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/>
      <c r="CQ29" s="42" t="s">
        <v>139</v>
      </c>
      <c r="CR29" s="42"/>
      <c r="CS29" s="42"/>
      <c r="CT29" s="42"/>
      <c r="CU29" s="42" t="s">
        <v>139</v>
      </c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 t="s">
        <v>139</v>
      </c>
      <c r="DH29" s="42"/>
      <c r="DI29" s="42"/>
      <c r="DJ29" s="42"/>
      <c r="DK29" s="42"/>
      <c r="DL29" s="42"/>
      <c r="DM29" s="42" t="s">
        <v>139</v>
      </c>
      <c r="DN29" s="42"/>
      <c r="DO29" s="42" t="s">
        <v>139</v>
      </c>
      <c r="DP29" s="42"/>
      <c r="DQ29" s="42"/>
      <c r="DR29" s="42"/>
      <c r="DS29" s="42"/>
      <c r="DT29" s="42"/>
      <c r="DU29" s="42" t="s">
        <v>139</v>
      </c>
      <c r="DV29" s="42"/>
      <c r="DW29" s="42" t="s">
        <v>139</v>
      </c>
      <c r="DX29" s="42"/>
      <c r="DY29" s="42"/>
      <c r="DZ29" s="42"/>
      <c r="EA29" s="42"/>
      <c r="EB29" s="42"/>
      <c r="EC29" s="42" t="s">
        <v>139</v>
      </c>
      <c r="ED29" s="42"/>
      <c r="EE29" s="42" t="s">
        <v>139</v>
      </c>
      <c r="EF29" s="42"/>
      <c r="EG29" s="42"/>
      <c r="EH29" s="42"/>
      <c r="EI29" s="42"/>
      <c r="EJ29" s="42"/>
      <c r="EK29" s="42" t="s">
        <v>139</v>
      </c>
      <c r="EL29" s="42"/>
      <c r="EM29" s="42" t="s">
        <v>139</v>
      </c>
      <c r="EN29" s="42"/>
      <c r="EO29" s="42"/>
      <c r="EP29" s="42"/>
      <c r="EQ29" s="42"/>
      <c r="ER29" s="42"/>
      <c r="ES29" s="42" t="s">
        <v>139</v>
      </c>
      <c r="ET29" s="42"/>
      <c r="EU29" s="42" t="s">
        <v>139</v>
      </c>
      <c r="EV29" s="42"/>
      <c r="EW29" s="42"/>
      <c r="EX29" s="42"/>
      <c r="EY29" s="42"/>
      <c r="EZ29" s="42"/>
      <c r="FA29" s="42" t="s">
        <v>139</v>
      </c>
      <c r="FB29" s="42"/>
      <c r="FC29" s="42" t="s">
        <v>139</v>
      </c>
      <c r="FD29" s="42"/>
      <c r="FE29" s="42"/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 t="s">
        <v>139</v>
      </c>
      <c r="GB29" s="42"/>
      <c r="GC29" s="42"/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 t="s">
        <v>139</v>
      </c>
      <c r="GR29" s="42"/>
      <c r="GS29" s="42"/>
      <c r="GT29" s="42"/>
      <c r="GU29" s="42"/>
      <c r="GV29" s="42"/>
      <c r="GW29" s="42" t="s">
        <v>139</v>
      </c>
      <c r="GX29" s="42"/>
      <c r="GY29" s="42" t="s">
        <v>139</v>
      </c>
      <c r="GZ29" s="42"/>
      <c r="HA29" s="42"/>
      <c r="HB29" s="42"/>
      <c r="HC29" s="42"/>
      <c r="HD29" s="42"/>
      <c r="HE29" s="42" t="s">
        <v>139</v>
      </c>
      <c r="HF29" s="42"/>
      <c r="HG29" s="42" t="s">
        <v>139</v>
      </c>
      <c r="HH29" s="42"/>
      <c r="HI29" s="42"/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/>
      <c r="IE29" s="42" t="s">
        <v>139</v>
      </c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5</v>
      </c>
      <c r="E30" s="42"/>
      <c r="F30" s="42"/>
      <c r="G30" s="42"/>
      <c r="H30" s="42"/>
      <c r="I30" s="42" t="s">
        <v>139</v>
      </c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 t="s">
        <v>139</v>
      </c>
      <c r="AR30" s="42" t="s">
        <v>139</v>
      </c>
      <c r="AS30" s="42"/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/>
      <c r="BS30" s="42"/>
      <c r="BT30" s="42" t="s">
        <v>139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 t="s">
        <v>139</v>
      </c>
      <c r="CY30" s="42"/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 t="s">
        <v>139</v>
      </c>
      <c r="DJ30" s="42"/>
      <c r="DK30" s="42"/>
      <c r="DL30" s="42"/>
      <c r="DM30" s="42" t="s">
        <v>139</v>
      </c>
      <c r="DN30" s="42"/>
      <c r="DO30" s="42"/>
      <c r="DP30" s="42"/>
      <c r="DQ30" s="42" t="s">
        <v>139</v>
      </c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/>
      <c r="EE30" s="42"/>
      <c r="EF30" s="42"/>
      <c r="EG30" s="42" t="s">
        <v>139</v>
      </c>
      <c r="EH30" s="42"/>
      <c r="EI30" s="42"/>
      <c r="EJ30" s="42"/>
      <c r="EK30" s="42" t="s">
        <v>139</v>
      </c>
      <c r="EL30" s="42"/>
      <c r="EM30" s="42"/>
      <c r="EN30" s="42"/>
      <c r="EO30" s="42" t="s">
        <v>139</v>
      </c>
      <c r="EP30" s="42"/>
      <c r="EQ30" s="42"/>
      <c r="ER30" s="42"/>
      <c r="ES30" s="42" t="s">
        <v>139</v>
      </c>
      <c r="ET30" s="42"/>
      <c r="EU30" s="42" t="s">
        <v>139</v>
      </c>
      <c r="EV30" s="42"/>
      <c r="EW30" s="42"/>
      <c r="EX30" s="42"/>
      <c r="EY30" s="42"/>
      <c r="EZ30" s="42"/>
      <c r="FA30" s="42" t="s">
        <v>139</v>
      </c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 t="s">
        <v>139</v>
      </c>
      <c r="IE30" s="42"/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14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 t="s">
        <v>139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 t="s">
        <v>139</v>
      </c>
      <c r="AQ31" s="42" t="s">
        <v>139</v>
      </c>
      <c r="AR31" s="42" t="s">
        <v>139</v>
      </c>
      <c r="AS31" s="42"/>
      <c r="AT31" s="42"/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 t="s">
        <v>139</v>
      </c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/>
      <c r="CQ31" s="42" t="s">
        <v>139</v>
      </c>
      <c r="CR31" s="42"/>
      <c r="CS31" s="42"/>
      <c r="CT31" s="42"/>
      <c r="CU31" s="42" t="s">
        <v>139</v>
      </c>
      <c r="CV31" s="42"/>
      <c r="CW31" s="42"/>
      <c r="CX31" s="42" t="s">
        <v>139</v>
      </c>
      <c r="CY31" s="42"/>
      <c r="CZ31" s="42"/>
      <c r="DA31" s="42"/>
      <c r="DB31" s="42"/>
      <c r="DC31" s="42" t="s">
        <v>139</v>
      </c>
      <c r="DD31" s="42"/>
      <c r="DE31" s="42"/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 t="s">
        <v>139</v>
      </c>
      <c r="DP31" s="42"/>
      <c r="DQ31" s="42"/>
      <c r="DR31" s="42"/>
      <c r="DS31" s="42"/>
      <c r="DT31" s="42"/>
      <c r="DU31" s="42" t="s">
        <v>139</v>
      </c>
      <c r="DV31" s="42"/>
      <c r="DW31" s="42" t="s">
        <v>139</v>
      </c>
      <c r="DX31" s="42"/>
      <c r="DY31" s="42"/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/>
      <c r="EI31" s="42" t="s">
        <v>139</v>
      </c>
      <c r="EJ31" s="42"/>
      <c r="EK31" s="42"/>
      <c r="EL31" s="42" t="s">
        <v>139</v>
      </c>
      <c r="EM31" s="42"/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/>
      <c r="EZ31" s="42"/>
      <c r="FA31" s="42" t="s">
        <v>139</v>
      </c>
      <c r="FB31" s="42"/>
      <c r="FC31" s="42"/>
      <c r="FD31" s="42"/>
      <c r="FE31" s="42" t="s">
        <v>139</v>
      </c>
      <c r="FF31" s="42"/>
      <c r="FG31" s="42"/>
      <c r="FH31" s="42"/>
      <c r="FI31" s="42" t="s">
        <v>139</v>
      </c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 t="s">
        <v>139</v>
      </c>
      <c r="GB31" s="42"/>
      <c r="GC31" s="42"/>
      <c r="GD31" s="42"/>
      <c r="GE31" s="42" t="s">
        <v>139</v>
      </c>
      <c r="GF31" s="42"/>
      <c r="GG31" s="42"/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 t="s">
        <v>139</v>
      </c>
      <c r="HH31" s="42"/>
      <c r="HI31" s="42"/>
      <c r="HJ31" s="42"/>
      <c r="HK31" s="42" t="s">
        <v>139</v>
      </c>
      <c r="HL31" s="42"/>
      <c r="HM31" s="42"/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/>
      <c r="IE31" s="42" t="s">
        <v>139</v>
      </c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9</v>
      </c>
      <c r="E32" s="42"/>
      <c r="F32" s="42"/>
      <c r="G32" s="42"/>
      <c r="H32" s="42"/>
      <c r="I32" s="42"/>
      <c r="J32" s="42"/>
      <c r="K32" s="42"/>
      <c r="L32" s="42"/>
      <c r="M32" s="42" t="s">
        <v>139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 t="s">
        <v>139</v>
      </c>
      <c r="BQ32" s="42"/>
      <c r="BR32" s="42" t="s">
        <v>139</v>
      </c>
      <c r="BS32" s="42"/>
      <c r="BT32" s="42" t="s">
        <v>139</v>
      </c>
      <c r="BU32" s="42"/>
      <c r="BV32" s="42"/>
      <c r="BW32" s="42" t="s">
        <v>139</v>
      </c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/>
      <c r="CQ32" s="42" t="s">
        <v>139</v>
      </c>
      <c r="CR32" s="42"/>
      <c r="CS32" s="42"/>
      <c r="CT32" s="42"/>
      <c r="CU32" s="42" t="s">
        <v>139</v>
      </c>
      <c r="CV32" s="42"/>
      <c r="CW32" s="42"/>
      <c r="CX32" s="42" t="s">
        <v>139</v>
      </c>
      <c r="CY32" s="42"/>
      <c r="CZ32" s="42"/>
      <c r="DA32" s="42"/>
      <c r="DB32" s="42"/>
      <c r="DC32" s="42" t="s">
        <v>139</v>
      </c>
      <c r="DD32" s="42"/>
      <c r="DE32" s="42"/>
      <c r="DF32" s="42"/>
      <c r="DG32" s="42" t="s">
        <v>139</v>
      </c>
      <c r="DH32" s="42"/>
      <c r="DI32" s="42"/>
      <c r="DJ32" s="42"/>
      <c r="DK32" s="42"/>
      <c r="DL32" s="42"/>
      <c r="DM32" s="42" t="s">
        <v>139</v>
      </c>
      <c r="DN32" s="42"/>
      <c r="DO32" s="42" t="s">
        <v>139</v>
      </c>
      <c r="DP32" s="42"/>
      <c r="DQ32" s="42"/>
      <c r="DR32" s="42"/>
      <c r="DS32" s="42"/>
      <c r="DT32" s="42"/>
      <c r="DU32" s="42" t="s">
        <v>139</v>
      </c>
      <c r="DV32" s="42"/>
      <c r="DW32" s="42" t="s">
        <v>139</v>
      </c>
      <c r="DX32" s="42"/>
      <c r="DY32" s="42"/>
      <c r="DZ32" s="42"/>
      <c r="EA32" s="42"/>
      <c r="EB32" s="42"/>
      <c r="EC32" s="42" t="s">
        <v>139</v>
      </c>
      <c r="ED32" s="42" t="s">
        <v>139</v>
      </c>
      <c r="EE32" s="42"/>
      <c r="EF32" s="42"/>
      <c r="EG32" s="42"/>
      <c r="EH32" s="42"/>
      <c r="EI32" s="42"/>
      <c r="EJ32" s="42"/>
      <c r="EK32" s="42" t="s">
        <v>139</v>
      </c>
      <c r="EL32" s="42" t="s">
        <v>139</v>
      </c>
      <c r="EM32" s="42"/>
      <c r="EN32" s="42"/>
      <c r="EO32" s="42"/>
      <c r="EP32" s="42"/>
      <c r="EQ32" s="42"/>
      <c r="ER32" s="42"/>
      <c r="ES32" s="42" t="s">
        <v>139</v>
      </c>
      <c r="ET32" s="42"/>
      <c r="EU32" s="42" t="s">
        <v>139</v>
      </c>
      <c r="EV32" s="42"/>
      <c r="EW32" s="42"/>
      <c r="EX32" s="42"/>
      <c r="EY32" s="42"/>
      <c r="EZ32" s="42"/>
      <c r="FA32" s="42" t="s">
        <v>139</v>
      </c>
      <c r="FB32" s="42"/>
      <c r="FC32" s="42" t="s">
        <v>139</v>
      </c>
      <c r="FD32" s="42"/>
      <c r="FE32" s="42"/>
      <c r="FF32" s="42"/>
      <c r="FG32" s="42"/>
      <c r="FH32" s="42"/>
      <c r="FI32" s="42" t="s">
        <v>139</v>
      </c>
      <c r="FJ32" s="42"/>
      <c r="FK32" s="42" t="s">
        <v>139</v>
      </c>
      <c r="FL32" s="42"/>
      <c r="FM32" s="42"/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/>
      <c r="IE32" s="42" t="s">
        <v>139</v>
      </c>
      <c r="IF32" s="42"/>
      <c r="IG32" s="42"/>
      <c r="IH32" s="42"/>
      <c r="II32" s="42"/>
      <c r="IJ32" s="42"/>
      <c r="IK32" s="42" t="s">
        <v>139</v>
      </c>
    </row>
    <row r="33" spans="1:245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>
        <v>9</v>
      </c>
      <c r="E33" s="42"/>
      <c r="F33" s="42"/>
      <c r="G33" s="42"/>
      <c r="H33" s="42"/>
      <c r="I33" s="42"/>
      <c r="J33" s="42"/>
      <c r="K33" s="42"/>
      <c r="L33" s="42"/>
      <c r="M33" s="42" t="s">
        <v>139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 t="s">
        <v>139</v>
      </c>
      <c r="AR33" s="42" t="s">
        <v>139</v>
      </c>
      <c r="AS33" s="42" t="s">
        <v>139</v>
      </c>
      <c r="AT33" s="42" t="s">
        <v>139</v>
      </c>
      <c r="AU33" s="42"/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/>
      <c r="BL33" s="42"/>
      <c r="BM33" s="42" t="s">
        <v>139</v>
      </c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/>
      <c r="CQ33" s="42" t="s">
        <v>139</v>
      </c>
      <c r="CR33" s="42"/>
      <c r="CS33" s="42"/>
      <c r="CT33" s="42"/>
      <c r="CU33" s="42" t="s">
        <v>139</v>
      </c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 t="s">
        <v>139</v>
      </c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 t="s">
        <v>139</v>
      </c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 t="s">
        <v>139</v>
      </c>
      <c r="ED33" s="42"/>
      <c r="EE33" s="42" t="s">
        <v>139</v>
      </c>
      <c r="EF33" s="42"/>
      <c r="EG33" s="42"/>
      <c r="EH33" s="42"/>
      <c r="EI33" s="42"/>
      <c r="EJ33" s="42"/>
      <c r="EK33" s="42" t="s">
        <v>139</v>
      </c>
      <c r="EL33" s="42"/>
      <c r="EM33" s="42" t="s">
        <v>139</v>
      </c>
      <c r="EN33" s="42"/>
      <c r="EO33" s="42"/>
      <c r="EP33" s="42"/>
      <c r="EQ33" s="42"/>
      <c r="ER33" s="42"/>
      <c r="ES33" s="42" t="s">
        <v>139</v>
      </c>
      <c r="ET33" s="42"/>
      <c r="EU33" s="42" t="s">
        <v>139</v>
      </c>
      <c r="EV33" s="42"/>
      <c r="EW33" s="42"/>
      <c r="EX33" s="42"/>
      <c r="EY33" s="42"/>
      <c r="EZ33" s="42"/>
      <c r="FA33" s="42" t="s">
        <v>139</v>
      </c>
      <c r="FB33" s="42"/>
      <c r="FC33" s="42"/>
      <c r="FD33" s="42"/>
      <c r="FE33" s="42" t="s">
        <v>139</v>
      </c>
      <c r="FF33" s="42"/>
      <c r="FG33" s="42"/>
      <c r="FH33" s="42"/>
      <c r="FI33" s="42" t="s">
        <v>139</v>
      </c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 t="s">
        <v>139</v>
      </c>
      <c r="GI33" s="42"/>
      <c r="GJ33" s="42"/>
      <c r="GK33" s="42"/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 t="s">
        <v>139</v>
      </c>
      <c r="HX33" s="42"/>
      <c r="HY33" s="42"/>
      <c r="HZ33" s="42"/>
      <c r="IA33" s="42" t="s">
        <v>139</v>
      </c>
      <c r="IB33" s="42"/>
      <c r="IC33" s="42"/>
      <c r="ID33" s="42"/>
      <c r="IE33" s="42" t="s">
        <v>139</v>
      </c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>
        <v>10</v>
      </c>
      <c r="E34" s="42"/>
      <c r="F34" s="42"/>
      <c r="G34" s="42"/>
      <c r="H34" s="42"/>
      <c r="I34" s="42"/>
      <c r="J34" s="42"/>
      <c r="K34" s="42"/>
      <c r="L34" s="42"/>
      <c r="M34" s="42"/>
      <c r="N34" s="42" t="s">
        <v>139</v>
      </c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 t="s">
        <v>139</v>
      </c>
      <c r="AS34" s="42" t="s">
        <v>139</v>
      </c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/>
      <c r="CQ34" s="42" t="s">
        <v>139</v>
      </c>
      <c r="CR34" s="42"/>
      <c r="CS34" s="42"/>
      <c r="CT34" s="42"/>
      <c r="CU34" s="42" t="s">
        <v>139</v>
      </c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 t="s">
        <v>139</v>
      </c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 t="s">
        <v>139</v>
      </c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/>
      <c r="EE34" s="42" t="s">
        <v>139</v>
      </c>
      <c r="EF34" s="42"/>
      <c r="EG34" s="42"/>
      <c r="EH34" s="42"/>
      <c r="EI34" s="42"/>
      <c r="EJ34" s="42"/>
      <c r="EK34" s="42" t="s">
        <v>139</v>
      </c>
      <c r="EL34" s="42"/>
      <c r="EM34" s="42" t="s">
        <v>139</v>
      </c>
      <c r="EN34" s="42"/>
      <c r="EO34" s="42"/>
      <c r="EP34" s="42"/>
      <c r="EQ34" s="42"/>
      <c r="ER34" s="42"/>
      <c r="ES34" s="42" t="s">
        <v>139</v>
      </c>
      <c r="ET34" s="42"/>
      <c r="EU34" s="42" t="s">
        <v>139</v>
      </c>
      <c r="EV34" s="42"/>
      <c r="EW34" s="42"/>
      <c r="EX34" s="42"/>
      <c r="EY34" s="42"/>
      <c r="EZ34" s="42"/>
      <c r="FA34" s="42" t="s">
        <v>139</v>
      </c>
      <c r="FB34" s="42"/>
      <c r="FC34" s="42" t="s">
        <v>139</v>
      </c>
      <c r="FD34" s="42"/>
      <c r="FE34" s="42"/>
      <c r="FF34" s="42"/>
      <c r="FG34" s="42"/>
      <c r="FH34" s="42"/>
      <c r="FI34" s="42" t="s">
        <v>139</v>
      </c>
      <c r="FJ34" s="42"/>
      <c r="FK34" s="42" t="s">
        <v>139</v>
      </c>
      <c r="FL34" s="42"/>
      <c r="FM34" s="42"/>
      <c r="FN34" s="42"/>
      <c r="FO34" s="42" t="s">
        <v>139</v>
      </c>
      <c r="FP34" s="42"/>
      <c r="FQ34" s="42"/>
      <c r="FR34" s="42"/>
      <c r="FS34" s="42" t="s">
        <v>139</v>
      </c>
      <c r="FT34" s="42"/>
      <c r="FU34" s="42"/>
      <c r="FV34" s="42"/>
      <c r="FW34" s="42" t="s">
        <v>139</v>
      </c>
      <c r="FX34" s="42"/>
      <c r="FY34" s="42"/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/>
      <c r="IE34" s="42" t="s">
        <v>139</v>
      </c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34">
    <sortCondition ref="A8:A34"/>
    <sortCondition ref="B8:B34"/>
    <sortCondition ref="C8:C34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&amp;Lごみ分別数と処理処分の実施形態の状況（平成30年度実績）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山梨県</v>
      </c>
      <c r="B7" s="45" t="str">
        <f>'収集運搬（生活系）'!B7</f>
        <v>19000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27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9</v>
      </c>
      <c r="P7" s="46">
        <f t="shared" si="0"/>
        <v>18</v>
      </c>
      <c r="Q7" s="46">
        <f t="shared" si="0"/>
        <v>0</v>
      </c>
      <c r="R7" s="46">
        <f t="shared" si="0"/>
        <v>0</v>
      </c>
      <c r="S7" s="46">
        <f t="shared" si="0"/>
        <v>8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6</v>
      </c>
      <c r="AA7" s="46">
        <f t="shared" si="0"/>
        <v>19</v>
      </c>
      <c r="AB7" s="46">
        <f t="shared" si="0"/>
        <v>0</v>
      </c>
      <c r="AC7" s="46">
        <f t="shared" si="0"/>
        <v>2</v>
      </c>
      <c r="AD7" s="46">
        <f t="shared" si="0"/>
        <v>6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25</v>
      </c>
      <c r="AM7" s="46">
        <f t="shared" si="0"/>
        <v>0</v>
      </c>
      <c r="AN7" s="46">
        <f t="shared" si="0"/>
        <v>2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23</v>
      </c>
      <c r="AX7" s="46">
        <f t="shared" si="0"/>
        <v>0</v>
      </c>
      <c r="AY7" s="46">
        <f t="shared" si="0"/>
        <v>4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18</v>
      </c>
      <c r="BI7" s="46">
        <f t="shared" si="0"/>
        <v>0</v>
      </c>
      <c r="BJ7" s="46">
        <f t="shared" si="0"/>
        <v>8</v>
      </c>
      <c r="BK7" s="46">
        <f t="shared" si="0"/>
        <v>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3</v>
      </c>
      <c r="BS7" s="46">
        <f t="shared" si="1"/>
        <v>22</v>
      </c>
      <c r="BT7" s="46">
        <f t="shared" si="1"/>
        <v>0</v>
      </c>
      <c r="BU7" s="46">
        <f t="shared" si="1"/>
        <v>2</v>
      </c>
      <c r="BV7" s="46">
        <f t="shared" si="1"/>
        <v>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3</v>
      </c>
      <c r="CD7" s="46">
        <f t="shared" si="1"/>
        <v>22</v>
      </c>
      <c r="CE7" s="46">
        <f t="shared" si="1"/>
        <v>0</v>
      </c>
      <c r="CF7" s="46">
        <f t="shared" si="1"/>
        <v>2</v>
      </c>
      <c r="CG7" s="46">
        <f t="shared" si="1"/>
        <v>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2</v>
      </c>
      <c r="CO7" s="46">
        <f t="shared" si="1"/>
        <v>23</v>
      </c>
      <c r="CP7" s="46">
        <f t="shared" si="1"/>
        <v>0</v>
      </c>
      <c r="CQ7" s="46">
        <f t="shared" si="1"/>
        <v>2</v>
      </c>
      <c r="CR7" s="46">
        <f t="shared" si="1"/>
        <v>2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</v>
      </c>
      <c r="CZ7" s="46">
        <f t="shared" si="1"/>
        <v>20</v>
      </c>
      <c r="DA7" s="46">
        <f t="shared" si="1"/>
        <v>0</v>
      </c>
      <c r="DB7" s="46">
        <f t="shared" si="1"/>
        <v>6</v>
      </c>
      <c r="DC7" s="46">
        <f t="shared" si="1"/>
        <v>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</v>
      </c>
      <c r="DK7" s="46">
        <f t="shared" si="1"/>
        <v>14</v>
      </c>
      <c r="DL7" s="46">
        <f t="shared" si="1"/>
        <v>0</v>
      </c>
      <c r="DM7" s="46">
        <f t="shared" si="1"/>
        <v>12</v>
      </c>
      <c r="DN7" s="46">
        <f t="shared" si="1"/>
        <v>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5</v>
      </c>
      <c r="DW7" s="46">
        <f t="shared" si="1"/>
        <v>0</v>
      </c>
      <c r="DX7" s="46">
        <f t="shared" si="1"/>
        <v>22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13</v>
      </c>
      <c r="EH7" s="46">
        <f t="shared" si="2"/>
        <v>0</v>
      </c>
      <c r="EI7" s="46">
        <f t="shared" si="2"/>
        <v>13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2</v>
      </c>
      <c r="ES7" s="46">
        <f t="shared" si="2"/>
        <v>0</v>
      </c>
      <c r="ET7" s="46">
        <f t="shared" si="2"/>
        <v>25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10</v>
      </c>
      <c r="FD7" s="46">
        <f t="shared" si="2"/>
        <v>0</v>
      </c>
      <c r="FE7" s="46">
        <f t="shared" si="2"/>
        <v>17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2</v>
      </c>
      <c r="FO7" s="46">
        <f t="shared" si="2"/>
        <v>0</v>
      </c>
      <c r="FP7" s="46">
        <f t="shared" si="2"/>
        <v>25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9</v>
      </c>
      <c r="FZ7" s="46">
        <f t="shared" si="2"/>
        <v>0</v>
      </c>
      <c r="GA7" s="46">
        <f t="shared" si="2"/>
        <v>16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4</v>
      </c>
      <c r="GK7" s="46">
        <f t="shared" si="2"/>
        <v>0</v>
      </c>
      <c r="GL7" s="46">
        <f t="shared" si="2"/>
        <v>22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6</v>
      </c>
      <c r="GV7" s="46">
        <f t="shared" si="3"/>
        <v>1</v>
      </c>
      <c r="GW7" s="46">
        <f t="shared" si="3"/>
        <v>20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9</v>
      </c>
      <c r="HF7" s="46">
        <f t="shared" si="3"/>
        <v>15</v>
      </c>
      <c r="HG7" s="46">
        <f t="shared" si="3"/>
        <v>1</v>
      </c>
      <c r="HH7" s="46">
        <f t="shared" si="3"/>
        <v>2</v>
      </c>
      <c r="HI7" s="46">
        <f t="shared" si="3"/>
        <v>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5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 t="s">
        <v>139</v>
      </c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 t="s">
        <v>139</v>
      </c>
      <c r="HG11" s="40"/>
      <c r="HH11" s="40"/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 t="s">
        <v>139</v>
      </c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 t="s">
        <v>139</v>
      </c>
      <c r="GW17" s="40"/>
      <c r="GX17" s="40" t="s">
        <v>139</v>
      </c>
      <c r="GY17" s="40"/>
      <c r="GZ17" s="40"/>
      <c r="HA17" s="40"/>
      <c r="HB17" s="40"/>
      <c r="HC17" s="40"/>
      <c r="HD17" s="40"/>
      <c r="HE17" s="40"/>
      <c r="HF17" s="40" t="s">
        <v>139</v>
      </c>
      <c r="HG17" s="40"/>
      <c r="HH17" s="40"/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 t="s">
        <v>139</v>
      </c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/>
      <c r="X22" s="42"/>
      <c r="Y22" s="42" t="s">
        <v>139</v>
      </c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/>
      <c r="CA22" s="42"/>
      <c r="CB22" s="42" t="s">
        <v>139</v>
      </c>
      <c r="CC22" s="42" t="s">
        <v>139</v>
      </c>
      <c r="CD22" s="42"/>
      <c r="CE22" s="42"/>
      <c r="CF22" s="42"/>
      <c r="CG22" s="42"/>
      <c r="CH22" s="42"/>
      <c r="CI22" s="42"/>
      <c r="CJ22" s="42"/>
      <c r="CK22" s="42"/>
      <c r="CL22" s="42"/>
      <c r="CM22" s="42" t="s">
        <v>139</v>
      </c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 t="s">
        <v>139</v>
      </c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 t="s">
        <v>139</v>
      </c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 t="s">
        <v>139</v>
      </c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 t="s">
        <v>139</v>
      </c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 t="s">
        <v>139</v>
      </c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4">
    <sortCondition ref="A8:A34"/>
    <sortCondition ref="B8:B34"/>
    <sortCondition ref="C8:C34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&amp;Lごみ手数料の状況【生活系ごみ】（平成30年度実績）</oddHeader>
  </headerFooter>
  <colBreaks count="9" manualBreakCount="9">
    <brk id="25" min="1" max="33" man="1"/>
    <brk id="47" min="1" max="33" man="1"/>
    <brk id="69" min="1" max="33" man="1"/>
    <brk id="91" min="1" max="33" man="1"/>
    <brk id="113" min="1" max="33" man="1"/>
    <brk id="135" min="1" max="33" man="1"/>
    <brk id="157" min="1" max="33" man="1"/>
    <brk id="179" min="1" max="33" man="1"/>
    <brk id="201" min="1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山梨県</v>
      </c>
      <c r="B7" s="45" t="str">
        <f>'収集運搬（生活系）'!B7</f>
        <v>19000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27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13</v>
      </c>
      <c r="P7" s="46">
        <f t="shared" si="0"/>
        <v>10</v>
      </c>
      <c r="Q7" s="46">
        <f t="shared" si="0"/>
        <v>1</v>
      </c>
      <c r="R7" s="46">
        <f t="shared" si="0"/>
        <v>3</v>
      </c>
      <c r="S7" s="46">
        <f t="shared" si="0"/>
        <v>13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11</v>
      </c>
      <c r="AA7" s="46">
        <f t="shared" si="0"/>
        <v>11</v>
      </c>
      <c r="AB7" s="46">
        <f t="shared" si="0"/>
        <v>1</v>
      </c>
      <c r="AC7" s="46">
        <f t="shared" si="0"/>
        <v>4</v>
      </c>
      <c r="AD7" s="46">
        <f t="shared" si="0"/>
        <v>11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3</v>
      </c>
      <c r="AL7" s="46">
        <f t="shared" si="0"/>
        <v>14</v>
      </c>
      <c r="AM7" s="46">
        <f t="shared" si="0"/>
        <v>0</v>
      </c>
      <c r="AN7" s="46">
        <f t="shared" si="0"/>
        <v>10</v>
      </c>
      <c r="AO7" s="46">
        <f t="shared" si="0"/>
        <v>2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13</v>
      </c>
      <c r="AX7" s="46">
        <f t="shared" si="0"/>
        <v>0</v>
      </c>
      <c r="AY7" s="46">
        <f t="shared" si="0"/>
        <v>11</v>
      </c>
      <c r="AZ7" s="46">
        <f t="shared" si="0"/>
        <v>2</v>
      </c>
      <c r="BA7" s="46">
        <f t="shared" si="0"/>
        <v>1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11</v>
      </c>
      <c r="BI7" s="46">
        <f t="shared" si="0"/>
        <v>0</v>
      </c>
      <c r="BJ7" s="46">
        <f t="shared" si="0"/>
        <v>13</v>
      </c>
      <c r="BK7" s="46">
        <f t="shared" si="0"/>
        <v>2</v>
      </c>
      <c r="BL7" s="46">
        <f t="shared" si="0"/>
        <v>1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5</v>
      </c>
      <c r="BS7" s="46">
        <f t="shared" si="1"/>
        <v>13</v>
      </c>
      <c r="BT7" s="46">
        <f t="shared" si="1"/>
        <v>0</v>
      </c>
      <c r="BU7" s="46">
        <f t="shared" si="1"/>
        <v>9</v>
      </c>
      <c r="BV7" s="46">
        <f t="shared" si="1"/>
        <v>4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5</v>
      </c>
      <c r="CD7" s="46">
        <f t="shared" si="1"/>
        <v>13</v>
      </c>
      <c r="CE7" s="46">
        <f t="shared" si="1"/>
        <v>0</v>
      </c>
      <c r="CF7" s="46">
        <f t="shared" si="1"/>
        <v>9</v>
      </c>
      <c r="CG7" s="46">
        <f t="shared" si="1"/>
        <v>4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4</v>
      </c>
      <c r="CO7" s="46">
        <f t="shared" si="1"/>
        <v>14</v>
      </c>
      <c r="CP7" s="46">
        <f t="shared" si="1"/>
        <v>0</v>
      </c>
      <c r="CQ7" s="46">
        <f t="shared" si="1"/>
        <v>9</v>
      </c>
      <c r="CR7" s="46">
        <f t="shared" si="1"/>
        <v>3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3</v>
      </c>
      <c r="CZ7" s="46">
        <f t="shared" si="1"/>
        <v>12</v>
      </c>
      <c r="DA7" s="46">
        <f t="shared" si="1"/>
        <v>0</v>
      </c>
      <c r="DB7" s="46">
        <f t="shared" si="1"/>
        <v>12</v>
      </c>
      <c r="DC7" s="46">
        <f t="shared" si="1"/>
        <v>2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3</v>
      </c>
      <c r="DK7" s="46">
        <f t="shared" si="1"/>
        <v>7</v>
      </c>
      <c r="DL7" s="46">
        <f t="shared" si="1"/>
        <v>0</v>
      </c>
      <c r="DM7" s="46">
        <f t="shared" si="1"/>
        <v>17</v>
      </c>
      <c r="DN7" s="46">
        <f t="shared" si="1"/>
        <v>2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3</v>
      </c>
      <c r="DW7" s="46">
        <f t="shared" si="1"/>
        <v>0</v>
      </c>
      <c r="DX7" s="46">
        <f t="shared" si="1"/>
        <v>21</v>
      </c>
      <c r="DY7" s="46">
        <f t="shared" si="1"/>
        <v>2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5</v>
      </c>
      <c r="EH7" s="46">
        <f t="shared" si="2"/>
        <v>0</v>
      </c>
      <c r="EI7" s="46">
        <f t="shared" si="2"/>
        <v>18</v>
      </c>
      <c r="EJ7" s="46">
        <f t="shared" si="2"/>
        <v>3</v>
      </c>
      <c r="EK7" s="46">
        <f t="shared" si="2"/>
        <v>1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2</v>
      </c>
      <c r="ES7" s="46">
        <f t="shared" si="2"/>
        <v>0</v>
      </c>
      <c r="ET7" s="46">
        <f t="shared" si="2"/>
        <v>23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5</v>
      </c>
      <c r="FD7" s="46">
        <f t="shared" si="2"/>
        <v>0</v>
      </c>
      <c r="FE7" s="46">
        <f t="shared" si="2"/>
        <v>20</v>
      </c>
      <c r="FF7" s="46">
        <f t="shared" si="2"/>
        <v>1</v>
      </c>
      <c r="FG7" s="46">
        <f t="shared" si="2"/>
        <v>1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2</v>
      </c>
      <c r="FO7" s="46">
        <f t="shared" si="2"/>
        <v>0</v>
      </c>
      <c r="FP7" s="46">
        <f t="shared" si="2"/>
        <v>22</v>
      </c>
      <c r="FQ7" s="46">
        <f t="shared" si="2"/>
        <v>2</v>
      </c>
      <c r="FR7" s="46">
        <f t="shared" si="2"/>
        <v>1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7</v>
      </c>
      <c r="FZ7" s="46">
        <f t="shared" si="2"/>
        <v>0</v>
      </c>
      <c r="GA7" s="46">
        <f t="shared" si="2"/>
        <v>17</v>
      </c>
      <c r="GB7" s="46">
        <f t="shared" si="2"/>
        <v>2</v>
      </c>
      <c r="GC7" s="46">
        <f t="shared" si="2"/>
        <v>1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3</v>
      </c>
      <c r="GK7" s="46">
        <f t="shared" si="2"/>
        <v>0</v>
      </c>
      <c r="GL7" s="46">
        <f t="shared" si="2"/>
        <v>24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3</v>
      </c>
      <c r="GV7" s="46">
        <f t="shared" si="3"/>
        <v>0</v>
      </c>
      <c r="GW7" s="46">
        <f t="shared" si="3"/>
        <v>21</v>
      </c>
      <c r="GX7" s="46">
        <f t="shared" si="3"/>
        <v>2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14</v>
      </c>
      <c r="HF7" s="46">
        <f t="shared" si="3"/>
        <v>8</v>
      </c>
      <c r="HG7" s="46">
        <f t="shared" si="3"/>
        <v>1</v>
      </c>
      <c r="HH7" s="46">
        <f t="shared" si="3"/>
        <v>4</v>
      </c>
      <c r="HI7" s="46">
        <f t="shared" si="3"/>
        <v>11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 t="s">
        <v>139</v>
      </c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/>
      <c r="AE11" s="42" t="s">
        <v>139</v>
      </c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/>
      <c r="AP11" s="42" t="s">
        <v>139</v>
      </c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/>
      <c r="BL11" s="42" t="s">
        <v>139</v>
      </c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/>
      <c r="BW11" s="42" t="s">
        <v>139</v>
      </c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/>
      <c r="CH11" s="42" t="s">
        <v>139</v>
      </c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/>
      <c r="CS11" s="42" t="s">
        <v>139</v>
      </c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/>
      <c r="DD11" s="42" t="s">
        <v>139</v>
      </c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/>
      <c r="DO11" s="42" t="s">
        <v>139</v>
      </c>
      <c r="DP11" s="42"/>
      <c r="DQ11" s="42"/>
      <c r="DR11" s="42"/>
      <c r="DS11" s="42"/>
      <c r="DT11" s="42"/>
      <c r="DU11" s="42" t="s">
        <v>139</v>
      </c>
      <c r="DV11" s="42"/>
      <c r="DW11" s="42"/>
      <c r="DX11" s="42"/>
      <c r="DY11" s="42"/>
      <c r="DZ11" s="42" t="s">
        <v>139</v>
      </c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/>
      <c r="EK11" s="42" t="s">
        <v>139</v>
      </c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 t="s">
        <v>139</v>
      </c>
      <c r="FC11" s="42"/>
      <c r="FD11" s="42"/>
      <c r="FE11" s="42"/>
      <c r="FF11" s="42"/>
      <c r="FG11" s="42" t="s">
        <v>139</v>
      </c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/>
      <c r="FR11" s="42" t="s">
        <v>139</v>
      </c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/>
      <c r="GC11" s="42" t="s">
        <v>139</v>
      </c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/>
      <c r="GY11" s="40" t="s">
        <v>139</v>
      </c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 t="s">
        <v>139</v>
      </c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/>
      <c r="Q14" s="42" t="s">
        <v>139</v>
      </c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 t="s">
        <v>139</v>
      </c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 t="s">
        <v>139</v>
      </c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/>
      <c r="EZ16" s="42"/>
      <c r="FA16" s="42"/>
      <c r="FB16" s="42" t="s">
        <v>139</v>
      </c>
      <c r="FC16" s="42"/>
      <c r="FD16" s="42"/>
      <c r="FE16" s="42"/>
      <c r="FF16" s="42" t="s">
        <v>139</v>
      </c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 t="s">
        <v>139</v>
      </c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 t="s">
        <v>139</v>
      </c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/>
      <c r="HN21" s="40"/>
      <c r="HO21" s="40" t="s">
        <v>139</v>
      </c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 t="s">
        <v>139</v>
      </c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 t="s">
        <v>139</v>
      </c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 t="s">
        <v>139</v>
      </c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 t="s">
        <v>139</v>
      </c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4">
    <sortCondition ref="A8:A34"/>
    <sortCondition ref="B8:B34"/>
    <sortCondition ref="C8:C34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&amp;Lごみ手数料の状況【生活系直接搬入ごみ】（平成30年度実績）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山梨県</v>
      </c>
      <c r="B7" s="45" t="str">
        <f>'収集運搬（生活系）'!B7</f>
        <v>19000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27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18</v>
      </c>
      <c r="P7" s="46">
        <f t="shared" si="0"/>
        <v>5</v>
      </c>
      <c r="Q7" s="46">
        <f t="shared" si="0"/>
        <v>0</v>
      </c>
      <c r="R7" s="46">
        <f t="shared" si="0"/>
        <v>4</v>
      </c>
      <c r="S7" s="46">
        <f t="shared" si="0"/>
        <v>18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14</v>
      </c>
      <c r="AA7" s="46">
        <f t="shared" si="0"/>
        <v>4</v>
      </c>
      <c r="AB7" s="46">
        <f t="shared" si="0"/>
        <v>0</v>
      </c>
      <c r="AC7" s="46">
        <f t="shared" si="0"/>
        <v>9</v>
      </c>
      <c r="AD7" s="46">
        <f t="shared" si="0"/>
        <v>14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8</v>
      </c>
      <c r="AM7" s="46">
        <f t="shared" si="0"/>
        <v>1</v>
      </c>
      <c r="AN7" s="46">
        <f t="shared" si="0"/>
        <v>14</v>
      </c>
      <c r="AO7" s="46">
        <f t="shared" si="0"/>
        <v>5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6</v>
      </c>
      <c r="AX7" s="46">
        <f t="shared" si="0"/>
        <v>1</v>
      </c>
      <c r="AY7" s="46">
        <f t="shared" si="0"/>
        <v>16</v>
      </c>
      <c r="AZ7" s="46">
        <f t="shared" si="0"/>
        <v>5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5</v>
      </c>
      <c r="BI7" s="46">
        <f t="shared" si="0"/>
        <v>1</v>
      </c>
      <c r="BJ7" s="46">
        <f t="shared" si="0"/>
        <v>17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7</v>
      </c>
      <c r="BS7" s="46">
        <f t="shared" si="1"/>
        <v>8</v>
      </c>
      <c r="BT7" s="46">
        <f t="shared" si="1"/>
        <v>1</v>
      </c>
      <c r="BU7" s="46">
        <f t="shared" si="1"/>
        <v>11</v>
      </c>
      <c r="BV7" s="46">
        <f t="shared" si="1"/>
        <v>8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7</v>
      </c>
      <c r="CD7" s="46">
        <f t="shared" si="1"/>
        <v>7</v>
      </c>
      <c r="CE7" s="46">
        <f t="shared" si="1"/>
        <v>1</v>
      </c>
      <c r="CF7" s="46">
        <f t="shared" si="1"/>
        <v>12</v>
      </c>
      <c r="CG7" s="46">
        <f t="shared" si="1"/>
        <v>8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5</v>
      </c>
      <c r="CO7" s="46">
        <f t="shared" si="1"/>
        <v>8</v>
      </c>
      <c r="CP7" s="46">
        <f t="shared" si="1"/>
        <v>1</v>
      </c>
      <c r="CQ7" s="46">
        <f t="shared" si="1"/>
        <v>13</v>
      </c>
      <c r="CR7" s="46">
        <f t="shared" si="1"/>
        <v>6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7</v>
      </c>
      <c r="DA7" s="46">
        <f t="shared" si="1"/>
        <v>1</v>
      </c>
      <c r="DB7" s="46">
        <f t="shared" si="1"/>
        <v>15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2</v>
      </c>
      <c r="DL7" s="46">
        <f t="shared" si="1"/>
        <v>0</v>
      </c>
      <c r="DM7" s="46">
        <f t="shared" si="1"/>
        <v>21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27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3</v>
      </c>
      <c r="EH7" s="46">
        <f t="shared" si="2"/>
        <v>1</v>
      </c>
      <c r="EI7" s="46">
        <f t="shared" si="2"/>
        <v>23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1</v>
      </c>
      <c r="ES7" s="46">
        <f t="shared" si="2"/>
        <v>0</v>
      </c>
      <c r="ET7" s="46">
        <f t="shared" si="2"/>
        <v>24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1</v>
      </c>
      <c r="FB7" s="46">
        <f t="shared" si="2"/>
        <v>0</v>
      </c>
      <c r="FC7" s="46">
        <f t="shared" si="2"/>
        <v>1</v>
      </c>
      <c r="FD7" s="46">
        <f t="shared" si="2"/>
        <v>0</v>
      </c>
      <c r="FE7" s="46">
        <f t="shared" si="2"/>
        <v>26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</v>
      </c>
      <c r="FO7" s="46">
        <f t="shared" si="2"/>
        <v>0</v>
      </c>
      <c r="FP7" s="46">
        <f t="shared" si="2"/>
        <v>26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1</v>
      </c>
      <c r="FZ7" s="46">
        <f t="shared" si="2"/>
        <v>0</v>
      </c>
      <c r="GA7" s="46">
        <f t="shared" si="2"/>
        <v>25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1</v>
      </c>
      <c r="GK7" s="46">
        <f t="shared" si="2"/>
        <v>0</v>
      </c>
      <c r="GL7" s="46">
        <f t="shared" si="2"/>
        <v>25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1</v>
      </c>
      <c r="GV7" s="46">
        <f t="shared" si="3"/>
        <v>0</v>
      </c>
      <c r="GW7" s="46">
        <f t="shared" si="3"/>
        <v>24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14</v>
      </c>
      <c r="HF7" s="46">
        <f t="shared" si="3"/>
        <v>3</v>
      </c>
      <c r="HG7" s="46">
        <f t="shared" si="3"/>
        <v>0</v>
      </c>
      <c r="HH7" s="46">
        <f t="shared" si="3"/>
        <v>10</v>
      </c>
      <c r="HI7" s="46">
        <f t="shared" si="3"/>
        <v>13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 t="s">
        <v>139</v>
      </c>
      <c r="AN17" s="42"/>
      <c r="AO17" s="42" t="s">
        <v>139</v>
      </c>
      <c r="AP17" s="42"/>
      <c r="AQ17" s="42"/>
      <c r="AR17" s="42"/>
      <c r="AS17" s="42"/>
      <c r="AT17" s="42"/>
      <c r="AU17" s="42"/>
      <c r="AV17" s="42"/>
      <c r="AW17" s="42"/>
      <c r="AX17" s="42" t="s">
        <v>139</v>
      </c>
      <c r="AY17" s="42"/>
      <c r="AZ17" s="42" t="s">
        <v>139</v>
      </c>
      <c r="BA17" s="42"/>
      <c r="BB17" s="42"/>
      <c r="BC17" s="42"/>
      <c r="BD17" s="42"/>
      <c r="BE17" s="42"/>
      <c r="BF17" s="42"/>
      <c r="BG17" s="42"/>
      <c r="BH17" s="42"/>
      <c r="BI17" s="42" t="s">
        <v>139</v>
      </c>
      <c r="BJ17" s="42"/>
      <c r="BK17" s="42" t="s">
        <v>139</v>
      </c>
      <c r="BL17" s="42"/>
      <c r="BM17" s="42"/>
      <c r="BN17" s="42"/>
      <c r="BO17" s="42"/>
      <c r="BP17" s="42"/>
      <c r="BQ17" s="42"/>
      <c r="BR17" s="42"/>
      <c r="BS17" s="42"/>
      <c r="BT17" s="42" t="s">
        <v>139</v>
      </c>
      <c r="BU17" s="42"/>
      <c r="BV17" s="42" t="s">
        <v>139</v>
      </c>
      <c r="BW17" s="42"/>
      <c r="BX17" s="42"/>
      <c r="BY17" s="42"/>
      <c r="BZ17" s="42"/>
      <c r="CA17" s="42"/>
      <c r="CB17" s="42"/>
      <c r="CC17" s="42"/>
      <c r="CD17" s="42"/>
      <c r="CE17" s="42" t="s">
        <v>139</v>
      </c>
      <c r="CF17" s="42"/>
      <c r="CG17" s="42" t="s">
        <v>139</v>
      </c>
      <c r="CH17" s="42"/>
      <c r="CI17" s="42"/>
      <c r="CJ17" s="42"/>
      <c r="CK17" s="42"/>
      <c r="CL17" s="42"/>
      <c r="CM17" s="42"/>
      <c r="CN17" s="42"/>
      <c r="CO17" s="42"/>
      <c r="CP17" s="42" t="s">
        <v>139</v>
      </c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 t="s">
        <v>139</v>
      </c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 t="s">
        <v>139</v>
      </c>
      <c r="EI17" s="42"/>
      <c r="EJ17" s="42" t="s">
        <v>139</v>
      </c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/>
      <c r="EV21" s="42"/>
      <c r="EW21" s="42"/>
      <c r="EX21" s="42"/>
      <c r="EY21" s="42" t="s">
        <v>139</v>
      </c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/>
      <c r="EV23" s="42"/>
      <c r="EW23" s="42"/>
      <c r="EX23" s="42"/>
      <c r="EY23" s="42"/>
      <c r="EZ23" s="42"/>
      <c r="FA23" s="42" t="s">
        <v>139</v>
      </c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 t="s">
        <v>139</v>
      </c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 t="s">
        <v>139</v>
      </c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4">
    <sortCondition ref="A8:A34"/>
    <sortCondition ref="B8:B34"/>
    <sortCondition ref="C8:C34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山梨県</v>
      </c>
      <c r="B7" s="45" t="str">
        <f>'収集運搬（生活系）'!B7</f>
        <v>19000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27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22</v>
      </c>
      <c r="P7" s="46">
        <f t="shared" si="0"/>
        <v>3</v>
      </c>
      <c r="Q7" s="46">
        <f t="shared" si="0"/>
        <v>0</v>
      </c>
      <c r="R7" s="46">
        <f t="shared" si="0"/>
        <v>2</v>
      </c>
      <c r="S7" s="46">
        <f t="shared" si="0"/>
        <v>22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17</v>
      </c>
      <c r="AA7" s="46">
        <f t="shared" si="0"/>
        <v>3</v>
      </c>
      <c r="AB7" s="46">
        <f t="shared" si="0"/>
        <v>0</v>
      </c>
      <c r="AC7" s="46">
        <f t="shared" si="0"/>
        <v>7</v>
      </c>
      <c r="AD7" s="46">
        <f t="shared" si="0"/>
        <v>17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6</v>
      </c>
      <c r="AL7" s="46">
        <f t="shared" si="0"/>
        <v>6</v>
      </c>
      <c r="AM7" s="46">
        <f t="shared" si="0"/>
        <v>1</v>
      </c>
      <c r="AN7" s="46">
        <f t="shared" si="0"/>
        <v>14</v>
      </c>
      <c r="AO7" s="46">
        <f t="shared" si="0"/>
        <v>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5</v>
      </c>
      <c r="AW7" s="46">
        <f t="shared" si="0"/>
        <v>5</v>
      </c>
      <c r="AX7" s="46">
        <f t="shared" si="0"/>
        <v>1</v>
      </c>
      <c r="AY7" s="46">
        <f t="shared" si="0"/>
        <v>16</v>
      </c>
      <c r="AZ7" s="46">
        <f t="shared" si="0"/>
        <v>6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6</v>
      </c>
      <c r="BH7" s="46">
        <f t="shared" si="0"/>
        <v>5</v>
      </c>
      <c r="BI7" s="46">
        <f t="shared" si="0"/>
        <v>1</v>
      </c>
      <c r="BJ7" s="46">
        <f t="shared" si="0"/>
        <v>15</v>
      </c>
      <c r="BK7" s="46">
        <f t="shared" si="0"/>
        <v>7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9</v>
      </c>
      <c r="BS7" s="46">
        <f t="shared" si="1"/>
        <v>6</v>
      </c>
      <c r="BT7" s="46">
        <f t="shared" si="1"/>
        <v>1</v>
      </c>
      <c r="BU7" s="46">
        <f t="shared" si="1"/>
        <v>11</v>
      </c>
      <c r="BV7" s="46">
        <f t="shared" si="1"/>
        <v>10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9</v>
      </c>
      <c r="CD7" s="46">
        <f t="shared" si="1"/>
        <v>6</v>
      </c>
      <c r="CE7" s="46">
        <f t="shared" si="1"/>
        <v>1</v>
      </c>
      <c r="CF7" s="46">
        <f t="shared" si="1"/>
        <v>11</v>
      </c>
      <c r="CG7" s="46">
        <f t="shared" si="1"/>
        <v>10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7</v>
      </c>
      <c r="CO7" s="46">
        <f t="shared" si="1"/>
        <v>6</v>
      </c>
      <c r="CP7" s="46">
        <f t="shared" si="1"/>
        <v>1</v>
      </c>
      <c r="CQ7" s="46">
        <f t="shared" si="1"/>
        <v>13</v>
      </c>
      <c r="CR7" s="46">
        <f t="shared" si="1"/>
        <v>8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6</v>
      </c>
      <c r="CZ7" s="46">
        <f t="shared" si="1"/>
        <v>5</v>
      </c>
      <c r="DA7" s="46">
        <f t="shared" si="1"/>
        <v>1</v>
      </c>
      <c r="DB7" s="46">
        <f t="shared" si="1"/>
        <v>15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1</v>
      </c>
      <c r="DL7" s="46">
        <f t="shared" si="1"/>
        <v>0</v>
      </c>
      <c r="DM7" s="46">
        <f t="shared" si="1"/>
        <v>19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0</v>
      </c>
      <c r="DW7" s="46">
        <f t="shared" si="1"/>
        <v>0</v>
      </c>
      <c r="DX7" s="46">
        <f t="shared" si="1"/>
        <v>25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2</v>
      </c>
      <c r="EH7" s="46">
        <f t="shared" si="2"/>
        <v>1</v>
      </c>
      <c r="EI7" s="46">
        <f t="shared" si="2"/>
        <v>21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1</v>
      </c>
      <c r="ES7" s="46">
        <f t="shared" si="2"/>
        <v>0</v>
      </c>
      <c r="ET7" s="46">
        <f t="shared" si="2"/>
        <v>24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1</v>
      </c>
      <c r="FD7" s="46">
        <f t="shared" si="2"/>
        <v>0</v>
      </c>
      <c r="FE7" s="46">
        <f t="shared" si="2"/>
        <v>25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1</v>
      </c>
      <c r="FO7" s="46">
        <f t="shared" si="2"/>
        <v>0</v>
      </c>
      <c r="FP7" s="46">
        <f t="shared" si="2"/>
        <v>25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2</v>
      </c>
      <c r="FZ7" s="46">
        <f t="shared" si="2"/>
        <v>0</v>
      </c>
      <c r="GA7" s="46">
        <f t="shared" si="2"/>
        <v>21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0</v>
      </c>
      <c r="GK7" s="46">
        <f t="shared" si="2"/>
        <v>0</v>
      </c>
      <c r="GL7" s="46">
        <f t="shared" si="2"/>
        <v>26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1</v>
      </c>
      <c r="GV7" s="46">
        <f t="shared" si="3"/>
        <v>0</v>
      </c>
      <c r="GW7" s="46">
        <f t="shared" si="3"/>
        <v>22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17</v>
      </c>
      <c r="HF7" s="46">
        <f t="shared" si="3"/>
        <v>1</v>
      </c>
      <c r="HG7" s="46">
        <f t="shared" si="3"/>
        <v>0</v>
      </c>
      <c r="HH7" s="46">
        <f t="shared" si="3"/>
        <v>9</v>
      </c>
      <c r="HI7" s="46">
        <f t="shared" si="3"/>
        <v>15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 t="s">
        <v>139</v>
      </c>
      <c r="FC9" s="42"/>
      <c r="FD9" s="42"/>
      <c r="FE9" s="42"/>
      <c r="FF9" s="42" t="s">
        <v>139</v>
      </c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 t="s">
        <v>139</v>
      </c>
      <c r="FY9" s="42"/>
      <c r="FZ9" s="42"/>
      <c r="GA9" s="42"/>
      <c r="GB9" s="42" t="s">
        <v>139</v>
      </c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 t="s">
        <v>139</v>
      </c>
      <c r="AN17" s="42"/>
      <c r="AO17" s="42" t="s">
        <v>139</v>
      </c>
      <c r="AP17" s="42"/>
      <c r="AQ17" s="42"/>
      <c r="AR17" s="42"/>
      <c r="AS17" s="42"/>
      <c r="AT17" s="42"/>
      <c r="AU17" s="42"/>
      <c r="AV17" s="42"/>
      <c r="AW17" s="42"/>
      <c r="AX17" s="42" t="s">
        <v>139</v>
      </c>
      <c r="AY17" s="42"/>
      <c r="AZ17" s="42" t="s">
        <v>139</v>
      </c>
      <c r="BA17" s="42"/>
      <c r="BB17" s="42"/>
      <c r="BC17" s="42"/>
      <c r="BD17" s="42"/>
      <c r="BE17" s="42"/>
      <c r="BF17" s="42"/>
      <c r="BG17" s="42"/>
      <c r="BH17" s="42"/>
      <c r="BI17" s="42" t="s">
        <v>139</v>
      </c>
      <c r="BJ17" s="42"/>
      <c r="BK17" s="42" t="s">
        <v>139</v>
      </c>
      <c r="BL17" s="42"/>
      <c r="BM17" s="42"/>
      <c r="BN17" s="42"/>
      <c r="BO17" s="42"/>
      <c r="BP17" s="42"/>
      <c r="BQ17" s="42"/>
      <c r="BR17" s="42"/>
      <c r="BS17" s="42"/>
      <c r="BT17" s="42" t="s">
        <v>139</v>
      </c>
      <c r="BU17" s="42"/>
      <c r="BV17" s="42" t="s">
        <v>139</v>
      </c>
      <c r="BW17" s="42"/>
      <c r="BX17" s="42"/>
      <c r="BY17" s="42"/>
      <c r="BZ17" s="42"/>
      <c r="CA17" s="42"/>
      <c r="CB17" s="42"/>
      <c r="CC17" s="42"/>
      <c r="CD17" s="42"/>
      <c r="CE17" s="42" t="s">
        <v>139</v>
      </c>
      <c r="CF17" s="42"/>
      <c r="CG17" s="42" t="s">
        <v>139</v>
      </c>
      <c r="CH17" s="42"/>
      <c r="CI17" s="42"/>
      <c r="CJ17" s="42"/>
      <c r="CK17" s="42"/>
      <c r="CL17" s="42"/>
      <c r="CM17" s="42"/>
      <c r="CN17" s="42"/>
      <c r="CO17" s="42"/>
      <c r="CP17" s="42" t="s">
        <v>139</v>
      </c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 t="s">
        <v>139</v>
      </c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 t="s">
        <v>139</v>
      </c>
      <c r="EI17" s="42"/>
      <c r="EJ17" s="42" t="s">
        <v>139</v>
      </c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/>
      <c r="EV21" s="42"/>
      <c r="EW21" s="42"/>
      <c r="EX21" s="42"/>
      <c r="EY21" s="42" t="s">
        <v>139</v>
      </c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 t="s">
        <v>139</v>
      </c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 t="s">
        <v>139</v>
      </c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 t="s">
        <v>139</v>
      </c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4">
    <sortCondition ref="A8:A34"/>
    <sortCondition ref="B8:B34"/>
    <sortCondition ref="C8:C34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2015-10-13T05:18:46Z</cp:lastPrinted>
  <dcterms:created xsi:type="dcterms:W3CDTF">2008-01-06T09:25:24Z</dcterms:created>
  <dcterms:modified xsi:type="dcterms:W3CDTF">2020-02-13T01:18:08Z</dcterms:modified>
</cp:coreProperties>
</file>