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16富山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'収集運搬（生活系）'!$A$6:$FH$21</definedName>
    <definedName name="_xlnm.Print_Area" localSheetId="5">'手数料（事業系）'!$2:$22</definedName>
    <definedName name="_xlnm.Print_Area" localSheetId="6">'手数料（事業系直接搬入）'!$2:$22</definedName>
    <definedName name="_xlnm.Print_Area" localSheetId="3">'手数料（生活系）'!$2:$22</definedName>
    <definedName name="_xlnm.Print_Area" localSheetId="4">'手数料（生活系直接搬入）'!$2:$22</definedName>
    <definedName name="_xlnm.Print_Area" localSheetId="1">'収集運搬（事業系）'!$2:$22</definedName>
    <definedName name="_xlnm.Print_Area" localSheetId="0">'収集運搬（生活系）'!$2:$22</definedName>
    <definedName name="_xlnm.Print_Area" localSheetId="2">分別数等!$2:$22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<sst xmlns="http://schemas.openxmlformats.org/spreadsheetml/2006/main" count="5748" uniqueCount="180">
  <si>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</si>
  <si>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</si>
  <si>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</si>
  <si>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</si>
  <si>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</si>
  <si>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</si>
  <si>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</si>
  <si>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</si>
  <si>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</si>
  <si>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</si>
  <si>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</si>
  <si>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</si>
  <si>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</si>
  <si>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</si>
  <si>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</si>
  <si>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</si>
  <si>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</si>
  <si>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</si>
  <si>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</si>
  <si>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</si>
  <si>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</si>
  <si>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</si>
  <si>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</si>
  <si>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</si>
  <si>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</si>
  <si>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</si>
  <si>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</si>
  <si>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</si>
  <si>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</si>
  <si>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</si>
  <si>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</si>
  <si>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</si>
  <si>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</si>
  <si>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</si>
  <si>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</si>
  <si>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</si>
  <si>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</si>
  <si>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</si>
  <si>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</si>
  <si>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</si>
  <si>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</si>
  <si>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</si>
  <si>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</si>
  <si>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</si>
  <si>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</si>
  <si>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</si>
  <si>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</si>
  <si>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</si>
  <si>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</si>
  <si>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</si>
  <si>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</si>
  <si>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</si>
  <si>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</si>
  <si>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</si>
  <si>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</si>
  <si>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</si>
  <si>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</si>
  <si>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</si>
  <si>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</si>
  <si>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</si>
  <si>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</si>
  <si>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</si>
  <si>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</si>
  <si>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</si>
  <si>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</si>
  <si>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</si>
  <si>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</si>
  <si>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</si>
  <si>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</si>
  <si>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</si>
  <si>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</si>
  <si>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</si>
  <si>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</si>
  <si>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</si>
  <si>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</si>
  <si>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</si>
  <si>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</si>
  <si>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</si>
  <si>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</si>
  <si>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</si>
  <si>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</si>
  <si>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</si>
  <si>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</si>
  <si>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</si>
  <si>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</si>
  <si>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</si>
  <si>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</si>
  <si>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</si>
  <si>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</si>
  <si>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</si>
  <si>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</si>
  <si>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</si>
  <si>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</si>
  <si>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</si>
  <si>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</si>
  <si>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</si>
  <si>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</si>
  <si>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</si>
  <si>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</si>
  <si>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</si>
  <si>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</si>
  <si>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</si>
  <si>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</si>
  <si>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</si>
  <si>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</si>
  <si>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</si>
  <si>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</si>
  <si>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</si>
  <si>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</si>
  <si>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</si>
  <si>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</si>
  <si>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</si>
  <si>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</si>
  <si>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</si>
  <si>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</si>
  <si>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</si>
  <si>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</si>
  <si>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</si>
  <si>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</si>
  <si>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</si>
  <si>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</si>
  <si>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</si>
  <si>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</si>
  <si>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</si>
  <si>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</si>
  <si>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</si>
  <si>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</si>
  <si>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</si>
  <si>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富山県</t>
  </si>
  <si>
    <t>16000</t>
  </si>
  <si>
    <t>ごみ収集運搬の状況【生活系ごみ】（平成30年度実績）</t>
    <phoneticPr fontId="2"/>
  </si>
  <si>
    <t>ごみ収集運搬の状況【事業系ごみ】（平成30年度実績）</t>
    <phoneticPr fontId="2"/>
  </si>
  <si>
    <t>ごみ分別数と処理処分の実施形態の状況（平成30年度実績）</t>
    <phoneticPr fontId="2"/>
  </si>
  <si>
    <t>ごみ手数料の状況【生活系ごみ】（平成30年度実績）</t>
    <phoneticPr fontId="2"/>
  </si>
  <si>
    <t>ごみ手数料の状況【生活系直接搬入ごみ】（平成30年度実績）</t>
    <phoneticPr fontId="2"/>
  </si>
  <si>
    <t>ごみ手数料の状況【事業系ごみ】（平成30年度実績）</t>
    <phoneticPr fontId="2"/>
  </si>
  <si>
    <t>ごみ手数料の状況【事業系直接搬入ごみ】（平成30年度実績）</t>
    <phoneticPr fontId="2"/>
  </si>
  <si>
    <t>16201</t>
  </si>
  <si>
    <t>富山市</t>
  </si>
  <si>
    <t>○</t>
  </si>
  <si>
    <t/>
  </si>
  <si>
    <t>２回</t>
  </si>
  <si>
    <t>ステーション方式</t>
  </si>
  <si>
    <t>１回</t>
  </si>
  <si>
    <t>不定期</t>
  </si>
  <si>
    <t>その他</t>
  </si>
  <si>
    <t>４回</t>
  </si>
  <si>
    <t>７回以上</t>
  </si>
  <si>
    <t>各戸収集方式</t>
  </si>
  <si>
    <t>16202</t>
  </si>
  <si>
    <t>高岡市</t>
  </si>
  <si>
    <t>16204</t>
  </si>
  <si>
    <t>魚津市</t>
  </si>
  <si>
    <t>３回</t>
  </si>
  <si>
    <t>16205</t>
  </si>
  <si>
    <t>氷見市</t>
  </si>
  <si>
    <t>１回未満</t>
  </si>
  <si>
    <t>16206</t>
  </si>
  <si>
    <t>滑川市</t>
  </si>
  <si>
    <t>16207</t>
  </si>
  <si>
    <t>黒部市</t>
  </si>
  <si>
    <t>併用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</si>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</sst>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1</v>
      </c>
      <c r="G7" s="46">
        <f t="shared" si="0"/>
        <v>14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2</v>
      </c>
      <c r="M7" s="46">
        <f t="shared" si="1"/>
        <v>15</v>
      </c>
      <c r="N7" s="46">
        <f t="shared" si="1"/>
        <v>0</v>
      </c>
      <c r="O7" s="46">
        <f t="shared" si="1"/>
        <v>0</v>
      </c>
      <c r="P7" s="46">
        <f t="shared" si="1"/>
        <v>15</v>
      </c>
      <c r="Q7" s="46">
        <f t="shared" si="1"/>
        <v>0</v>
      </c>
      <c r="R7" s="46">
        <f>COUNTIF(R$8:R$207,"&lt;&gt;")</f>
        <v>15</v>
      </c>
      <c r="S7" s="46">
        <f>COUNTIF(S$8:S$207,"&lt;&gt;")</f>
        <v>15</v>
      </c>
      <c r="T7" s="46">
        <f t="shared" ref="T7:Y7" si="2">COUNTIF(T$8:T$207,"○")</f>
        <v>2</v>
      </c>
      <c r="U7" s="46">
        <f t="shared" si="2"/>
        <v>15</v>
      </c>
      <c r="V7" s="46">
        <f t="shared" si="2"/>
        <v>0</v>
      </c>
      <c r="W7" s="46">
        <f t="shared" si="2"/>
        <v>0</v>
      </c>
      <c r="X7" s="46">
        <f t="shared" si="2"/>
        <v>15</v>
      </c>
      <c r="Y7" s="46">
        <f t="shared" si="2"/>
        <v>0</v>
      </c>
      <c r="Z7" s="46">
        <f>COUNTIF(Z$8:Z$207,"&lt;&gt;")</f>
        <v>15</v>
      </c>
      <c r="AA7" s="46">
        <f>COUNTIF(AA$8:AA$207,"&lt;&gt;")</f>
        <v>15</v>
      </c>
      <c r="AB7" s="46">
        <f t="shared" ref="AB7:AG7" si="3">COUNTIF(AB$8:AB$207,"○")</f>
        <v>1</v>
      </c>
      <c r="AC7" s="46">
        <f t="shared" si="3"/>
        <v>10</v>
      </c>
      <c r="AD7" s="46">
        <f t="shared" si="3"/>
        <v>1</v>
      </c>
      <c r="AE7" s="46">
        <f t="shared" si="3"/>
        <v>4</v>
      </c>
      <c r="AF7" s="46">
        <f t="shared" si="3"/>
        <v>10</v>
      </c>
      <c r="AG7" s="46">
        <f t="shared" si="3"/>
        <v>1</v>
      </c>
      <c r="AH7" s="46">
        <f>COUNTIF(AH$8:AH$207,"&lt;&gt;")</f>
        <v>11</v>
      </c>
      <c r="AI7" s="46">
        <f>COUNTIF(AI$8:AI$207,"&lt;&gt;")</f>
        <v>11</v>
      </c>
      <c r="AJ7" s="46">
        <f t="shared" ref="AJ7:AO7" si="4">COUNTIF(AJ$8:AJ$207,"○")</f>
        <v>1</v>
      </c>
      <c r="AK7" s="46">
        <f t="shared" si="4"/>
        <v>10</v>
      </c>
      <c r="AL7" s="46">
        <f t="shared" si="4"/>
        <v>0</v>
      </c>
      <c r="AM7" s="46">
        <f t="shared" si="4"/>
        <v>5</v>
      </c>
      <c r="AN7" s="46">
        <f t="shared" si="4"/>
        <v>10</v>
      </c>
      <c r="AO7" s="46">
        <f t="shared" si="4"/>
        <v>0</v>
      </c>
      <c r="AP7" s="46">
        <f>COUNTIF(AP$8:AP$207,"&lt;&gt;")</f>
        <v>10</v>
      </c>
      <c r="AQ7" s="46">
        <f>COUNTIF(AQ$8:AQ$207,"&lt;&gt;")</f>
        <v>10</v>
      </c>
      <c r="AR7" s="46">
        <f t="shared" ref="AR7:AW7" si="5">COUNTIF(AR$8:AR$207,"○")</f>
        <v>1</v>
      </c>
      <c r="AS7" s="46">
        <f t="shared" si="5"/>
        <v>15</v>
      </c>
      <c r="AT7" s="46">
        <f t="shared" si="5"/>
        <v>0</v>
      </c>
      <c r="AU7" s="46">
        <f t="shared" si="5"/>
        <v>0</v>
      </c>
      <c r="AV7" s="46">
        <f t="shared" si="5"/>
        <v>15</v>
      </c>
      <c r="AW7" s="46">
        <f t="shared" si="5"/>
        <v>0</v>
      </c>
      <c r="AX7" s="46">
        <f>COUNTIF(AX$8:AX$207,"&lt;&gt;")</f>
        <v>15</v>
      </c>
      <c r="AY7" s="46">
        <f>COUNTIF(AY$8:AY$207,"&lt;&gt;")</f>
        <v>15</v>
      </c>
      <c r="AZ7" s="46">
        <f t="shared" ref="AZ7:BE7" si="6">COUNTIF(AZ$8:AZ$207,"○")</f>
        <v>2</v>
      </c>
      <c r="BA7" s="46">
        <f t="shared" si="6"/>
        <v>14</v>
      </c>
      <c r="BB7" s="46">
        <f t="shared" si="6"/>
        <v>0</v>
      </c>
      <c r="BC7" s="46">
        <f t="shared" si="6"/>
        <v>1</v>
      </c>
      <c r="BD7" s="46">
        <f t="shared" si="6"/>
        <v>14</v>
      </c>
      <c r="BE7" s="46">
        <f t="shared" si="6"/>
        <v>0</v>
      </c>
      <c r="BF7" s="46">
        <f>COUNTIF(BF$8:BF$207,"&lt;&gt;")</f>
        <v>14</v>
      </c>
      <c r="BG7" s="46">
        <f>COUNTIF(BG$8:BG$207,"&lt;&gt;")</f>
        <v>14</v>
      </c>
      <c r="BH7" s="46">
        <f t="shared" ref="BH7:BM7" si="7">COUNTIF(BH$8:BH$207,"○")</f>
        <v>1</v>
      </c>
      <c r="BI7" s="46">
        <f t="shared" si="7"/>
        <v>14</v>
      </c>
      <c r="BJ7" s="46">
        <f t="shared" si="7"/>
        <v>0</v>
      </c>
      <c r="BK7" s="46">
        <f t="shared" si="7"/>
        <v>1</v>
      </c>
      <c r="BL7" s="46">
        <f t="shared" si="7"/>
        <v>14</v>
      </c>
      <c r="BM7" s="46">
        <f t="shared" si="7"/>
        <v>0</v>
      </c>
      <c r="BN7" s="46">
        <f>COUNTIF(BN$8:BN$207,"&lt;&gt;")</f>
        <v>14</v>
      </c>
      <c r="BO7" s="46">
        <f>COUNTIF(BO$8:BO$207,"&lt;&gt;")</f>
        <v>14</v>
      </c>
      <c r="BP7" s="46">
        <f t="shared" ref="BP7:BU7" si="8">COUNTIF(BP$8:BP$207,"○")</f>
        <v>1</v>
      </c>
      <c r="BQ7" s="46">
        <f t="shared" si="8"/>
        <v>15</v>
      </c>
      <c r="BR7" s="46">
        <f t="shared" si="8"/>
        <v>0</v>
      </c>
      <c r="BS7" s="46">
        <f t="shared" si="8"/>
        <v>0</v>
      </c>
      <c r="BT7" s="46">
        <f t="shared" si="8"/>
        <v>15</v>
      </c>
      <c r="BU7" s="46">
        <f t="shared" si="8"/>
        <v>0</v>
      </c>
      <c r="BV7" s="46">
        <f>COUNTIF(BV$8:BV$207,"&lt;&gt;")</f>
        <v>15</v>
      </c>
      <c r="BW7" s="46">
        <f>COUNTIF(BW$8:BW$207,"&lt;&gt;")</f>
        <v>15</v>
      </c>
      <c r="BX7" s="46">
        <f t="shared" ref="BX7:CC7" si="9">COUNTIF(BX$8:BX$207,"○")</f>
        <v>1</v>
      </c>
      <c r="BY7" s="46">
        <f t="shared" si="9"/>
        <v>12</v>
      </c>
      <c r="BZ7" s="46">
        <f t="shared" si="9"/>
        <v>0</v>
      </c>
      <c r="CA7" s="46">
        <f t="shared" si="9"/>
        <v>3</v>
      </c>
      <c r="CB7" s="46">
        <f t="shared" si="9"/>
        <v>12</v>
      </c>
      <c r="CC7" s="46">
        <f t="shared" si="9"/>
        <v>0</v>
      </c>
      <c r="CD7" s="46">
        <f>COUNTIF(CD$8:CD$207,"&lt;&gt;")</f>
        <v>12</v>
      </c>
      <c r="CE7" s="46">
        <f>COUNTIF(CE$8:CE$207,"&lt;&gt;")</f>
        <v>12</v>
      </c>
      <c r="CF7" s="46">
        <f t="shared" ref="CF7:CK7" si="10">COUNTIF(CF$8:CF$207,"○")</f>
        <v>1</v>
      </c>
      <c r="CG7" s="46">
        <f t="shared" si="10"/>
        <v>15</v>
      </c>
      <c r="CH7" s="46">
        <f t="shared" si="10"/>
        <v>0</v>
      </c>
      <c r="CI7" s="46">
        <f t="shared" si="10"/>
        <v>0</v>
      </c>
      <c r="CJ7" s="46">
        <f t="shared" si="10"/>
        <v>15</v>
      </c>
      <c r="CK7" s="46">
        <f t="shared" si="10"/>
        <v>0</v>
      </c>
      <c r="CL7" s="46">
        <f>COUNTIF(CL$8:CL$207,"&lt;&gt;")</f>
        <v>15</v>
      </c>
      <c r="CM7" s="46">
        <f>COUNTIF(CM$8:CM$207,"&lt;&gt;")</f>
        <v>15</v>
      </c>
      <c r="CN7" s="46">
        <f t="shared" ref="CN7:CS7" si="11">COUNTIF(CN$8:CN$207,"○")</f>
        <v>1</v>
      </c>
      <c r="CO7" s="46">
        <f t="shared" si="11"/>
        <v>1</v>
      </c>
      <c r="CP7" s="46">
        <f t="shared" si="11"/>
        <v>0</v>
      </c>
      <c r="CQ7" s="46">
        <f t="shared" si="11"/>
        <v>14</v>
      </c>
      <c r="CR7" s="46">
        <f t="shared" si="11"/>
        <v>1</v>
      </c>
      <c r="CS7" s="46">
        <f t="shared" si="11"/>
        <v>0</v>
      </c>
      <c r="CT7" s="46">
        <f>COUNTIF(CT$8:CT$207,"&lt;&gt;")</f>
        <v>1</v>
      </c>
      <c r="CU7" s="46">
        <f>COUNTIF(CU$8:CU$207,"&lt;&gt;")</f>
        <v>1</v>
      </c>
      <c r="CV7" s="46">
        <f t="shared" ref="CV7:DA7" si="12">COUNTIF(CV$8:CV$207,"○")</f>
        <v>1</v>
      </c>
      <c r="CW7" s="46">
        <f t="shared" si="12"/>
        <v>2</v>
      </c>
      <c r="CX7" s="46">
        <f t="shared" si="12"/>
        <v>0</v>
      </c>
      <c r="CY7" s="46">
        <f t="shared" si="12"/>
        <v>12</v>
      </c>
      <c r="CZ7" s="46">
        <f t="shared" si="12"/>
        <v>3</v>
      </c>
      <c r="DA7" s="46">
        <f t="shared" si="12"/>
        <v>0</v>
      </c>
      <c r="DB7" s="46">
        <f>COUNTIF(DB$8:DB$207,"&lt;&gt;")</f>
        <v>3</v>
      </c>
      <c r="DC7" s="46">
        <f>COUNTIF(DC$8:DC$207,"&lt;&gt;")</f>
        <v>3</v>
      </c>
      <c r="DD7" s="46">
        <f t="shared" ref="DD7:DI7" si="13">COUNTIF(DD$8:DD$207,"○")</f>
        <v>1</v>
      </c>
      <c r="DE7" s="46">
        <f t="shared" si="13"/>
        <v>1</v>
      </c>
      <c r="DF7" s="46">
        <f t="shared" si="13"/>
        <v>0</v>
      </c>
      <c r="DG7" s="46">
        <f t="shared" si="13"/>
        <v>14</v>
      </c>
      <c r="DH7" s="46">
        <f t="shared" si="13"/>
        <v>0</v>
      </c>
      <c r="DI7" s="46">
        <f t="shared" si="13"/>
        <v>1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2</v>
      </c>
      <c r="DM7" s="46">
        <f t="shared" si="14"/>
        <v>4</v>
      </c>
      <c r="DN7" s="46">
        <f t="shared" si="14"/>
        <v>1</v>
      </c>
      <c r="DO7" s="46">
        <f t="shared" si="14"/>
        <v>8</v>
      </c>
      <c r="DP7" s="46">
        <f t="shared" si="14"/>
        <v>5</v>
      </c>
      <c r="DQ7" s="46">
        <f t="shared" si="14"/>
        <v>2</v>
      </c>
      <c r="DR7" s="46">
        <f>COUNTIF(DR$8:DR$207,"&lt;&gt;")</f>
        <v>7</v>
      </c>
      <c r="DS7" s="46">
        <f>COUNTIF(DS$8:DS$207,"&lt;&gt;")</f>
        <v>7</v>
      </c>
      <c r="DT7" s="46">
        <f t="shared" ref="DT7:DY7" si="15">COUNTIF(DT$8:DT$207,"○")</f>
        <v>0</v>
      </c>
      <c r="DU7" s="46">
        <f t="shared" si="15"/>
        <v>1</v>
      </c>
      <c r="DV7" s="46">
        <f t="shared" si="15"/>
        <v>1</v>
      </c>
      <c r="DW7" s="46">
        <f t="shared" si="15"/>
        <v>13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0</v>
      </c>
      <c r="EC7" s="46">
        <f t="shared" si="16"/>
        <v>10</v>
      </c>
      <c r="ED7" s="46">
        <f t="shared" si="16"/>
        <v>0</v>
      </c>
      <c r="EE7" s="46">
        <f t="shared" si="16"/>
        <v>5</v>
      </c>
      <c r="EF7" s="46">
        <f t="shared" si="16"/>
        <v>10</v>
      </c>
      <c r="EG7" s="46">
        <f t="shared" si="16"/>
        <v>0</v>
      </c>
      <c r="EH7" s="46">
        <f>COUNTIF(EH$8:EH$207,"&lt;&gt;")</f>
        <v>10</v>
      </c>
      <c r="EI7" s="46">
        <f>COUNTIF(EI$8:EI$207,"&lt;&gt;")</f>
        <v>10</v>
      </c>
      <c r="EJ7" s="46">
        <f t="shared" ref="EJ7:EO7" si="17">COUNTIF(EJ$8:EJ$207,"○")</f>
        <v>1</v>
      </c>
      <c r="EK7" s="46">
        <f t="shared" si="17"/>
        <v>3</v>
      </c>
      <c r="EL7" s="46">
        <f t="shared" si="17"/>
        <v>0</v>
      </c>
      <c r="EM7" s="46">
        <f t="shared" si="17"/>
        <v>12</v>
      </c>
      <c r="EN7" s="46">
        <f t="shared" si="17"/>
        <v>3</v>
      </c>
      <c r="EO7" s="46">
        <f t="shared" si="17"/>
        <v>0</v>
      </c>
      <c r="EP7" s="46">
        <f>COUNTIF(EP$8:EP$207,"&lt;&gt;")</f>
        <v>3</v>
      </c>
      <c r="EQ7" s="46">
        <f>COUNTIF(EQ$8:EQ$207,"&lt;&gt;")</f>
        <v>3</v>
      </c>
      <c r="ER7" s="46">
        <f t="shared" ref="ER7:EW7" si="18">COUNTIF(ER$8:ER$207,"○")</f>
        <v>2</v>
      </c>
      <c r="ES7" s="46">
        <f t="shared" si="18"/>
        <v>5</v>
      </c>
      <c r="ET7" s="46">
        <f t="shared" si="18"/>
        <v>1</v>
      </c>
      <c r="EU7" s="46">
        <f t="shared" si="18"/>
        <v>9</v>
      </c>
      <c r="EV7" s="46">
        <f t="shared" si="18"/>
        <v>6</v>
      </c>
      <c r="EW7" s="46">
        <f t="shared" si="18"/>
        <v>0</v>
      </c>
      <c r="EX7" s="46">
        <f>COUNTIF(EX$8:EX$207,"&lt;&gt;")</f>
        <v>6</v>
      </c>
      <c r="EY7" s="46">
        <f>COUNTIF(EY$8:EY$207,"&lt;&gt;")</f>
        <v>6</v>
      </c>
      <c r="EZ7" s="46">
        <f t="shared" ref="EZ7:FE7" si="19">COUNTIF(EZ$8:EZ$207,"○")</f>
        <v>0</v>
      </c>
      <c r="FA7" s="46">
        <f t="shared" si="19"/>
        <v>6</v>
      </c>
      <c r="FB7" s="46">
        <f t="shared" si="19"/>
        <v>1</v>
      </c>
      <c r="FC7" s="46">
        <f t="shared" si="19"/>
        <v>8</v>
      </c>
      <c r="FD7" s="46">
        <f t="shared" si="19"/>
        <v>7</v>
      </c>
      <c r="FE7" s="46">
        <f t="shared" si="19"/>
        <v>0</v>
      </c>
      <c r="FF7" s="46">
        <f>COUNTIF(FF$8:FF$207,"&lt;&gt;")</f>
        <v>7</v>
      </c>
      <c r="FG7" s="46">
        <f>COUNTIF(FG$8:FG$207,"&lt;&gt;")</f>
        <v>7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 t="s">
        <v>139</v>
      </c>
      <c r="V8" s="40"/>
      <c r="W8" s="40"/>
      <c r="X8" s="40" t="s">
        <v>139</v>
      </c>
      <c r="Y8" s="40"/>
      <c r="Z8" s="40" t="s">
        <v>141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143</v>
      </c>
      <c r="AI8" s="40" t="s">
        <v>142</v>
      </c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 t="s">
        <v>139</v>
      </c>
      <c r="AT8" s="40"/>
      <c r="AU8" s="40"/>
      <c r="AV8" s="40" t="s">
        <v>139</v>
      </c>
      <c r="AW8" s="40"/>
      <c r="AX8" s="40" t="s">
        <v>143</v>
      </c>
      <c r="AY8" s="40" t="s">
        <v>142</v>
      </c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141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141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144</v>
      </c>
      <c r="BW8" s="40" t="s">
        <v>145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146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146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 t="s">
        <v>139</v>
      </c>
      <c r="CW8" s="40"/>
      <c r="CX8" s="40"/>
      <c r="CY8" s="40"/>
      <c r="CZ8" s="40" t="s">
        <v>139</v>
      </c>
      <c r="DA8" s="40"/>
      <c r="DB8" s="40" t="s">
        <v>144</v>
      </c>
      <c r="DC8" s="40" t="s">
        <v>142</v>
      </c>
      <c r="DD8" s="40" t="s">
        <v>139</v>
      </c>
      <c r="DE8" s="40" t="s">
        <v>139</v>
      </c>
      <c r="DF8" s="40"/>
      <c r="DG8" s="40"/>
      <c r="DH8" s="40"/>
      <c r="DI8" s="40" t="s">
        <v>139</v>
      </c>
      <c r="DJ8" s="40" t="s">
        <v>147</v>
      </c>
      <c r="DK8" s="40" t="s">
        <v>142</v>
      </c>
      <c r="DL8" s="40" t="s">
        <v>139</v>
      </c>
      <c r="DM8" s="40"/>
      <c r="DN8" s="40"/>
      <c r="DO8" s="40"/>
      <c r="DP8" s="40" t="s">
        <v>139</v>
      </c>
      <c r="DQ8" s="40"/>
      <c r="DR8" s="40" t="s">
        <v>144</v>
      </c>
      <c r="DS8" s="40" t="s">
        <v>142</v>
      </c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 t="s">
        <v>139</v>
      </c>
      <c r="ED8" s="40"/>
      <c r="EE8" s="40"/>
      <c r="EF8" s="40" t="s">
        <v>139</v>
      </c>
      <c r="EG8" s="40"/>
      <c r="EH8" s="40" t="s">
        <v>144</v>
      </c>
      <c r="EI8" s="40" t="s">
        <v>142</v>
      </c>
      <c r="EJ8" s="40"/>
      <c r="EK8" s="40" t="s">
        <v>139</v>
      </c>
      <c r="EL8" s="40"/>
      <c r="EM8" s="40"/>
      <c r="EN8" s="40" t="s">
        <v>139</v>
      </c>
      <c r="EO8" s="40"/>
      <c r="EP8" s="40" t="s">
        <v>144</v>
      </c>
      <c r="EQ8" s="40" t="s">
        <v>145</v>
      </c>
      <c r="ER8" s="40" t="s">
        <v>139</v>
      </c>
      <c r="ES8" s="40" t="s">
        <v>139</v>
      </c>
      <c r="ET8" s="40"/>
      <c r="EU8" s="40"/>
      <c r="EV8" s="40" t="s">
        <v>139</v>
      </c>
      <c r="EW8" s="40"/>
      <c r="EX8" s="40" t="s">
        <v>144</v>
      </c>
      <c r="EY8" s="40" t="s">
        <v>145</v>
      </c>
      <c r="EZ8" s="40"/>
      <c r="FA8" s="40"/>
      <c r="FB8" s="40"/>
      <c r="FC8" s="40" t="s">
        <v>139</v>
      </c>
      <c r="FD8" s="40"/>
      <c r="FE8" s="40"/>
      <c r="FF8" s="40"/>
      <c r="FG8" s="40"/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 t="s">
        <v>139</v>
      </c>
      <c r="U9" s="40" t="s">
        <v>139</v>
      </c>
      <c r="V9" s="40"/>
      <c r="W9" s="40"/>
      <c r="X9" s="40" t="s">
        <v>139</v>
      </c>
      <c r="Y9" s="40"/>
      <c r="Z9" s="40" t="s">
        <v>141</v>
      </c>
      <c r="AA9" s="40" t="s">
        <v>142</v>
      </c>
      <c r="AB9" s="40" t="s">
        <v>139</v>
      </c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142</v>
      </c>
      <c r="AJ9" s="40" t="s">
        <v>139</v>
      </c>
      <c r="AK9" s="40" t="s">
        <v>139</v>
      </c>
      <c r="AL9" s="40"/>
      <c r="AM9" s="40"/>
      <c r="AN9" s="40" t="s">
        <v>139</v>
      </c>
      <c r="AO9" s="40"/>
      <c r="AP9" s="40" t="s">
        <v>141</v>
      </c>
      <c r="AQ9" s="40" t="s">
        <v>142</v>
      </c>
      <c r="AR9" s="40" t="s">
        <v>139</v>
      </c>
      <c r="AS9" s="40" t="s">
        <v>139</v>
      </c>
      <c r="AT9" s="40"/>
      <c r="AU9" s="40"/>
      <c r="AV9" s="40" t="s">
        <v>139</v>
      </c>
      <c r="AW9" s="40"/>
      <c r="AX9" s="40" t="s">
        <v>141</v>
      </c>
      <c r="AY9" s="40" t="s">
        <v>142</v>
      </c>
      <c r="AZ9" s="40" t="s">
        <v>139</v>
      </c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142</v>
      </c>
      <c r="BH9" s="40" t="s">
        <v>139</v>
      </c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142</v>
      </c>
      <c r="BP9" s="40" t="s">
        <v>139</v>
      </c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142</v>
      </c>
      <c r="BX9" s="40" t="s">
        <v>139</v>
      </c>
      <c r="BY9" s="40" t="s">
        <v>139</v>
      </c>
      <c r="BZ9" s="40"/>
      <c r="CA9" s="40"/>
      <c r="CB9" s="40" t="s">
        <v>139</v>
      </c>
      <c r="CC9" s="40"/>
      <c r="CD9" s="40" t="s">
        <v>141</v>
      </c>
      <c r="CE9" s="40" t="s">
        <v>142</v>
      </c>
      <c r="CF9" s="40" t="s">
        <v>139</v>
      </c>
      <c r="CG9" s="40" t="s">
        <v>139</v>
      </c>
      <c r="CH9" s="40"/>
      <c r="CI9" s="40"/>
      <c r="CJ9" s="40" t="s">
        <v>139</v>
      </c>
      <c r="CK9" s="40"/>
      <c r="CL9" s="40" t="s">
        <v>141</v>
      </c>
      <c r="CM9" s="40" t="s">
        <v>142</v>
      </c>
      <c r="CN9" s="40" t="s">
        <v>139</v>
      </c>
      <c r="CO9" s="40" t="s">
        <v>139</v>
      </c>
      <c r="CP9" s="40"/>
      <c r="CQ9" s="40"/>
      <c r="CR9" s="40" t="s">
        <v>139</v>
      </c>
      <c r="CS9" s="40"/>
      <c r="CT9" s="40" t="s">
        <v>141</v>
      </c>
      <c r="CU9" s="40" t="s">
        <v>142</v>
      </c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 t="s">
        <v>139</v>
      </c>
      <c r="DM9" s="40"/>
      <c r="DN9" s="40"/>
      <c r="DO9" s="40"/>
      <c r="DP9" s="40" t="s">
        <v>139</v>
      </c>
      <c r="DQ9" s="40"/>
      <c r="DR9" s="40" t="s">
        <v>144</v>
      </c>
      <c r="DS9" s="40" t="s">
        <v>145</v>
      </c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 t="s">
        <v>139</v>
      </c>
      <c r="EK9" s="40" t="s">
        <v>139</v>
      </c>
      <c r="EL9" s="40"/>
      <c r="EM9" s="40"/>
      <c r="EN9" s="40" t="s">
        <v>139</v>
      </c>
      <c r="EO9" s="40"/>
      <c r="EP9" s="40" t="s">
        <v>141</v>
      </c>
      <c r="EQ9" s="40" t="s">
        <v>142</v>
      </c>
      <c r="ER9" s="40" t="s">
        <v>139</v>
      </c>
      <c r="ES9" s="40" t="s">
        <v>139</v>
      </c>
      <c r="ET9" s="40"/>
      <c r="EU9" s="40"/>
      <c r="EV9" s="40" t="s">
        <v>139</v>
      </c>
      <c r="EW9" s="40"/>
      <c r="EX9" s="40" t="s">
        <v>141</v>
      </c>
      <c r="EY9" s="40" t="s">
        <v>142</v>
      </c>
      <c r="EZ9" s="40"/>
      <c r="FA9" s="40"/>
      <c r="FB9" s="40"/>
      <c r="FC9" s="40" t="s">
        <v>139</v>
      </c>
      <c r="FD9" s="40"/>
      <c r="FE9" s="40"/>
      <c r="FF9" s="40"/>
      <c r="FG9" s="40"/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146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144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141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141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143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143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141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141</v>
      </c>
      <c r="CE10" s="40" t="s">
        <v>142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141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 t="s">
        <v>139</v>
      </c>
      <c r="ED10" s="40"/>
      <c r="EE10" s="40"/>
      <c r="EF10" s="40" t="s">
        <v>139</v>
      </c>
      <c r="EG10" s="40"/>
      <c r="EH10" s="40" t="s">
        <v>144</v>
      </c>
      <c r="EI10" s="40" t="s">
        <v>142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154</v>
      </c>
      <c r="C11" s="40" t="s">
        <v>155</v>
      </c>
      <c r="D11" s="40"/>
      <c r="E11" s="40"/>
      <c r="F11" s="40" t="s">
        <v>139</v>
      </c>
      <c r="G11" s="40"/>
      <c r="H11" s="40" t="s">
        <v>139</v>
      </c>
      <c r="I11" s="40"/>
      <c r="J11" s="40" t="s">
        <v>144</v>
      </c>
      <c r="K11" s="40" t="s">
        <v>148</v>
      </c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141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143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144</v>
      </c>
      <c r="AQ11" s="40" t="s">
        <v>145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143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143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143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144</v>
      </c>
      <c r="BW11" s="40" t="s">
        <v>145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144</v>
      </c>
      <c r="CE11" s="40" t="s">
        <v>145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141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 t="s">
        <v>139</v>
      </c>
      <c r="DO11" s="40"/>
      <c r="DP11" s="40"/>
      <c r="DQ11" s="40" t="s">
        <v>139</v>
      </c>
      <c r="DR11" s="40" t="s">
        <v>144</v>
      </c>
      <c r="DS11" s="40" t="s">
        <v>145</v>
      </c>
      <c r="DT11" s="40"/>
      <c r="DU11" s="40"/>
      <c r="DV11" s="40" t="s">
        <v>139</v>
      </c>
      <c r="DW11" s="40"/>
      <c r="DX11" s="40" t="s">
        <v>139</v>
      </c>
      <c r="DY11" s="40"/>
      <c r="DZ11" s="40" t="s">
        <v>144</v>
      </c>
      <c r="EA11" s="40" t="s">
        <v>145</v>
      </c>
      <c r="EB11" s="40"/>
      <c r="EC11" s="40" t="s">
        <v>139</v>
      </c>
      <c r="ED11" s="40"/>
      <c r="EE11" s="40"/>
      <c r="EF11" s="40" t="s">
        <v>139</v>
      </c>
      <c r="EG11" s="40"/>
      <c r="EH11" s="40" t="s">
        <v>156</v>
      </c>
      <c r="EI11" s="40" t="s">
        <v>142</v>
      </c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 t="s">
        <v>139</v>
      </c>
      <c r="EU11" s="40"/>
      <c r="EV11" s="40" t="s">
        <v>139</v>
      </c>
      <c r="EW11" s="40"/>
      <c r="EX11" s="40" t="s">
        <v>156</v>
      </c>
      <c r="EY11" s="40" t="s">
        <v>142</v>
      </c>
      <c r="EZ11" s="40"/>
      <c r="FA11" s="40" t="s">
        <v>139</v>
      </c>
      <c r="FB11" s="40"/>
      <c r="FC11" s="40"/>
      <c r="FD11" s="40" t="s">
        <v>139</v>
      </c>
      <c r="FE11" s="40"/>
      <c r="FF11" s="40" t="s">
        <v>156</v>
      </c>
      <c r="FG11" s="40" t="s">
        <v>142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143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143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141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141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141</v>
      </c>
      <c r="CE12" s="40" t="s">
        <v>142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141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143</v>
      </c>
      <c r="DC12" s="40" t="s">
        <v>142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 t="s">
        <v>139</v>
      </c>
      <c r="DN12" s="40"/>
      <c r="DO12" s="40"/>
      <c r="DP12" s="40" t="s">
        <v>139</v>
      </c>
      <c r="DQ12" s="40"/>
      <c r="DR12" s="40" t="s">
        <v>146</v>
      </c>
      <c r="DS12" s="40" t="s">
        <v>145</v>
      </c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 t="s">
        <v>139</v>
      </c>
      <c r="ED12" s="40"/>
      <c r="EE12" s="40"/>
      <c r="EF12" s="40" t="s">
        <v>139</v>
      </c>
      <c r="EG12" s="40"/>
      <c r="EH12" s="40" t="s">
        <v>143</v>
      </c>
      <c r="EI12" s="40" t="s">
        <v>145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144</v>
      </c>
      <c r="FG12" s="40" t="s">
        <v>145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153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141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141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141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141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141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141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141</v>
      </c>
      <c r="CM13" s="40" t="s">
        <v>142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 t="s">
        <v>139</v>
      </c>
      <c r="DN13" s="40"/>
      <c r="DO13" s="40"/>
      <c r="DP13" s="40" t="s">
        <v>139</v>
      </c>
      <c r="DQ13" s="40"/>
      <c r="DR13" s="40" t="s">
        <v>144</v>
      </c>
      <c r="DS13" s="40" t="s">
        <v>145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 t="s">
        <v>139</v>
      </c>
      <c r="ED13" s="40"/>
      <c r="EE13" s="40"/>
      <c r="EF13" s="40" t="s">
        <v>139</v>
      </c>
      <c r="EG13" s="40"/>
      <c r="EH13" s="40" t="s">
        <v>144</v>
      </c>
      <c r="EI13" s="40" t="s">
        <v>145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 t="s">
        <v>139</v>
      </c>
      <c r="FB13" s="40"/>
      <c r="FC13" s="40"/>
      <c r="FD13" s="40" t="s">
        <v>139</v>
      </c>
      <c r="FE13" s="40"/>
      <c r="FF13" s="40" t="s">
        <v>143</v>
      </c>
      <c r="FG13" s="40" t="s">
        <v>142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143</v>
      </c>
      <c r="AA14" s="40" t="s">
        <v>142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 t="s">
        <v>139</v>
      </c>
      <c r="AT14" s="40"/>
      <c r="AU14" s="40"/>
      <c r="AV14" s="40" t="s">
        <v>139</v>
      </c>
      <c r="AW14" s="40"/>
      <c r="AX14" s="40" t="s">
        <v>143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143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143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143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143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141</v>
      </c>
      <c r="CM14" s="40" t="s">
        <v>142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 t="s">
        <v>139</v>
      </c>
      <c r="DN14" s="40"/>
      <c r="DO14" s="40"/>
      <c r="DP14" s="40" t="s">
        <v>139</v>
      </c>
      <c r="DQ14" s="40"/>
      <c r="DR14" s="40" t="s">
        <v>143</v>
      </c>
      <c r="DS14" s="40" t="s">
        <v>142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143</v>
      </c>
      <c r="EI14" s="40" t="s">
        <v>142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 t="s">
        <v>139</v>
      </c>
      <c r="ET14" s="40"/>
      <c r="EU14" s="40"/>
      <c r="EV14" s="40" t="s">
        <v>139</v>
      </c>
      <c r="EW14" s="40"/>
      <c r="EX14" s="40" t="s">
        <v>143</v>
      </c>
      <c r="EY14" s="40" t="s">
        <v>142</v>
      </c>
      <c r="EZ14" s="40"/>
      <c r="FA14" s="40"/>
      <c r="FB14" s="40"/>
      <c r="FC14" s="40" t="s">
        <v>139</v>
      </c>
      <c r="FD14" s="40"/>
      <c r="FE14" s="40"/>
      <c r="FF14" s="40"/>
      <c r="FG14" s="40"/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143</v>
      </c>
      <c r="AA15" s="40" t="s">
        <v>142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 t="s">
        <v>139</v>
      </c>
      <c r="AL15" s="40"/>
      <c r="AM15" s="40"/>
      <c r="AN15" s="40" t="s">
        <v>139</v>
      </c>
      <c r="AO15" s="40"/>
      <c r="AP15" s="40" t="s">
        <v>143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143</v>
      </c>
      <c r="AY15" s="40" t="s">
        <v>142</v>
      </c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 t="s">
        <v>139</v>
      </c>
      <c r="BR15" s="40"/>
      <c r="BS15" s="40"/>
      <c r="BT15" s="40" t="s">
        <v>139</v>
      </c>
      <c r="BU15" s="40"/>
      <c r="BV15" s="40" t="s">
        <v>143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143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143</v>
      </c>
      <c r="CM15" s="40" t="s">
        <v>142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 t="s">
        <v>139</v>
      </c>
      <c r="ET15" s="40"/>
      <c r="EU15" s="40"/>
      <c r="EV15" s="40" t="s">
        <v>139</v>
      </c>
      <c r="EW15" s="40"/>
      <c r="EX15" s="40" t="s">
        <v>143</v>
      </c>
      <c r="EY15" s="40" t="s">
        <v>142</v>
      </c>
      <c r="EZ15" s="40"/>
      <c r="FA15" s="40"/>
      <c r="FB15" s="40"/>
      <c r="FC15" s="40" t="s">
        <v>139</v>
      </c>
      <c r="FD15" s="40"/>
      <c r="FE15" s="40"/>
      <c r="FF15" s="40"/>
      <c r="FG15" s="40"/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141</v>
      </c>
      <c r="AA16" s="40" t="s">
        <v>142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 t="s">
        <v>139</v>
      </c>
      <c r="AT16" s="40"/>
      <c r="AU16" s="40"/>
      <c r="AV16" s="40" t="s">
        <v>139</v>
      </c>
      <c r="AW16" s="40"/>
      <c r="AX16" s="40" t="s">
        <v>143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143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143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143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143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141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 t="s">
        <v>139</v>
      </c>
      <c r="ET16" s="40"/>
      <c r="EU16" s="40"/>
      <c r="EV16" s="40" t="s">
        <v>139</v>
      </c>
      <c r="EW16" s="40"/>
      <c r="EX16" s="40" t="s">
        <v>143</v>
      </c>
      <c r="EY16" s="40" t="s">
        <v>142</v>
      </c>
      <c r="EZ16" s="40"/>
      <c r="FA16" s="40"/>
      <c r="FB16" s="40"/>
      <c r="FC16" s="40" t="s">
        <v>139</v>
      </c>
      <c r="FD16" s="40"/>
      <c r="FE16" s="40"/>
      <c r="FF16" s="40"/>
      <c r="FG16" s="40"/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141</v>
      </c>
      <c r="AA17" s="40" t="s">
        <v>142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 t="s">
        <v>139</v>
      </c>
      <c r="AT17" s="40"/>
      <c r="AU17" s="40"/>
      <c r="AV17" s="40" t="s">
        <v>139</v>
      </c>
      <c r="AW17" s="40"/>
      <c r="AX17" s="40" t="s">
        <v>141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141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141</v>
      </c>
      <c r="BW17" s="40" t="s">
        <v>142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 t="s">
        <v>139</v>
      </c>
      <c r="CH17" s="40"/>
      <c r="CI17" s="40"/>
      <c r="CJ17" s="40" t="s">
        <v>139</v>
      </c>
      <c r="CK17" s="40"/>
      <c r="CL17" s="40" t="s">
        <v>141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141</v>
      </c>
      <c r="FG17" s="40" t="s">
        <v>142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153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141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143</v>
      </c>
      <c r="AI18" s="40" t="s">
        <v>142</v>
      </c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 t="s">
        <v>139</v>
      </c>
      <c r="AT18" s="40"/>
      <c r="AU18" s="40"/>
      <c r="AV18" s="40" t="s">
        <v>139</v>
      </c>
      <c r="AW18" s="40"/>
      <c r="AX18" s="40" t="s">
        <v>143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141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141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143</v>
      </c>
      <c r="BW18" s="40" t="s">
        <v>142</v>
      </c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 t="s">
        <v>139</v>
      </c>
      <c r="CH18" s="40"/>
      <c r="CI18" s="40"/>
      <c r="CJ18" s="40" t="s">
        <v>139</v>
      </c>
      <c r="CK18" s="40"/>
      <c r="CL18" s="40" t="s">
        <v>146</v>
      </c>
      <c r="CM18" s="40" t="s">
        <v>145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 t="s">
        <v>139</v>
      </c>
      <c r="DV18" s="40"/>
      <c r="DW18" s="40"/>
      <c r="DX18" s="40" t="s">
        <v>139</v>
      </c>
      <c r="DY18" s="40"/>
      <c r="DZ18" s="40" t="s">
        <v>141</v>
      </c>
      <c r="EA18" s="40" t="s">
        <v>142</v>
      </c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141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141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141</v>
      </c>
      <c r="AQ19" s="40" t="s">
        <v>142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141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141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144</v>
      </c>
      <c r="BW19" s="40" t="s">
        <v>145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146</v>
      </c>
      <c r="CE19" s="40" t="s">
        <v>142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146</v>
      </c>
      <c r="CM19" s="40" t="s">
        <v>142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141</v>
      </c>
      <c r="DC19" s="40" t="s">
        <v>142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/>
      <c r="DQ19" s="40" t="s">
        <v>139</v>
      </c>
      <c r="DR19" s="40" t="s">
        <v>144</v>
      </c>
      <c r="DS19" s="40" t="s">
        <v>145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 t="s">
        <v>139</v>
      </c>
      <c r="ED19" s="40"/>
      <c r="EE19" s="40"/>
      <c r="EF19" s="40" t="s">
        <v>139</v>
      </c>
      <c r="EG19" s="40"/>
      <c r="EH19" s="40" t="s">
        <v>141</v>
      </c>
      <c r="EI19" s="40" t="s">
        <v>142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156</v>
      </c>
      <c r="AA20" s="40" t="s">
        <v>142</v>
      </c>
      <c r="AB20" s="40"/>
      <c r="AC20" s="40"/>
      <c r="AD20" s="40" t="s">
        <v>139</v>
      </c>
      <c r="AE20" s="40"/>
      <c r="AF20" s="40"/>
      <c r="AG20" s="40" t="s">
        <v>139</v>
      </c>
      <c r="AH20" s="40" t="s">
        <v>144</v>
      </c>
      <c r="AI20" s="40" t="s">
        <v>161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143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146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143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143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143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143</v>
      </c>
      <c r="CE20" s="40" t="s">
        <v>142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143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 t="s">
        <v>139</v>
      </c>
      <c r="ED20" s="40"/>
      <c r="EE20" s="40"/>
      <c r="EF20" s="40" t="s">
        <v>139</v>
      </c>
      <c r="EG20" s="40"/>
      <c r="EH20" s="40" t="s">
        <v>156</v>
      </c>
      <c r="EI20" s="40" t="s">
        <v>142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 t="s">
        <v>139</v>
      </c>
      <c r="FC20" s="40"/>
      <c r="FD20" s="40" t="s">
        <v>139</v>
      </c>
      <c r="FE20" s="40"/>
      <c r="FF20" s="40" t="s">
        <v>144</v>
      </c>
      <c r="FG20" s="40" t="s">
        <v>148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153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153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147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147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147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147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147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147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147</v>
      </c>
      <c r="CE21" s="40" t="s">
        <v>142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147</v>
      </c>
      <c r="CM21" s="40" t="s">
        <v>142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147</v>
      </c>
      <c r="EI21" s="40" t="s">
        <v>142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143</v>
      </c>
      <c r="FG21" s="40" t="s">
        <v>142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153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153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147</v>
      </c>
      <c r="AI22" s="40" t="s">
        <v>145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147</v>
      </c>
      <c r="AQ22" s="40" t="s">
        <v>145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147</v>
      </c>
      <c r="AY22" s="40" t="s">
        <v>145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147</v>
      </c>
      <c r="BG22" s="40" t="s">
        <v>145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147</v>
      </c>
      <c r="BO22" s="40" t="s">
        <v>145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147</v>
      </c>
      <c r="BW22" s="40" t="s">
        <v>145</v>
      </c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 t="s">
        <v>139</v>
      </c>
      <c r="CH22" s="40"/>
      <c r="CI22" s="40"/>
      <c r="CJ22" s="40" t="s">
        <v>139</v>
      </c>
      <c r="CK22" s="40"/>
      <c r="CL22" s="40" t="s">
        <v>147</v>
      </c>
      <c r="CM22" s="40" t="s">
        <v>145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 t="s">
        <v>139</v>
      </c>
      <c r="ED22" s="40"/>
      <c r="EE22" s="40"/>
      <c r="EF22" s="40" t="s">
        <v>139</v>
      </c>
      <c r="EG22" s="40"/>
      <c r="EH22" s="40" t="s">
        <v>147</v>
      </c>
      <c r="EI22" s="40" t="s">
        <v>145</v>
      </c>
      <c r="EJ22" s="40"/>
      <c r="EK22" s="40" t="s">
        <v>139</v>
      </c>
      <c r="EL22" s="40"/>
      <c r="EM22" s="40"/>
      <c r="EN22" s="40" t="s">
        <v>139</v>
      </c>
      <c r="EO22" s="40"/>
      <c r="EP22" s="40" t="s">
        <v>147</v>
      </c>
      <c r="EQ22" s="40" t="s">
        <v>145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143</v>
      </c>
      <c r="FG22" s="40" t="s">
        <v>142</v>
      </c>
      <c r="FH22" s="119" t="s">
        <v>140</v>
      </c>
      <c r="FI22" s="118"/>
    </row>
    <row r="23" spans="1:165" s="15" customFormat="1" ht="13.5" customHeight="1" x14ac:dyDescent="0.15">
      <c r="A23" s="40"/>
      <c r="B23" s="41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118"/>
      <c r="FI23" s="118"/>
    </row>
    <row r="24" spans="1:165" s="15" customFormat="1" ht="13.5" customHeight="1" x14ac:dyDescent="0.15">
      <c r="A24" s="40"/>
      <c r="B24" s="41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118"/>
      <c r="FI24" s="118"/>
    </row>
    <row r="25" spans="1:165" s="15" customFormat="1" ht="13.5" customHeight="1" x14ac:dyDescent="0.15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118"/>
      <c r="FI25" s="118"/>
    </row>
    <row r="26" spans="1:165" s="15" customFormat="1" ht="13.5" customHeight="1" x14ac:dyDescent="0.15">
      <c r="A26" s="40"/>
      <c r="B26" s="41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118"/>
      <c r="FI26" s="118"/>
    </row>
    <row r="27" spans="1:165" s="15" customFormat="1" ht="13.5" customHeight="1" x14ac:dyDescent="0.15">
      <c r="A27" s="40"/>
      <c r="B27" s="41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118"/>
      <c r="FI27" s="118"/>
    </row>
    <row r="28" spans="1:165" s="15" customFormat="1" ht="13.5" customHeight="1" x14ac:dyDescent="0.15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118"/>
      <c r="FI28" s="118"/>
    </row>
    <row r="29" spans="1:165" s="15" customFormat="1" ht="13.5" customHeight="1" x14ac:dyDescent="0.15">
      <c r="A29" s="40"/>
      <c r="B29" s="4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118"/>
      <c r="FI29" s="118"/>
    </row>
    <row r="30" spans="1:165" s="15" customFormat="1" ht="13.5" customHeight="1" x14ac:dyDescent="0.15">
      <c r="A30" s="40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118"/>
      <c r="FI30" s="118"/>
    </row>
    <row r="31" spans="1:165" s="15" customFormat="1" ht="13.5" customHeight="1" x14ac:dyDescent="0.15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118"/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22">
    <sortCondition ref="A8:A22"/>
    <sortCondition ref="B8:B22"/>
    <sortCondition ref="C8:C22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&amp;Lごみ収集運搬の状況【生活系ごみ】（平成30年度実績）</oddHeader>
  </headerFooter>
  <colBreaks count="9" manualBreakCount="9">
    <brk id="19" min="1" max="21" man="1"/>
    <brk id="35" min="1" max="21" man="1"/>
    <brk id="51" min="1" max="21" man="1"/>
    <brk id="67" min="1" max="21" man="1"/>
    <brk id="83" min="1" max="21" man="1"/>
    <brk id="99" min="1" max="21" man="1"/>
    <brk id="115" min="1" max="21" man="1"/>
    <brk id="131" min="1" max="21" man="1"/>
    <brk id="147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富山県</v>
      </c>
      <c r="B7" s="45" t="str">
        <f>'収集運搬（生活系）'!B7</f>
        <v>16000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1</v>
      </c>
      <c r="G7" s="46">
        <f t="shared" si="0"/>
        <v>14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0</v>
      </c>
      <c r="M7" s="46">
        <f t="shared" si="1"/>
        <v>1</v>
      </c>
      <c r="N7" s="46">
        <f t="shared" si="1"/>
        <v>14</v>
      </c>
      <c r="O7" s="46">
        <f t="shared" si="1"/>
        <v>0</v>
      </c>
      <c r="P7" s="46">
        <f t="shared" si="1"/>
        <v>15</v>
      </c>
      <c r="Q7" s="46">
        <f t="shared" si="1"/>
        <v>0</v>
      </c>
      <c r="R7" s="46">
        <f>COUNTIF(R$8:R$207,"&lt;&gt;")</f>
        <v>15</v>
      </c>
      <c r="S7" s="46">
        <f>COUNTIF(S$8:S$207,"&lt;&gt;")</f>
        <v>15</v>
      </c>
      <c r="T7" s="46">
        <f t="shared" ref="T7:Y7" si="2">COUNTIF(T$8:T$207,"○")</f>
        <v>0</v>
      </c>
      <c r="U7" s="46">
        <f t="shared" si="2"/>
        <v>1</v>
      </c>
      <c r="V7" s="46">
        <f t="shared" si="2"/>
        <v>10</v>
      </c>
      <c r="W7" s="46">
        <f t="shared" si="2"/>
        <v>4</v>
      </c>
      <c r="X7" s="46">
        <f t="shared" si="2"/>
        <v>11</v>
      </c>
      <c r="Y7" s="46">
        <f t="shared" si="2"/>
        <v>0</v>
      </c>
      <c r="Z7" s="46">
        <f>COUNTIF(Z$8:Z$207,"&lt;&gt;")</f>
        <v>11</v>
      </c>
      <c r="AA7" s="46">
        <f>COUNTIF(AA$8:AA$207,"&lt;&gt;")</f>
        <v>11</v>
      </c>
      <c r="AB7" s="46">
        <f t="shared" ref="AB7:AG7" si="3">COUNTIF(AB$8:AB$207,"○")</f>
        <v>0</v>
      </c>
      <c r="AC7" s="46">
        <f t="shared" si="3"/>
        <v>0</v>
      </c>
      <c r="AD7" s="46">
        <f t="shared" si="3"/>
        <v>6</v>
      </c>
      <c r="AE7" s="46">
        <f t="shared" si="3"/>
        <v>9</v>
      </c>
      <c r="AF7" s="46">
        <f t="shared" si="3"/>
        <v>5</v>
      </c>
      <c r="AG7" s="46">
        <f t="shared" si="3"/>
        <v>1</v>
      </c>
      <c r="AH7" s="46">
        <f>COUNTIF(AH$8:AH$207,"&lt;&gt;")</f>
        <v>6</v>
      </c>
      <c r="AI7" s="46">
        <f>COUNTIF(AI$8:AI$207,"&lt;&gt;")</f>
        <v>6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1</v>
      </c>
      <c r="AM7" s="46">
        <f t="shared" si="4"/>
        <v>14</v>
      </c>
      <c r="AN7" s="46">
        <f t="shared" si="4"/>
        <v>1</v>
      </c>
      <c r="AO7" s="46">
        <f t="shared" si="4"/>
        <v>0</v>
      </c>
      <c r="AP7" s="46">
        <f>COUNTIF(AP$8:AP$207,"&lt;&gt;")</f>
        <v>1</v>
      </c>
      <c r="AQ7" s="46">
        <f>COUNTIF(AQ$8:AQ$207,"&lt;&gt;")</f>
        <v>1</v>
      </c>
      <c r="AR7" s="46">
        <f t="shared" ref="AR7:AW7" si="5">COUNTIF(AR$8:AR$207,"○")</f>
        <v>0</v>
      </c>
      <c r="AS7" s="46">
        <f t="shared" si="5"/>
        <v>0</v>
      </c>
      <c r="AT7" s="46">
        <f t="shared" si="5"/>
        <v>2</v>
      </c>
      <c r="AU7" s="46">
        <f t="shared" si="5"/>
        <v>13</v>
      </c>
      <c r="AV7" s="46">
        <f t="shared" si="5"/>
        <v>2</v>
      </c>
      <c r="AW7" s="46">
        <f t="shared" si="5"/>
        <v>0</v>
      </c>
      <c r="AX7" s="46">
        <f>COUNTIF(AX$8:AX$207,"&lt;&gt;")</f>
        <v>2</v>
      </c>
      <c r="AY7" s="46">
        <f>COUNTIF(AY$8:AY$207,"&lt;&gt;")</f>
        <v>2</v>
      </c>
      <c r="AZ7" s="46">
        <f t="shared" ref="AZ7:BE7" si="6">COUNTIF(AZ$8:AZ$207,"○")</f>
        <v>0</v>
      </c>
      <c r="BA7" s="46">
        <f t="shared" si="6"/>
        <v>0</v>
      </c>
      <c r="BB7" s="46">
        <f t="shared" si="6"/>
        <v>4</v>
      </c>
      <c r="BC7" s="46">
        <f t="shared" si="6"/>
        <v>11</v>
      </c>
      <c r="BD7" s="46">
        <f t="shared" si="6"/>
        <v>4</v>
      </c>
      <c r="BE7" s="46">
        <f t="shared" si="6"/>
        <v>0</v>
      </c>
      <c r="BF7" s="46">
        <f>COUNTIF(BF$8:BF$207,"&lt;&gt;")</f>
        <v>4</v>
      </c>
      <c r="BG7" s="46">
        <f>COUNTIF(BG$8:BG$207,"&lt;&gt;")</f>
        <v>4</v>
      </c>
      <c r="BH7" s="46">
        <f t="shared" ref="BH7:BM7" si="7">COUNTIF(BH$8:BH$207,"○")</f>
        <v>0</v>
      </c>
      <c r="BI7" s="46">
        <f t="shared" si="7"/>
        <v>0</v>
      </c>
      <c r="BJ7" s="46">
        <f t="shared" si="7"/>
        <v>3</v>
      </c>
      <c r="BK7" s="46">
        <f t="shared" si="7"/>
        <v>12</v>
      </c>
      <c r="BL7" s="46">
        <f t="shared" si="7"/>
        <v>3</v>
      </c>
      <c r="BM7" s="46">
        <f t="shared" si="7"/>
        <v>0</v>
      </c>
      <c r="BN7" s="46">
        <f>COUNTIF(BN$8:BN$207,"&lt;&gt;")</f>
        <v>3</v>
      </c>
      <c r="BO7" s="46">
        <f>COUNTIF(BO$8:BO$207,"&lt;&gt;")</f>
        <v>3</v>
      </c>
      <c r="BP7" s="46">
        <f t="shared" ref="BP7:BU7" si="8">COUNTIF(BP$8:BP$207,"○")</f>
        <v>0</v>
      </c>
      <c r="BQ7" s="46">
        <f t="shared" si="8"/>
        <v>0</v>
      </c>
      <c r="BR7" s="46">
        <f t="shared" si="8"/>
        <v>2</v>
      </c>
      <c r="BS7" s="46">
        <f t="shared" si="8"/>
        <v>13</v>
      </c>
      <c r="BT7" s="46">
        <f t="shared" si="8"/>
        <v>2</v>
      </c>
      <c r="BU7" s="46">
        <f t="shared" si="8"/>
        <v>0</v>
      </c>
      <c r="BV7" s="46">
        <f>COUNTIF(BV$8:BV$207,"&lt;&gt;")</f>
        <v>2</v>
      </c>
      <c r="BW7" s="46">
        <f>COUNTIF(BW$8:BW$207,"&lt;&gt;")</f>
        <v>2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1</v>
      </c>
      <c r="CA7" s="46">
        <f t="shared" si="9"/>
        <v>14</v>
      </c>
      <c r="CB7" s="46">
        <f t="shared" si="9"/>
        <v>1</v>
      </c>
      <c r="CC7" s="46">
        <f t="shared" si="9"/>
        <v>0</v>
      </c>
      <c r="CD7" s="46">
        <f>COUNTIF(CD$8:CD$207,"&lt;&gt;")</f>
        <v>1</v>
      </c>
      <c r="CE7" s="46">
        <f>COUNTIF(CE$8:CE$207,"&lt;&gt;")</f>
        <v>1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2</v>
      </c>
      <c r="CI7" s="46">
        <f t="shared" si="10"/>
        <v>13</v>
      </c>
      <c r="CJ7" s="46">
        <f t="shared" si="10"/>
        <v>2</v>
      </c>
      <c r="CK7" s="46">
        <f t="shared" si="10"/>
        <v>0</v>
      </c>
      <c r="CL7" s="46">
        <f>COUNTIF(CL$8:CL$207,"&lt;&gt;")</f>
        <v>2</v>
      </c>
      <c r="CM7" s="46">
        <f>COUNTIF(CM$8:CM$207,"&lt;&gt;")</f>
        <v>2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1</v>
      </c>
      <c r="CQ7" s="46">
        <f t="shared" si="11"/>
        <v>14</v>
      </c>
      <c r="CR7" s="46">
        <f t="shared" si="11"/>
        <v>1</v>
      </c>
      <c r="CS7" s="46">
        <f t="shared" si="11"/>
        <v>0</v>
      </c>
      <c r="CT7" s="46">
        <f>COUNTIF(CT$8:CT$207,"&lt;&gt;")</f>
        <v>1</v>
      </c>
      <c r="CU7" s="46">
        <f>COUNTIF(CU$8:CU$207,"&lt;&gt;")</f>
        <v>1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1</v>
      </c>
      <c r="CY7" s="46">
        <f t="shared" si="12"/>
        <v>14</v>
      </c>
      <c r="CZ7" s="46">
        <f t="shared" si="12"/>
        <v>1</v>
      </c>
      <c r="DA7" s="46">
        <f t="shared" si="12"/>
        <v>0</v>
      </c>
      <c r="DB7" s="46">
        <f>COUNTIF(DB$8:DB$207,"&lt;&gt;")</f>
        <v>1</v>
      </c>
      <c r="DC7" s="46">
        <f>COUNTIF(DC$8:DC$207,"&lt;&gt;")</f>
        <v>1</v>
      </c>
      <c r="DD7" s="46">
        <f t="shared" ref="DD7:DI7" si="13">COUNTIF(DD$8:DD$207,"○")</f>
        <v>0</v>
      </c>
      <c r="DE7" s="46">
        <f t="shared" si="13"/>
        <v>1</v>
      </c>
      <c r="DF7" s="46">
        <f t="shared" si="13"/>
        <v>2</v>
      </c>
      <c r="DG7" s="46">
        <f t="shared" si="13"/>
        <v>12</v>
      </c>
      <c r="DH7" s="46">
        <f t="shared" si="13"/>
        <v>2</v>
      </c>
      <c r="DI7" s="46">
        <f t="shared" si="13"/>
        <v>1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1</v>
      </c>
      <c r="DO7" s="46">
        <f t="shared" si="14"/>
        <v>14</v>
      </c>
      <c r="DP7" s="46">
        <f t="shared" si="14"/>
        <v>1</v>
      </c>
      <c r="DQ7" s="46">
        <f t="shared" si="14"/>
        <v>0</v>
      </c>
      <c r="DR7" s="46">
        <f>COUNTIF(DR$8:DR$207,"&lt;&gt;")</f>
        <v>1</v>
      </c>
      <c r="DS7" s="46">
        <f>COUNTIF(DS$8:DS$207,"&lt;&gt;")</f>
        <v>1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4</v>
      </c>
      <c r="DW7" s="46">
        <f t="shared" si="15"/>
        <v>11</v>
      </c>
      <c r="DX7" s="46">
        <f t="shared" si="15"/>
        <v>4</v>
      </c>
      <c r="DY7" s="46">
        <f t="shared" si="15"/>
        <v>0</v>
      </c>
      <c r="DZ7" s="46">
        <f>COUNTIF(DZ$8:DZ$207,"&lt;&gt;")</f>
        <v>4</v>
      </c>
      <c r="EA7" s="46">
        <f>COUNTIF(EA$8:EA$207,"&lt;&gt;")</f>
        <v>4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1</v>
      </c>
      <c r="EE7" s="46">
        <f t="shared" si="16"/>
        <v>14</v>
      </c>
      <c r="EF7" s="46">
        <f t="shared" si="16"/>
        <v>1</v>
      </c>
      <c r="EG7" s="46">
        <f t="shared" si="16"/>
        <v>0</v>
      </c>
      <c r="EH7" s="46">
        <f>COUNTIF(EH$8:EH$207,"&lt;&gt;")</f>
        <v>1</v>
      </c>
      <c r="EI7" s="46">
        <f>COUNTIF(EI$8:EI$207,"&lt;&gt;")</f>
        <v>1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2</v>
      </c>
      <c r="EM7" s="46">
        <f t="shared" si="17"/>
        <v>13</v>
      </c>
      <c r="EN7" s="46">
        <f t="shared" si="17"/>
        <v>2</v>
      </c>
      <c r="EO7" s="46">
        <f t="shared" si="17"/>
        <v>0</v>
      </c>
      <c r="EP7" s="46">
        <f>COUNTIF(EP$8:EP$207,"&lt;&gt;")</f>
        <v>2</v>
      </c>
      <c r="EQ7" s="46">
        <f>COUNTIF(EQ$8:EQ$207,"&lt;&gt;")</f>
        <v>2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2</v>
      </c>
      <c r="EU7" s="46">
        <f t="shared" si="18"/>
        <v>13</v>
      </c>
      <c r="EV7" s="46">
        <f t="shared" si="18"/>
        <v>2</v>
      </c>
      <c r="EW7" s="46">
        <f t="shared" si="18"/>
        <v>0</v>
      </c>
      <c r="EX7" s="46">
        <f>COUNTIF(EX$8:EX$207,"&lt;&gt;")</f>
        <v>2</v>
      </c>
      <c r="EY7" s="46">
        <f>COUNTIF(EY$8:EY$207,"&lt;&gt;")</f>
        <v>2</v>
      </c>
      <c r="EZ7" s="46">
        <f t="shared" ref="EZ7:FE7" si="19">COUNTIF(EZ$8:EZ$207,"○")</f>
        <v>0</v>
      </c>
      <c r="FA7" s="46">
        <f t="shared" si="19"/>
        <v>0</v>
      </c>
      <c r="FB7" s="46">
        <f t="shared" si="19"/>
        <v>6</v>
      </c>
      <c r="FC7" s="46">
        <f t="shared" si="19"/>
        <v>9</v>
      </c>
      <c r="FD7" s="46">
        <f t="shared" si="19"/>
        <v>6</v>
      </c>
      <c r="FE7" s="46">
        <f t="shared" si="19"/>
        <v>0</v>
      </c>
      <c r="FF7" s="46">
        <f>COUNTIF(FF$8:FF$207,"&lt;&gt;")</f>
        <v>6</v>
      </c>
      <c r="FG7" s="46">
        <f>COUNTIF(FG$8:FG$207,"&lt;&gt;")</f>
        <v>6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144</v>
      </c>
      <c r="S8" s="40" t="s">
        <v>148</v>
      </c>
      <c r="T8" s="40"/>
      <c r="U8" s="40"/>
      <c r="V8" s="40"/>
      <c r="W8" s="40" t="s">
        <v>139</v>
      </c>
      <c r="X8" s="40"/>
      <c r="Y8" s="40"/>
      <c r="Z8" s="40"/>
      <c r="AA8" s="40"/>
      <c r="AB8" s="40"/>
      <c r="AC8" s="40"/>
      <c r="AD8" s="40" t="s">
        <v>139</v>
      </c>
      <c r="AE8" s="40"/>
      <c r="AF8" s="40" t="s">
        <v>139</v>
      </c>
      <c r="AG8" s="40"/>
      <c r="AH8" s="40" t="s">
        <v>144</v>
      </c>
      <c r="AI8" s="40" t="s">
        <v>148</v>
      </c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 t="s">
        <v>139</v>
      </c>
      <c r="CY8" s="40"/>
      <c r="CZ8" s="40" t="s">
        <v>139</v>
      </c>
      <c r="DA8" s="40"/>
      <c r="DB8" s="40" t="s">
        <v>144</v>
      </c>
      <c r="DC8" s="40" t="s">
        <v>148</v>
      </c>
      <c r="DD8" s="40"/>
      <c r="DE8" s="40"/>
      <c r="DF8" s="40" t="s">
        <v>139</v>
      </c>
      <c r="DG8" s="40"/>
      <c r="DH8" s="40" t="s">
        <v>139</v>
      </c>
      <c r="DI8" s="40"/>
      <c r="DJ8" s="40" t="s">
        <v>144</v>
      </c>
      <c r="DK8" s="40" t="s">
        <v>148</v>
      </c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 t="s">
        <v>139</v>
      </c>
      <c r="DW8" s="40"/>
      <c r="DX8" s="40" t="s">
        <v>139</v>
      </c>
      <c r="DY8" s="40"/>
      <c r="DZ8" s="40" t="s">
        <v>144</v>
      </c>
      <c r="EA8" s="40" t="s">
        <v>148</v>
      </c>
      <c r="EB8" s="40"/>
      <c r="EC8" s="40"/>
      <c r="ED8" s="40" t="s">
        <v>139</v>
      </c>
      <c r="EE8" s="40"/>
      <c r="EF8" s="40" t="s">
        <v>139</v>
      </c>
      <c r="EG8" s="40"/>
      <c r="EH8" s="40" t="s">
        <v>144</v>
      </c>
      <c r="EI8" s="40" t="s">
        <v>148</v>
      </c>
      <c r="EJ8" s="40"/>
      <c r="EK8" s="40"/>
      <c r="EL8" s="40" t="s">
        <v>139</v>
      </c>
      <c r="EM8" s="40"/>
      <c r="EN8" s="40" t="s">
        <v>139</v>
      </c>
      <c r="EO8" s="40"/>
      <c r="EP8" s="40" t="s">
        <v>144</v>
      </c>
      <c r="EQ8" s="40" t="s">
        <v>148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148</v>
      </c>
      <c r="T9" s="40"/>
      <c r="U9" s="40"/>
      <c r="V9" s="40" t="s">
        <v>139</v>
      </c>
      <c r="W9" s="40"/>
      <c r="X9" s="40" t="s">
        <v>139</v>
      </c>
      <c r="Y9" s="40"/>
      <c r="Z9" s="40" t="s">
        <v>144</v>
      </c>
      <c r="AA9" s="40" t="s">
        <v>148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144</v>
      </c>
      <c r="AI9" s="40" t="s">
        <v>148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144</v>
      </c>
      <c r="AQ9" s="40" t="s">
        <v>148</v>
      </c>
      <c r="AR9" s="40"/>
      <c r="AS9" s="40"/>
      <c r="AT9" s="40" t="s">
        <v>139</v>
      </c>
      <c r="AU9" s="40"/>
      <c r="AV9" s="40" t="s">
        <v>139</v>
      </c>
      <c r="AW9" s="40"/>
      <c r="AX9" s="40" t="s">
        <v>144</v>
      </c>
      <c r="AY9" s="40" t="s">
        <v>148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144</v>
      </c>
      <c r="BG9" s="40" t="s">
        <v>148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144</v>
      </c>
      <c r="BO9" s="40" t="s">
        <v>148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144</v>
      </c>
      <c r="BW9" s="40" t="s">
        <v>148</v>
      </c>
      <c r="BX9" s="40"/>
      <c r="BY9" s="40"/>
      <c r="BZ9" s="40" t="s">
        <v>139</v>
      </c>
      <c r="CA9" s="40"/>
      <c r="CB9" s="40" t="s">
        <v>139</v>
      </c>
      <c r="CC9" s="40"/>
      <c r="CD9" s="40" t="s">
        <v>144</v>
      </c>
      <c r="CE9" s="40" t="s">
        <v>148</v>
      </c>
      <c r="CF9" s="40"/>
      <c r="CG9" s="40"/>
      <c r="CH9" s="40" t="s">
        <v>139</v>
      </c>
      <c r="CI9" s="40"/>
      <c r="CJ9" s="40" t="s">
        <v>139</v>
      </c>
      <c r="CK9" s="40"/>
      <c r="CL9" s="40" t="s">
        <v>144</v>
      </c>
      <c r="CM9" s="40" t="s">
        <v>148</v>
      </c>
      <c r="CN9" s="40"/>
      <c r="CO9" s="40"/>
      <c r="CP9" s="40" t="s">
        <v>139</v>
      </c>
      <c r="CQ9" s="40"/>
      <c r="CR9" s="40" t="s">
        <v>139</v>
      </c>
      <c r="CS9" s="40"/>
      <c r="CT9" s="40" t="s">
        <v>144</v>
      </c>
      <c r="CU9" s="40" t="s">
        <v>148</v>
      </c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 t="s">
        <v>139</v>
      </c>
      <c r="DW9" s="40"/>
      <c r="DX9" s="40" t="s">
        <v>139</v>
      </c>
      <c r="DY9" s="40"/>
      <c r="DZ9" s="40" t="s">
        <v>144</v>
      </c>
      <c r="EA9" s="40" t="s">
        <v>148</v>
      </c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 t="s">
        <v>139</v>
      </c>
      <c r="EM9" s="40"/>
      <c r="EN9" s="40" t="s">
        <v>139</v>
      </c>
      <c r="EO9" s="40"/>
      <c r="EP9" s="40" t="s">
        <v>144</v>
      </c>
      <c r="EQ9" s="40" t="s">
        <v>148</v>
      </c>
      <c r="ER9" s="40"/>
      <c r="ES9" s="40"/>
      <c r="ET9" s="40" t="s">
        <v>139</v>
      </c>
      <c r="EU9" s="40"/>
      <c r="EV9" s="40" t="s">
        <v>139</v>
      </c>
      <c r="EW9" s="40"/>
      <c r="EX9" s="40" t="s">
        <v>144</v>
      </c>
      <c r="EY9" s="40" t="s">
        <v>148</v>
      </c>
      <c r="EZ9" s="40"/>
      <c r="FA9" s="40"/>
      <c r="FB9" s="40" t="s">
        <v>139</v>
      </c>
      <c r="FC9" s="40"/>
      <c r="FD9" s="40" t="s">
        <v>139</v>
      </c>
      <c r="FE9" s="40"/>
      <c r="FF9" s="40" t="s">
        <v>144</v>
      </c>
      <c r="FG9" s="40" t="s">
        <v>148</v>
      </c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153</v>
      </c>
      <c r="S10" s="40" t="s">
        <v>148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147</v>
      </c>
      <c r="AA10" s="40" t="s">
        <v>148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144</v>
      </c>
      <c r="S11" s="40" t="s">
        <v>148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144</v>
      </c>
      <c r="AA11" s="40" t="s">
        <v>148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144</v>
      </c>
      <c r="AI11" s="40" t="s">
        <v>148</v>
      </c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 t="s">
        <v>139</v>
      </c>
      <c r="BC11" s="40"/>
      <c r="BD11" s="40" t="s">
        <v>139</v>
      </c>
      <c r="BE11" s="40"/>
      <c r="BF11" s="40" t="s">
        <v>144</v>
      </c>
      <c r="BG11" s="40" t="s">
        <v>148</v>
      </c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 t="s">
        <v>139</v>
      </c>
      <c r="DO11" s="40"/>
      <c r="DP11" s="40" t="s">
        <v>139</v>
      </c>
      <c r="DQ11" s="40"/>
      <c r="DR11" s="40" t="s">
        <v>144</v>
      </c>
      <c r="DS11" s="40" t="s">
        <v>148</v>
      </c>
      <c r="DT11" s="40"/>
      <c r="DU11" s="40"/>
      <c r="DV11" s="40" t="s">
        <v>139</v>
      </c>
      <c r="DW11" s="40"/>
      <c r="DX11" s="40" t="s">
        <v>139</v>
      </c>
      <c r="DY11" s="40"/>
      <c r="DZ11" s="40" t="s">
        <v>144</v>
      </c>
      <c r="EA11" s="40" t="s">
        <v>148</v>
      </c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144</v>
      </c>
      <c r="FG11" s="40" t="s">
        <v>148</v>
      </c>
    </row>
    <row r="12" spans="1:16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144</v>
      </c>
      <c r="S12" s="40" t="s">
        <v>148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 t="s">
        <v>139</v>
      </c>
      <c r="AE12" s="40"/>
      <c r="AF12" s="40" t="s">
        <v>139</v>
      </c>
      <c r="AG12" s="40"/>
      <c r="AH12" s="40" t="s">
        <v>144</v>
      </c>
      <c r="AI12" s="40" t="s">
        <v>148</v>
      </c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 t="s">
        <v>139</v>
      </c>
      <c r="DG12" s="40"/>
      <c r="DH12" s="40" t="s">
        <v>139</v>
      </c>
      <c r="DI12" s="40"/>
      <c r="DJ12" s="40" t="s">
        <v>144</v>
      </c>
      <c r="DK12" s="40" t="s">
        <v>148</v>
      </c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 t="s">
        <v>139</v>
      </c>
      <c r="DW12" s="40"/>
      <c r="DX12" s="40" t="s">
        <v>139</v>
      </c>
      <c r="DY12" s="40"/>
      <c r="DZ12" s="40" t="s">
        <v>144</v>
      </c>
      <c r="EA12" s="40" t="s">
        <v>148</v>
      </c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144</v>
      </c>
      <c r="S13" s="40" t="s">
        <v>148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144</v>
      </c>
      <c r="AA13" s="40" t="s">
        <v>148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161</v>
      </c>
    </row>
    <row r="14" spans="1:16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148</v>
      </c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148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144</v>
      </c>
      <c r="AA15" s="40" t="s">
        <v>148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144</v>
      </c>
      <c r="S16" s="40" t="s">
        <v>148</v>
      </c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 t="s">
        <v>139</v>
      </c>
      <c r="BC16" s="40"/>
      <c r="BD16" s="40" t="s">
        <v>139</v>
      </c>
      <c r="BE16" s="40"/>
      <c r="BF16" s="40" t="s">
        <v>144</v>
      </c>
      <c r="BG16" s="40" t="s">
        <v>148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144</v>
      </c>
      <c r="BO16" s="40" t="s">
        <v>148</v>
      </c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 t="s">
        <v>139</v>
      </c>
      <c r="EU16" s="40"/>
      <c r="EV16" s="40" t="s">
        <v>139</v>
      </c>
      <c r="EW16" s="40"/>
      <c r="EX16" s="40" t="s">
        <v>144</v>
      </c>
      <c r="EY16" s="40" t="s">
        <v>148</v>
      </c>
      <c r="EZ16" s="40"/>
      <c r="FA16" s="40"/>
      <c r="FB16" s="40" t="s">
        <v>139</v>
      </c>
      <c r="FC16" s="40"/>
      <c r="FD16" s="40" t="s">
        <v>139</v>
      </c>
      <c r="FE16" s="40"/>
      <c r="FF16" s="40" t="s">
        <v>144</v>
      </c>
      <c r="FG16" s="40" t="s">
        <v>148</v>
      </c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144</v>
      </c>
      <c r="S17" s="40" t="s">
        <v>145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144</v>
      </c>
      <c r="AA17" s="40" t="s">
        <v>145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144</v>
      </c>
      <c r="FG17" s="40" t="s">
        <v>145</v>
      </c>
    </row>
    <row r="18" spans="1:16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144</v>
      </c>
      <c r="S18" s="40" t="s">
        <v>148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144</v>
      </c>
      <c r="AA18" s="40" t="s">
        <v>148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144</v>
      </c>
      <c r="AI18" s="40" t="s">
        <v>148</v>
      </c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 t="s">
        <v>139</v>
      </c>
      <c r="AU18" s="40"/>
      <c r="AV18" s="40" t="s">
        <v>139</v>
      </c>
      <c r="AW18" s="40"/>
      <c r="AX18" s="40" t="s">
        <v>144</v>
      </c>
      <c r="AY18" s="40" t="s">
        <v>148</v>
      </c>
      <c r="AZ18" s="40"/>
      <c r="BA18" s="40"/>
      <c r="BB18" s="40" t="s">
        <v>139</v>
      </c>
      <c r="BC18" s="40"/>
      <c r="BD18" s="40" t="s">
        <v>139</v>
      </c>
      <c r="BE18" s="40"/>
      <c r="BF18" s="40" t="s">
        <v>144</v>
      </c>
      <c r="BG18" s="40" t="s">
        <v>148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144</v>
      </c>
      <c r="BO18" s="40" t="s">
        <v>148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144</v>
      </c>
      <c r="BW18" s="40" t="s">
        <v>148</v>
      </c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 t="s">
        <v>139</v>
      </c>
      <c r="CI18" s="40"/>
      <c r="CJ18" s="40" t="s">
        <v>139</v>
      </c>
      <c r="CK18" s="40"/>
      <c r="CL18" s="40" t="s">
        <v>144</v>
      </c>
      <c r="CM18" s="40" t="s">
        <v>148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144</v>
      </c>
      <c r="S19" s="40" t="s">
        <v>148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144</v>
      </c>
      <c r="AA19" s="40" t="s">
        <v>148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 t="s">
        <v>139</v>
      </c>
      <c r="G20" s="40"/>
      <c r="H20" s="40" t="s">
        <v>139</v>
      </c>
      <c r="I20" s="40"/>
      <c r="J20" s="40" t="s">
        <v>144</v>
      </c>
      <c r="K20" s="40" t="s">
        <v>148</v>
      </c>
      <c r="L20" s="40"/>
      <c r="M20" s="40"/>
      <c r="N20" s="40" t="s">
        <v>139</v>
      </c>
      <c r="O20" s="40"/>
      <c r="P20" s="40" t="s">
        <v>139</v>
      </c>
      <c r="Q20" s="40"/>
      <c r="R20" s="40" t="s">
        <v>144</v>
      </c>
      <c r="S20" s="40" t="s">
        <v>148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144</v>
      </c>
      <c r="AA20" s="40" t="s">
        <v>148</v>
      </c>
      <c r="AB20" s="40"/>
      <c r="AC20" s="40"/>
      <c r="AD20" s="40" t="s">
        <v>139</v>
      </c>
      <c r="AE20" s="40"/>
      <c r="AF20" s="40"/>
      <c r="AG20" s="40" t="s">
        <v>139</v>
      </c>
      <c r="AH20" s="40" t="s">
        <v>144</v>
      </c>
      <c r="AI20" s="40" t="s">
        <v>142</v>
      </c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 t="s">
        <v>139</v>
      </c>
      <c r="DF20" s="40"/>
      <c r="DG20" s="40"/>
      <c r="DH20" s="40"/>
      <c r="DI20" s="40" t="s">
        <v>139</v>
      </c>
      <c r="DJ20" s="40" t="s">
        <v>147</v>
      </c>
      <c r="DK20" s="40" t="s">
        <v>148</v>
      </c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 t="s">
        <v>139</v>
      </c>
      <c r="FC20" s="40"/>
      <c r="FD20" s="40" t="s">
        <v>139</v>
      </c>
      <c r="FE20" s="40"/>
      <c r="FF20" s="40" t="s">
        <v>144</v>
      </c>
      <c r="FG20" s="40" t="s">
        <v>148</v>
      </c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153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153</v>
      </c>
      <c r="AA21" s="40" t="s">
        <v>142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144</v>
      </c>
      <c r="S22" s="40" t="s">
        <v>148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144</v>
      </c>
      <c r="AA22" s="40" t="s">
        <v>148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/>
      <c r="B23" s="43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</row>
    <row r="24" spans="1:163" s="15" customFormat="1" ht="13.5" customHeight="1" x14ac:dyDescent="0.15">
      <c r="A24" s="42"/>
      <c r="B24" s="43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</row>
    <row r="25" spans="1:163" s="15" customFormat="1" ht="13.5" customHeight="1" x14ac:dyDescent="0.15">
      <c r="A25" s="42"/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</row>
    <row r="26" spans="1:163" s="15" customFormat="1" ht="13.5" customHeight="1" x14ac:dyDescent="0.15">
      <c r="A26" s="42"/>
      <c r="B26" s="43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</row>
    <row r="27" spans="1:163" s="15" customFormat="1" ht="13.5" customHeight="1" x14ac:dyDescent="0.15">
      <c r="A27" s="42"/>
      <c r="B27" s="4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</row>
    <row r="28" spans="1:163" s="15" customFormat="1" ht="13.5" customHeight="1" x14ac:dyDescent="0.15">
      <c r="A28" s="42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</row>
    <row r="29" spans="1:163" s="15" customFormat="1" ht="13.5" customHeight="1" x14ac:dyDescent="0.15">
      <c r="A29" s="42"/>
      <c r="B29" s="4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</row>
    <row r="30" spans="1:163" s="15" customFormat="1" ht="13.5" customHeight="1" x14ac:dyDescent="0.15">
      <c r="A30" s="42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</row>
    <row r="31" spans="1:163" s="15" customFormat="1" ht="13.5" customHeight="1" x14ac:dyDescent="0.15">
      <c r="A31" s="42"/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22">
    <sortCondition ref="A8:A22"/>
    <sortCondition ref="B8:B22"/>
    <sortCondition ref="C8:C22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&amp;Lごみ収集運搬の状況【事業系ごみ】（平成30年度実績）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富山県</v>
      </c>
      <c r="B7" s="45" t="str">
        <f>'収集運搬（生活系）'!B7</f>
        <v>16000</v>
      </c>
      <c r="C7" s="44" t="s">
        <v>33</v>
      </c>
      <c r="D7" s="44">
        <f>COUNTIF(D$8:D$207,"&lt;&gt;")</f>
        <v>15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1</v>
      </c>
      <c r="L7" s="46">
        <f t="shared" si="0"/>
        <v>1</v>
      </c>
      <c r="M7" s="46">
        <f t="shared" si="0"/>
        <v>1</v>
      </c>
      <c r="N7" s="46">
        <f t="shared" si="0"/>
        <v>0</v>
      </c>
      <c r="O7" s="46">
        <f t="shared" si="0"/>
        <v>1</v>
      </c>
      <c r="P7" s="46">
        <f t="shared" si="0"/>
        <v>1</v>
      </c>
      <c r="Q7" s="46">
        <f t="shared" si="0"/>
        <v>1</v>
      </c>
      <c r="R7" s="46">
        <f t="shared" si="0"/>
        <v>3</v>
      </c>
      <c r="S7" s="46">
        <f t="shared" si="0"/>
        <v>4</v>
      </c>
      <c r="T7" s="46">
        <f t="shared" si="0"/>
        <v>1</v>
      </c>
      <c r="U7" s="46">
        <f t="shared" si="0"/>
        <v>0</v>
      </c>
      <c r="V7" s="46">
        <f t="shared" si="0"/>
        <v>1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1</v>
      </c>
      <c r="AG7" s="46">
        <f t="shared" si="0"/>
        <v>1</v>
      </c>
      <c r="AH7" s="46">
        <f t="shared" si="0"/>
        <v>1</v>
      </c>
      <c r="AI7" s="46">
        <f t="shared" si="0"/>
        <v>1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1</v>
      </c>
      <c r="AP7" s="46">
        <f t="shared" si="0"/>
        <v>4</v>
      </c>
      <c r="AQ7" s="46">
        <f t="shared" si="0"/>
        <v>6</v>
      </c>
      <c r="AR7" s="46">
        <f t="shared" si="0"/>
        <v>8</v>
      </c>
      <c r="AS7" s="46">
        <f t="shared" si="0"/>
        <v>6</v>
      </c>
      <c r="AT7" s="46">
        <f t="shared" si="0"/>
        <v>6</v>
      </c>
      <c r="AU7" s="46">
        <f t="shared" si="0"/>
        <v>15</v>
      </c>
      <c r="AV7" s="46">
        <f t="shared" si="0"/>
        <v>10</v>
      </c>
      <c r="AW7" s="46">
        <f t="shared" si="0"/>
        <v>13</v>
      </c>
      <c r="AX7" s="46">
        <f t="shared" si="0"/>
        <v>3</v>
      </c>
      <c r="AY7" s="46">
        <f t="shared" si="0"/>
        <v>3</v>
      </c>
      <c r="AZ7" s="46">
        <f t="shared" si="0"/>
        <v>4</v>
      </c>
      <c r="BA7" s="46">
        <f t="shared" si="0"/>
        <v>6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2</v>
      </c>
      <c r="BG7" s="46">
        <f t="shared" si="0"/>
        <v>15</v>
      </c>
      <c r="BH7" s="46">
        <f t="shared" si="0"/>
        <v>15</v>
      </c>
      <c r="BI7" s="46">
        <f t="shared" si="0"/>
        <v>12</v>
      </c>
      <c r="BJ7" s="46">
        <f t="shared" si="0"/>
        <v>1</v>
      </c>
      <c r="BK7" s="46">
        <f t="shared" si="0"/>
        <v>10</v>
      </c>
      <c r="BL7" s="46">
        <f t="shared" si="0"/>
        <v>15</v>
      </c>
      <c r="BM7" s="46">
        <f t="shared" si="0"/>
        <v>1</v>
      </c>
      <c r="BN7" s="46">
        <f t="shared" si="0"/>
        <v>7</v>
      </c>
      <c r="BO7" s="46">
        <f t="shared" si="0"/>
        <v>2</v>
      </c>
      <c r="BP7" s="46">
        <f t="shared" si="0"/>
        <v>0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8</v>
      </c>
      <c r="BU7" s="46">
        <f t="shared" si="1"/>
        <v>3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0</v>
      </c>
      <c r="CG7" s="46">
        <f t="shared" si="1"/>
        <v>1</v>
      </c>
      <c r="CH7" s="46">
        <f t="shared" si="1"/>
        <v>0</v>
      </c>
      <c r="CI7" s="46">
        <f t="shared" si="1"/>
        <v>0</v>
      </c>
      <c r="CJ7" s="46">
        <f t="shared" si="1"/>
        <v>1</v>
      </c>
      <c r="CK7" s="46">
        <f t="shared" si="1"/>
        <v>14</v>
      </c>
      <c r="CL7" s="46">
        <f t="shared" si="1"/>
        <v>1</v>
      </c>
      <c r="CM7" s="46">
        <f t="shared" si="1"/>
        <v>0</v>
      </c>
      <c r="CN7" s="46">
        <f t="shared" si="1"/>
        <v>0</v>
      </c>
      <c r="CO7" s="46">
        <f t="shared" si="1"/>
        <v>14</v>
      </c>
      <c r="CP7" s="46">
        <f t="shared" si="1"/>
        <v>13</v>
      </c>
      <c r="CQ7" s="46">
        <f t="shared" si="1"/>
        <v>2</v>
      </c>
      <c r="CR7" s="46">
        <f t="shared" si="1"/>
        <v>0</v>
      </c>
      <c r="CS7" s="46">
        <f t="shared" si="1"/>
        <v>0</v>
      </c>
      <c r="CT7" s="46">
        <f t="shared" si="1"/>
        <v>9</v>
      </c>
      <c r="CU7" s="46">
        <f t="shared" si="1"/>
        <v>5</v>
      </c>
      <c r="CV7" s="46">
        <f t="shared" si="1"/>
        <v>0</v>
      </c>
      <c r="CW7" s="46">
        <f t="shared" si="1"/>
        <v>1</v>
      </c>
      <c r="CX7" s="46">
        <f t="shared" si="1"/>
        <v>12</v>
      </c>
      <c r="CY7" s="46">
        <f t="shared" si="1"/>
        <v>3</v>
      </c>
      <c r="CZ7" s="46">
        <f t="shared" si="1"/>
        <v>0</v>
      </c>
      <c r="DA7" s="46">
        <f t="shared" si="1"/>
        <v>0</v>
      </c>
      <c r="DB7" s="46">
        <f t="shared" si="1"/>
        <v>10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2</v>
      </c>
      <c r="DG7" s="46">
        <f t="shared" si="1"/>
        <v>8</v>
      </c>
      <c r="DH7" s="46">
        <f t="shared" si="1"/>
        <v>0</v>
      </c>
      <c r="DI7" s="46">
        <f t="shared" si="1"/>
        <v>5</v>
      </c>
      <c r="DJ7" s="46">
        <f t="shared" si="1"/>
        <v>1</v>
      </c>
      <c r="DK7" s="46">
        <f t="shared" si="1"/>
        <v>2</v>
      </c>
      <c r="DL7" s="46">
        <f t="shared" si="1"/>
        <v>0</v>
      </c>
      <c r="DM7" s="46">
        <f t="shared" si="1"/>
        <v>12</v>
      </c>
      <c r="DN7" s="46">
        <f t="shared" si="1"/>
        <v>1</v>
      </c>
      <c r="DO7" s="46">
        <f t="shared" si="1"/>
        <v>7</v>
      </c>
      <c r="DP7" s="46">
        <f t="shared" si="1"/>
        <v>1</v>
      </c>
      <c r="DQ7" s="46">
        <f t="shared" si="1"/>
        <v>6</v>
      </c>
      <c r="DR7" s="46">
        <f t="shared" si="1"/>
        <v>1</v>
      </c>
      <c r="DS7" s="46">
        <f t="shared" si="1"/>
        <v>1</v>
      </c>
      <c r="DT7" s="46">
        <f t="shared" si="1"/>
        <v>0</v>
      </c>
      <c r="DU7" s="46">
        <f t="shared" si="1"/>
        <v>13</v>
      </c>
      <c r="DV7" s="46">
        <f t="shared" si="1"/>
        <v>4</v>
      </c>
      <c r="DW7" s="46">
        <f t="shared" si="1"/>
        <v>11</v>
      </c>
      <c r="DX7" s="46">
        <f t="shared" si="1"/>
        <v>0</v>
      </c>
      <c r="DY7" s="46">
        <f t="shared" si="1"/>
        <v>0</v>
      </c>
      <c r="DZ7" s="46">
        <f t="shared" si="1"/>
        <v>3</v>
      </c>
      <c r="EA7" s="46">
        <f t="shared" si="1"/>
        <v>4</v>
      </c>
      <c r="EB7" s="46">
        <f t="shared" si="1"/>
        <v>0</v>
      </c>
      <c r="EC7" s="46">
        <f t="shared" ref="EC7:GN7" si="2">COUNTIF(EC$8:EC$207,"○")</f>
        <v>8</v>
      </c>
      <c r="ED7" s="46">
        <f t="shared" si="2"/>
        <v>8</v>
      </c>
      <c r="EE7" s="46">
        <f t="shared" si="2"/>
        <v>5</v>
      </c>
      <c r="EF7" s="46">
        <f t="shared" si="2"/>
        <v>0</v>
      </c>
      <c r="EG7" s="46">
        <f t="shared" si="2"/>
        <v>2</v>
      </c>
      <c r="EH7" s="46">
        <f t="shared" si="2"/>
        <v>3</v>
      </c>
      <c r="EI7" s="46">
        <f t="shared" si="2"/>
        <v>2</v>
      </c>
      <c r="EJ7" s="46">
        <f t="shared" si="2"/>
        <v>0</v>
      </c>
      <c r="EK7" s="46">
        <f t="shared" si="2"/>
        <v>10</v>
      </c>
      <c r="EL7" s="46">
        <f t="shared" si="2"/>
        <v>7</v>
      </c>
      <c r="EM7" s="46">
        <f t="shared" si="2"/>
        <v>6</v>
      </c>
      <c r="EN7" s="46">
        <f t="shared" si="2"/>
        <v>0</v>
      </c>
      <c r="EO7" s="46">
        <f t="shared" si="2"/>
        <v>2</v>
      </c>
      <c r="EP7" s="46">
        <f t="shared" si="2"/>
        <v>3</v>
      </c>
      <c r="EQ7" s="46">
        <f t="shared" si="2"/>
        <v>2</v>
      </c>
      <c r="ER7" s="46">
        <f t="shared" si="2"/>
        <v>0</v>
      </c>
      <c r="ES7" s="46">
        <f t="shared" si="2"/>
        <v>10</v>
      </c>
      <c r="ET7" s="46">
        <f t="shared" si="2"/>
        <v>3</v>
      </c>
      <c r="EU7" s="46">
        <f t="shared" si="2"/>
        <v>12</v>
      </c>
      <c r="EV7" s="46">
        <f t="shared" si="2"/>
        <v>0</v>
      </c>
      <c r="EW7" s="46">
        <f t="shared" si="2"/>
        <v>0</v>
      </c>
      <c r="EX7" s="46">
        <f t="shared" si="2"/>
        <v>3</v>
      </c>
      <c r="EY7" s="46">
        <f t="shared" si="2"/>
        <v>3</v>
      </c>
      <c r="EZ7" s="46">
        <f t="shared" si="2"/>
        <v>0</v>
      </c>
      <c r="FA7" s="46">
        <f t="shared" si="2"/>
        <v>9</v>
      </c>
      <c r="FB7" s="46">
        <f t="shared" si="2"/>
        <v>2</v>
      </c>
      <c r="FC7" s="46">
        <f t="shared" si="2"/>
        <v>10</v>
      </c>
      <c r="FD7" s="46">
        <f t="shared" si="2"/>
        <v>0</v>
      </c>
      <c r="FE7" s="46">
        <f t="shared" si="2"/>
        <v>3</v>
      </c>
      <c r="FF7" s="46">
        <f t="shared" si="2"/>
        <v>2</v>
      </c>
      <c r="FG7" s="46">
        <f t="shared" si="2"/>
        <v>2</v>
      </c>
      <c r="FH7" s="46">
        <f t="shared" si="2"/>
        <v>0</v>
      </c>
      <c r="FI7" s="46">
        <f t="shared" si="2"/>
        <v>11</v>
      </c>
      <c r="FJ7" s="46">
        <f t="shared" si="2"/>
        <v>3</v>
      </c>
      <c r="FK7" s="46">
        <f t="shared" si="2"/>
        <v>12</v>
      </c>
      <c r="FL7" s="46">
        <f t="shared" si="2"/>
        <v>0</v>
      </c>
      <c r="FM7" s="46">
        <f t="shared" si="2"/>
        <v>0</v>
      </c>
      <c r="FN7" s="46">
        <f t="shared" si="2"/>
        <v>3</v>
      </c>
      <c r="FO7" s="46">
        <f t="shared" si="2"/>
        <v>4</v>
      </c>
      <c r="FP7" s="46">
        <f t="shared" si="2"/>
        <v>0</v>
      </c>
      <c r="FQ7" s="46">
        <f t="shared" si="2"/>
        <v>8</v>
      </c>
      <c r="FR7" s="46">
        <f t="shared" si="2"/>
        <v>0</v>
      </c>
      <c r="FS7" s="46">
        <f t="shared" si="2"/>
        <v>1</v>
      </c>
      <c r="FT7" s="46">
        <f t="shared" si="2"/>
        <v>0</v>
      </c>
      <c r="FU7" s="46">
        <f t="shared" si="2"/>
        <v>14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15</v>
      </c>
      <c r="FZ7" s="46">
        <f t="shared" si="2"/>
        <v>0</v>
      </c>
      <c r="GA7" s="46">
        <f t="shared" si="2"/>
        <v>2</v>
      </c>
      <c r="GB7" s="46">
        <f t="shared" si="2"/>
        <v>1</v>
      </c>
      <c r="GC7" s="46">
        <f t="shared" si="2"/>
        <v>13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15</v>
      </c>
      <c r="GH7" s="46">
        <f t="shared" si="2"/>
        <v>0</v>
      </c>
      <c r="GI7" s="46">
        <f t="shared" si="2"/>
        <v>2</v>
      </c>
      <c r="GJ7" s="46">
        <f t="shared" si="2"/>
        <v>2</v>
      </c>
      <c r="GK7" s="46">
        <f t="shared" si="2"/>
        <v>12</v>
      </c>
      <c r="GL7" s="46">
        <f t="shared" si="2"/>
        <v>0</v>
      </c>
      <c r="GM7" s="46">
        <f t="shared" si="2"/>
        <v>0</v>
      </c>
      <c r="GN7" s="46">
        <f t="shared" si="2"/>
        <v>0</v>
      </c>
      <c r="GO7" s="46">
        <f t="shared" ref="GO7:IK7" si="3">COUNTIF(GO$8:GO$207,"○")</f>
        <v>15</v>
      </c>
      <c r="GP7" s="46">
        <f t="shared" si="3"/>
        <v>0</v>
      </c>
      <c r="GQ7" s="46">
        <f t="shared" si="3"/>
        <v>3</v>
      </c>
      <c r="GR7" s="46">
        <f t="shared" si="3"/>
        <v>2</v>
      </c>
      <c r="GS7" s="46">
        <f t="shared" si="3"/>
        <v>10</v>
      </c>
      <c r="GT7" s="46">
        <f t="shared" si="3"/>
        <v>0</v>
      </c>
      <c r="GU7" s="46">
        <f t="shared" si="3"/>
        <v>1</v>
      </c>
      <c r="GV7" s="46">
        <f t="shared" si="3"/>
        <v>1</v>
      </c>
      <c r="GW7" s="46">
        <f t="shared" si="3"/>
        <v>13</v>
      </c>
      <c r="GX7" s="46">
        <f t="shared" si="3"/>
        <v>0</v>
      </c>
      <c r="GY7" s="46">
        <f t="shared" si="3"/>
        <v>1</v>
      </c>
      <c r="GZ7" s="46">
        <f t="shared" si="3"/>
        <v>3</v>
      </c>
      <c r="HA7" s="46">
        <f t="shared" si="3"/>
        <v>11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14</v>
      </c>
      <c r="HF7" s="46">
        <f t="shared" si="3"/>
        <v>1</v>
      </c>
      <c r="HG7" s="46">
        <f t="shared" si="3"/>
        <v>6</v>
      </c>
      <c r="HH7" s="46">
        <f t="shared" si="3"/>
        <v>0</v>
      </c>
      <c r="HI7" s="46">
        <f t="shared" si="3"/>
        <v>8</v>
      </c>
      <c r="HJ7" s="46">
        <f t="shared" si="3"/>
        <v>2</v>
      </c>
      <c r="HK7" s="46">
        <f t="shared" si="3"/>
        <v>1</v>
      </c>
      <c r="HL7" s="46">
        <f t="shared" si="3"/>
        <v>0</v>
      </c>
      <c r="HM7" s="46">
        <f t="shared" si="3"/>
        <v>12</v>
      </c>
      <c r="HN7" s="46">
        <f t="shared" si="3"/>
        <v>0</v>
      </c>
      <c r="HO7" s="46">
        <f t="shared" si="3"/>
        <v>2</v>
      </c>
      <c r="HP7" s="46">
        <f t="shared" si="3"/>
        <v>1</v>
      </c>
      <c r="HQ7" s="46">
        <f t="shared" si="3"/>
        <v>13</v>
      </c>
      <c r="HR7" s="46">
        <f t="shared" si="3"/>
        <v>0</v>
      </c>
      <c r="HS7" s="46">
        <f t="shared" si="3"/>
        <v>0</v>
      </c>
      <c r="HT7" s="46">
        <f t="shared" si="3"/>
        <v>0</v>
      </c>
      <c r="HU7" s="46">
        <f t="shared" si="3"/>
        <v>15</v>
      </c>
      <c r="HV7" s="46">
        <f t="shared" si="3"/>
        <v>1</v>
      </c>
      <c r="HW7" s="46">
        <f t="shared" si="3"/>
        <v>4</v>
      </c>
      <c r="HX7" s="46">
        <f t="shared" si="3"/>
        <v>0</v>
      </c>
      <c r="HY7" s="46">
        <f t="shared" si="3"/>
        <v>10</v>
      </c>
      <c r="HZ7" s="46">
        <f t="shared" si="3"/>
        <v>3</v>
      </c>
      <c r="IA7" s="46">
        <f t="shared" si="3"/>
        <v>2</v>
      </c>
      <c r="IB7" s="46">
        <f t="shared" si="3"/>
        <v>0</v>
      </c>
      <c r="IC7" s="46">
        <f t="shared" si="3"/>
        <v>10</v>
      </c>
      <c r="ID7" s="46">
        <f t="shared" si="3"/>
        <v>6</v>
      </c>
      <c r="IE7" s="46">
        <f t="shared" si="3"/>
        <v>1</v>
      </c>
      <c r="IF7" s="46">
        <f t="shared" si="3"/>
        <v>1</v>
      </c>
      <c r="IG7" s="46">
        <f t="shared" si="3"/>
        <v>7</v>
      </c>
      <c r="IH7" s="46">
        <f t="shared" si="3"/>
        <v>7</v>
      </c>
      <c r="II7" s="46">
        <f t="shared" si="3"/>
        <v>0</v>
      </c>
      <c r="IJ7" s="46">
        <f t="shared" si="3"/>
        <v>0</v>
      </c>
      <c r="IK7" s="46">
        <f t="shared" si="3"/>
        <v>8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12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/>
      <c r="BL8" s="42" t="s">
        <v>139</v>
      </c>
      <c r="BM8" s="42" t="s">
        <v>139</v>
      </c>
      <c r="BN8" s="42" t="s">
        <v>139</v>
      </c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/>
      <c r="CU8" s="42" t="s">
        <v>139</v>
      </c>
      <c r="CV8" s="42"/>
      <c r="CW8" s="42"/>
      <c r="CX8" s="42" t="s">
        <v>139</v>
      </c>
      <c r="CY8" s="42"/>
      <c r="CZ8" s="42"/>
      <c r="DA8" s="42"/>
      <c r="DB8" s="42"/>
      <c r="DC8" s="42" t="s">
        <v>139</v>
      </c>
      <c r="DD8" s="42"/>
      <c r="DE8" s="42"/>
      <c r="DF8" s="42"/>
      <c r="DG8" s="42" t="s">
        <v>139</v>
      </c>
      <c r="DH8" s="42"/>
      <c r="DI8" s="42"/>
      <c r="DJ8" s="42"/>
      <c r="DK8" s="42"/>
      <c r="DL8" s="42"/>
      <c r="DM8" s="42" t="s">
        <v>139</v>
      </c>
      <c r="DN8" s="42"/>
      <c r="DO8" s="42"/>
      <c r="DP8" s="42" t="s">
        <v>139</v>
      </c>
      <c r="DQ8" s="42"/>
      <c r="DR8" s="42"/>
      <c r="DS8" s="42"/>
      <c r="DT8" s="42"/>
      <c r="DU8" s="42" t="s">
        <v>139</v>
      </c>
      <c r="DV8" s="42"/>
      <c r="DW8" s="42" t="s">
        <v>139</v>
      </c>
      <c r="DX8" s="42"/>
      <c r="DY8" s="42"/>
      <c r="DZ8" s="42"/>
      <c r="EA8" s="42"/>
      <c r="EB8" s="42"/>
      <c r="EC8" s="42" t="s">
        <v>139</v>
      </c>
      <c r="ED8" s="42" t="s">
        <v>139</v>
      </c>
      <c r="EE8" s="42"/>
      <c r="EF8" s="42"/>
      <c r="EG8" s="42"/>
      <c r="EH8" s="42"/>
      <c r="EI8" s="42"/>
      <c r="EJ8" s="42"/>
      <c r="EK8" s="42" t="s">
        <v>139</v>
      </c>
      <c r="EL8" s="42" t="s">
        <v>139</v>
      </c>
      <c r="EM8" s="42"/>
      <c r="EN8" s="42"/>
      <c r="EO8" s="42"/>
      <c r="EP8" s="42"/>
      <c r="EQ8" s="42"/>
      <c r="ER8" s="42"/>
      <c r="ES8" s="42" t="s">
        <v>139</v>
      </c>
      <c r="ET8" s="42"/>
      <c r="EU8" s="42" t="s">
        <v>139</v>
      </c>
      <c r="EV8" s="42"/>
      <c r="EW8" s="42"/>
      <c r="EX8" s="42"/>
      <c r="EY8" s="42"/>
      <c r="EZ8" s="42"/>
      <c r="FA8" s="42" t="s">
        <v>139</v>
      </c>
      <c r="FB8" s="42"/>
      <c r="FC8" s="42" t="s">
        <v>139</v>
      </c>
      <c r="FD8" s="42"/>
      <c r="FE8" s="42"/>
      <c r="FF8" s="42"/>
      <c r="FG8" s="42"/>
      <c r="FH8" s="42"/>
      <c r="FI8" s="42" t="s">
        <v>139</v>
      </c>
      <c r="FJ8" s="42"/>
      <c r="FK8" s="42" t="s">
        <v>139</v>
      </c>
      <c r="FL8" s="42"/>
      <c r="FM8" s="42"/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 t="s">
        <v>139</v>
      </c>
      <c r="GB8" s="42" t="s">
        <v>139</v>
      </c>
      <c r="GC8" s="42"/>
      <c r="GD8" s="42"/>
      <c r="GE8" s="42"/>
      <c r="GF8" s="42"/>
      <c r="GG8" s="42" t="s">
        <v>139</v>
      </c>
      <c r="GH8" s="42"/>
      <c r="GI8" s="42" t="s">
        <v>139</v>
      </c>
      <c r="GJ8" s="42" t="s">
        <v>139</v>
      </c>
      <c r="GK8" s="42"/>
      <c r="GL8" s="42"/>
      <c r="GM8" s="42"/>
      <c r="GN8" s="42"/>
      <c r="GO8" s="42" t="s">
        <v>139</v>
      </c>
      <c r="GP8" s="42"/>
      <c r="GQ8" s="42"/>
      <c r="GR8" s="42" t="s">
        <v>139</v>
      </c>
      <c r="GS8" s="42"/>
      <c r="GT8" s="42"/>
      <c r="GU8" s="42"/>
      <c r="GV8" s="42"/>
      <c r="GW8" s="42" t="s">
        <v>139</v>
      </c>
      <c r="GX8" s="42"/>
      <c r="GY8" s="42"/>
      <c r="GZ8" s="42" t="s">
        <v>139</v>
      </c>
      <c r="HA8" s="42"/>
      <c r="HB8" s="42"/>
      <c r="HC8" s="42"/>
      <c r="HD8" s="42"/>
      <c r="HE8" s="42" t="s">
        <v>139</v>
      </c>
      <c r="HF8" s="42"/>
      <c r="HG8" s="42" t="s">
        <v>139</v>
      </c>
      <c r="HH8" s="42"/>
      <c r="HI8" s="42"/>
      <c r="HJ8" s="42"/>
      <c r="HK8" s="42"/>
      <c r="HL8" s="42"/>
      <c r="HM8" s="42" t="s">
        <v>139</v>
      </c>
      <c r="HN8" s="42"/>
      <c r="HO8" s="42" t="s">
        <v>139</v>
      </c>
      <c r="HP8" s="42" t="s">
        <v>139</v>
      </c>
      <c r="HQ8" s="42"/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 t="s">
        <v>139</v>
      </c>
      <c r="IA8" s="42"/>
      <c r="IB8" s="42"/>
      <c r="IC8" s="42"/>
      <c r="ID8" s="42"/>
      <c r="IE8" s="42"/>
      <c r="IF8" s="42"/>
      <c r="IG8" s="42" t="s">
        <v>139</v>
      </c>
      <c r="IH8" s="42"/>
      <c r="II8" s="42"/>
      <c r="IJ8" s="42"/>
      <c r="IK8" s="42" t="s">
        <v>139</v>
      </c>
    </row>
    <row r="9" spans="1:245" s="15" customFormat="1" ht="13.5" customHeight="1" x14ac:dyDescent="0.15">
      <c r="A9" s="42" t="s">
        <v>128</v>
      </c>
      <c r="B9" s="43" t="s">
        <v>149</v>
      </c>
      <c r="C9" s="40" t="s">
        <v>150</v>
      </c>
      <c r="D9" s="40">
        <v>18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 t="s">
        <v>139</v>
      </c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 t="s">
        <v>139</v>
      </c>
      <c r="AV9" s="42" t="s">
        <v>139</v>
      </c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 t="s">
        <v>139</v>
      </c>
      <c r="BK9" s="42" t="s">
        <v>139</v>
      </c>
      <c r="BL9" s="42" t="s">
        <v>139</v>
      </c>
      <c r="BM9" s="42"/>
      <c r="BN9" s="42" t="s">
        <v>139</v>
      </c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 t="s">
        <v>139</v>
      </c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/>
      <c r="CU9" s="42"/>
      <c r="CV9" s="42"/>
      <c r="CW9" s="42" t="s">
        <v>139</v>
      </c>
      <c r="CX9" s="42"/>
      <c r="CY9" s="42" t="s">
        <v>139</v>
      </c>
      <c r="CZ9" s="42"/>
      <c r="DA9" s="42"/>
      <c r="DB9" s="42" t="s">
        <v>139</v>
      </c>
      <c r="DC9" s="42"/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 t="s">
        <v>139</v>
      </c>
      <c r="DP9" s="42"/>
      <c r="DQ9" s="42"/>
      <c r="DR9" s="42"/>
      <c r="DS9" s="42"/>
      <c r="DT9" s="42"/>
      <c r="DU9" s="42" t="s">
        <v>139</v>
      </c>
      <c r="DV9" s="42"/>
      <c r="DW9" s="42" t="s">
        <v>139</v>
      </c>
      <c r="DX9" s="42"/>
      <c r="DY9" s="42"/>
      <c r="DZ9" s="42"/>
      <c r="EA9" s="42"/>
      <c r="EB9" s="42"/>
      <c r="EC9" s="42" t="s">
        <v>139</v>
      </c>
      <c r="ED9" s="42"/>
      <c r="EE9" s="42" t="s">
        <v>139</v>
      </c>
      <c r="EF9" s="42"/>
      <c r="EG9" s="42"/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 t="s">
        <v>139</v>
      </c>
      <c r="FD9" s="42"/>
      <c r="FE9" s="42"/>
      <c r="FF9" s="42"/>
      <c r="FG9" s="42"/>
      <c r="FH9" s="42"/>
      <c r="FI9" s="42" t="s">
        <v>139</v>
      </c>
      <c r="FJ9" s="42"/>
      <c r="FK9" s="42" t="s">
        <v>139</v>
      </c>
      <c r="FL9" s="42"/>
      <c r="FM9" s="42"/>
      <c r="FN9" s="42"/>
      <c r="FO9" s="42"/>
      <c r="FP9" s="42"/>
      <c r="FQ9" s="42" t="s">
        <v>139</v>
      </c>
      <c r="FR9" s="42"/>
      <c r="FS9" s="42" t="s">
        <v>139</v>
      </c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 t="s">
        <v>139</v>
      </c>
      <c r="GR9" s="42"/>
      <c r="GS9" s="42"/>
      <c r="GT9" s="42"/>
      <c r="GU9" s="42"/>
      <c r="GV9" s="42"/>
      <c r="GW9" s="42" t="s">
        <v>139</v>
      </c>
      <c r="GX9" s="42"/>
      <c r="GY9" s="42" t="s">
        <v>139</v>
      </c>
      <c r="GZ9" s="42"/>
      <c r="HA9" s="42"/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 t="s">
        <v>139</v>
      </c>
      <c r="HP9" s="42"/>
      <c r="HQ9" s="42"/>
      <c r="HR9" s="42"/>
      <c r="HS9" s="42"/>
      <c r="HT9" s="42"/>
      <c r="HU9" s="42" t="s">
        <v>139</v>
      </c>
      <c r="HV9" s="42"/>
      <c r="HW9" s="42" t="s">
        <v>139</v>
      </c>
      <c r="HX9" s="42"/>
      <c r="HY9" s="42"/>
      <c r="HZ9" s="42"/>
      <c r="IA9" s="42"/>
      <c r="IB9" s="42"/>
      <c r="IC9" s="42" t="s">
        <v>139</v>
      </c>
      <c r="ID9" s="42"/>
      <c r="IE9" s="42"/>
      <c r="IF9" s="42"/>
      <c r="IG9" s="42" t="s">
        <v>139</v>
      </c>
      <c r="IH9" s="42"/>
      <c r="II9" s="42"/>
      <c r="IJ9" s="42"/>
      <c r="IK9" s="42" t="s">
        <v>139</v>
      </c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9</v>
      </c>
      <c r="E10" s="42"/>
      <c r="F10" s="42"/>
      <c r="G10" s="42"/>
      <c r="H10" s="42"/>
      <c r="I10" s="42"/>
      <c r="J10" s="42"/>
      <c r="K10" s="42"/>
      <c r="L10" s="42"/>
      <c r="M10" s="42" t="s">
        <v>139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 t="s">
        <v>139</v>
      </c>
      <c r="AT10" s="42" t="s">
        <v>139</v>
      </c>
      <c r="AU10" s="42" t="s">
        <v>139</v>
      </c>
      <c r="AV10" s="42" t="s">
        <v>139</v>
      </c>
      <c r="AW10" s="42" t="s">
        <v>139</v>
      </c>
      <c r="AX10" s="42" t="s">
        <v>139</v>
      </c>
      <c r="AY10" s="42" t="s">
        <v>139</v>
      </c>
      <c r="AZ10" s="42" t="s">
        <v>139</v>
      </c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 t="s">
        <v>139</v>
      </c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/>
      <c r="DK10" s="42"/>
      <c r="DL10" s="42"/>
      <c r="DM10" s="42" t="s">
        <v>139</v>
      </c>
      <c r="DN10" s="42"/>
      <c r="DO10" s="42" t="s">
        <v>139</v>
      </c>
      <c r="DP10" s="42"/>
      <c r="DQ10" s="42"/>
      <c r="DR10" s="42"/>
      <c r="DS10" s="42"/>
      <c r="DT10" s="42"/>
      <c r="DU10" s="42" t="s">
        <v>139</v>
      </c>
      <c r="DV10" s="42"/>
      <c r="DW10" s="42" t="s">
        <v>139</v>
      </c>
      <c r="DX10" s="42"/>
      <c r="DY10" s="42"/>
      <c r="DZ10" s="42"/>
      <c r="EA10" s="42"/>
      <c r="EB10" s="42"/>
      <c r="EC10" s="42" t="s">
        <v>139</v>
      </c>
      <c r="ED10" s="42"/>
      <c r="EE10" s="42" t="s">
        <v>139</v>
      </c>
      <c r="EF10" s="42"/>
      <c r="EG10" s="42"/>
      <c r="EH10" s="42"/>
      <c r="EI10" s="42"/>
      <c r="EJ10" s="42"/>
      <c r="EK10" s="42" t="s">
        <v>139</v>
      </c>
      <c r="EL10" s="42"/>
      <c r="EM10" s="42" t="s">
        <v>139</v>
      </c>
      <c r="EN10" s="42"/>
      <c r="EO10" s="42"/>
      <c r="EP10" s="42"/>
      <c r="EQ10" s="42"/>
      <c r="ER10" s="42"/>
      <c r="ES10" s="42" t="s">
        <v>139</v>
      </c>
      <c r="ET10" s="42"/>
      <c r="EU10" s="42" t="s">
        <v>139</v>
      </c>
      <c r="EV10" s="42"/>
      <c r="EW10" s="42"/>
      <c r="EX10" s="42"/>
      <c r="EY10" s="42"/>
      <c r="EZ10" s="42"/>
      <c r="FA10" s="42" t="s">
        <v>139</v>
      </c>
      <c r="FB10" s="42"/>
      <c r="FC10" s="42" t="s">
        <v>139</v>
      </c>
      <c r="FD10" s="42"/>
      <c r="FE10" s="42"/>
      <c r="FF10" s="42"/>
      <c r="FG10" s="42"/>
      <c r="FH10" s="42"/>
      <c r="FI10" s="42" t="s">
        <v>139</v>
      </c>
      <c r="FJ10" s="42"/>
      <c r="FK10" s="42" t="s">
        <v>139</v>
      </c>
      <c r="FL10" s="42"/>
      <c r="FM10" s="42"/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/>
      <c r="IE10" s="42"/>
      <c r="IF10" s="42"/>
      <c r="IG10" s="42" t="s">
        <v>139</v>
      </c>
      <c r="IH10" s="42"/>
      <c r="II10" s="42"/>
      <c r="IJ10" s="42"/>
      <c r="IK10" s="42" t="s">
        <v>139</v>
      </c>
    </row>
    <row r="11" spans="1:245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0">
        <v>13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 t="s">
        <v>139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 t="s">
        <v>139</v>
      </c>
      <c r="AG11" s="42" t="s">
        <v>139</v>
      </c>
      <c r="AH11" s="42" t="s">
        <v>139</v>
      </c>
      <c r="AI11" s="42" t="s">
        <v>139</v>
      </c>
      <c r="AJ11" s="42"/>
      <c r="AK11" s="42"/>
      <c r="AL11" s="42"/>
      <c r="AM11" s="42"/>
      <c r="AN11" s="42"/>
      <c r="AO11" s="42"/>
      <c r="AP11" s="42" t="s">
        <v>139</v>
      </c>
      <c r="AQ11" s="42" t="s">
        <v>139</v>
      </c>
      <c r="AR11" s="42"/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 t="s">
        <v>139</v>
      </c>
      <c r="AY11" s="42"/>
      <c r="AZ11" s="42"/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 t="s">
        <v>139</v>
      </c>
      <c r="BO11" s="42" t="s">
        <v>139</v>
      </c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 t="s">
        <v>139</v>
      </c>
      <c r="CK11" s="42"/>
      <c r="CL11" s="42" t="s">
        <v>139</v>
      </c>
      <c r="CM11" s="42"/>
      <c r="CN11" s="42"/>
      <c r="CO11" s="42"/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 t="s">
        <v>139</v>
      </c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 t="s">
        <v>139</v>
      </c>
      <c r="DS11" s="42"/>
      <c r="DT11" s="42"/>
      <c r="DU11" s="42"/>
      <c r="DV11" s="42" t="s">
        <v>139</v>
      </c>
      <c r="DW11" s="42"/>
      <c r="DX11" s="42"/>
      <c r="DY11" s="42"/>
      <c r="DZ11" s="42" t="s">
        <v>139</v>
      </c>
      <c r="EA11" s="42"/>
      <c r="EB11" s="42"/>
      <c r="EC11" s="42"/>
      <c r="ED11" s="42" t="s">
        <v>139</v>
      </c>
      <c r="EE11" s="42"/>
      <c r="EF11" s="42"/>
      <c r="EG11" s="42"/>
      <c r="EH11" s="42" t="s">
        <v>139</v>
      </c>
      <c r="EI11" s="42"/>
      <c r="EJ11" s="42"/>
      <c r="EK11" s="42"/>
      <c r="EL11" s="42" t="s">
        <v>139</v>
      </c>
      <c r="EM11" s="42"/>
      <c r="EN11" s="42"/>
      <c r="EO11" s="42"/>
      <c r="EP11" s="42" t="s">
        <v>139</v>
      </c>
      <c r="EQ11" s="42"/>
      <c r="ER11" s="42"/>
      <c r="ES11" s="42"/>
      <c r="ET11" s="42" t="s">
        <v>139</v>
      </c>
      <c r="EU11" s="42"/>
      <c r="EV11" s="42"/>
      <c r="EW11" s="42"/>
      <c r="EX11" s="42" t="s">
        <v>139</v>
      </c>
      <c r="EY11" s="42"/>
      <c r="EZ11" s="42"/>
      <c r="FA11" s="42"/>
      <c r="FB11" s="42" t="s">
        <v>139</v>
      </c>
      <c r="FC11" s="42"/>
      <c r="FD11" s="42"/>
      <c r="FE11" s="42"/>
      <c r="FF11" s="42" t="s">
        <v>139</v>
      </c>
      <c r="FG11" s="42"/>
      <c r="FH11" s="42"/>
      <c r="FI11" s="42"/>
      <c r="FJ11" s="42" t="s">
        <v>139</v>
      </c>
      <c r="FK11" s="42"/>
      <c r="FL11" s="42"/>
      <c r="FM11" s="42"/>
      <c r="FN11" s="42" t="s">
        <v>139</v>
      </c>
      <c r="FO11" s="42"/>
      <c r="FP11" s="42"/>
      <c r="FQ11" s="42"/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 t="s">
        <v>139</v>
      </c>
      <c r="GS11" s="42"/>
      <c r="GT11" s="42"/>
      <c r="GU11" s="42"/>
      <c r="GV11" s="42" t="s">
        <v>139</v>
      </c>
      <c r="GW11" s="42"/>
      <c r="GX11" s="42"/>
      <c r="GY11" s="42"/>
      <c r="GZ11" s="42" t="s">
        <v>139</v>
      </c>
      <c r="HA11" s="42"/>
      <c r="HB11" s="42"/>
      <c r="HC11" s="42"/>
      <c r="HD11" s="42" t="s">
        <v>139</v>
      </c>
      <c r="HE11" s="42"/>
      <c r="HF11" s="42"/>
      <c r="HG11" s="42" t="s">
        <v>139</v>
      </c>
      <c r="HH11" s="42"/>
      <c r="HI11" s="42"/>
      <c r="HJ11" s="42"/>
      <c r="HK11" s="42" t="s">
        <v>139</v>
      </c>
      <c r="HL11" s="42"/>
      <c r="HM11" s="42"/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 t="s">
        <v>139</v>
      </c>
      <c r="HX11" s="42"/>
      <c r="HY11" s="42"/>
      <c r="HZ11" s="42"/>
      <c r="IA11" s="42" t="s">
        <v>139</v>
      </c>
      <c r="IB11" s="42"/>
      <c r="IC11" s="42"/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>
        <v>14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 t="s">
        <v>139</v>
      </c>
      <c r="AS12" s="42"/>
      <c r="AT12" s="42"/>
      <c r="AU12" s="42" t="s">
        <v>139</v>
      </c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 t="s">
        <v>139</v>
      </c>
      <c r="BO12" s="42"/>
      <c r="BP12" s="42"/>
      <c r="BQ12" s="42"/>
      <c r="BR12" s="42"/>
      <c r="BS12" s="42"/>
      <c r="BT12" s="42" t="s">
        <v>139</v>
      </c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 t="s">
        <v>139</v>
      </c>
      <c r="DW12" s="42"/>
      <c r="DX12" s="42"/>
      <c r="DY12" s="42"/>
      <c r="DZ12" s="42"/>
      <c r="EA12" s="42" t="s">
        <v>139</v>
      </c>
      <c r="EB12" s="42"/>
      <c r="EC12" s="42"/>
      <c r="ED12" s="42" t="s">
        <v>139</v>
      </c>
      <c r="EE12" s="42"/>
      <c r="EF12" s="42"/>
      <c r="EG12" s="42"/>
      <c r="EH12" s="42"/>
      <c r="EI12" s="42" t="s">
        <v>139</v>
      </c>
      <c r="EJ12" s="42"/>
      <c r="EK12" s="42"/>
      <c r="EL12" s="42" t="s">
        <v>139</v>
      </c>
      <c r="EM12" s="42"/>
      <c r="EN12" s="42"/>
      <c r="EO12" s="42"/>
      <c r="EP12" s="42"/>
      <c r="EQ12" s="42" t="s">
        <v>139</v>
      </c>
      <c r="ER12" s="42"/>
      <c r="ES12" s="42"/>
      <c r="ET12" s="42" t="s">
        <v>139</v>
      </c>
      <c r="EU12" s="42"/>
      <c r="EV12" s="42"/>
      <c r="EW12" s="42"/>
      <c r="EX12" s="42"/>
      <c r="EY12" s="42" t="s">
        <v>139</v>
      </c>
      <c r="EZ12" s="42"/>
      <c r="FA12" s="42"/>
      <c r="FB12" s="42" t="s">
        <v>139</v>
      </c>
      <c r="FC12" s="42"/>
      <c r="FD12" s="42"/>
      <c r="FE12" s="42"/>
      <c r="FF12" s="42"/>
      <c r="FG12" s="42" t="s">
        <v>139</v>
      </c>
      <c r="FH12" s="42"/>
      <c r="FI12" s="42"/>
      <c r="FJ12" s="42" t="s">
        <v>139</v>
      </c>
      <c r="FK12" s="42"/>
      <c r="FL12" s="42"/>
      <c r="FM12" s="42"/>
      <c r="FN12" s="42"/>
      <c r="FO12" s="42" t="s">
        <v>139</v>
      </c>
      <c r="FP12" s="42"/>
      <c r="FQ12" s="42"/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 t="s">
        <v>139</v>
      </c>
      <c r="GK12" s="42"/>
      <c r="GL12" s="42"/>
      <c r="GM12" s="42"/>
      <c r="GN12" s="42"/>
      <c r="GO12" s="42" t="s">
        <v>139</v>
      </c>
      <c r="GP12" s="42"/>
      <c r="GQ12" s="42" t="s">
        <v>139</v>
      </c>
      <c r="GR12" s="42"/>
      <c r="GS12" s="42"/>
      <c r="GT12" s="42"/>
      <c r="GU12" s="42" t="s">
        <v>139</v>
      </c>
      <c r="GV12" s="42"/>
      <c r="GW12" s="42"/>
      <c r="GX12" s="42"/>
      <c r="GY12" s="42"/>
      <c r="GZ12" s="42" t="s">
        <v>139</v>
      </c>
      <c r="HA12" s="42"/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>
        <v>15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 t="s">
        <v>139</v>
      </c>
      <c r="AV13" s="42"/>
      <c r="AW13" s="42" t="s">
        <v>139</v>
      </c>
      <c r="AX13" s="42"/>
      <c r="AY13" s="42" t="s">
        <v>139</v>
      </c>
      <c r="AZ13" s="42" t="s">
        <v>139</v>
      </c>
      <c r="BA13" s="42" t="s">
        <v>139</v>
      </c>
      <c r="BB13" s="42"/>
      <c r="BC13" s="42"/>
      <c r="BD13" s="42" t="s">
        <v>139</v>
      </c>
      <c r="BE13" s="42"/>
      <c r="BF13" s="42" t="s">
        <v>139</v>
      </c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 t="s">
        <v>139</v>
      </c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 t="s">
        <v>139</v>
      </c>
      <c r="DH13" s="42"/>
      <c r="DI13" s="42"/>
      <c r="DJ13" s="42"/>
      <c r="DK13" s="42"/>
      <c r="DL13" s="42"/>
      <c r="DM13" s="42" t="s">
        <v>139</v>
      </c>
      <c r="DN13" s="42"/>
      <c r="DO13" s="42" t="s">
        <v>139</v>
      </c>
      <c r="DP13" s="42"/>
      <c r="DQ13" s="42"/>
      <c r="DR13" s="42"/>
      <c r="DS13" s="42"/>
      <c r="DT13" s="42"/>
      <c r="DU13" s="42" t="s">
        <v>139</v>
      </c>
      <c r="DV13" s="42"/>
      <c r="DW13" s="42" t="s">
        <v>139</v>
      </c>
      <c r="DX13" s="42"/>
      <c r="DY13" s="42"/>
      <c r="DZ13" s="42"/>
      <c r="EA13" s="42"/>
      <c r="EB13" s="42"/>
      <c r="EC13" s="42" t="s">
        <v>139</v>
      </c>
      <c r="ED13" s="42"/>
      <c r="EE13" s="42" t="s">
        <v>139</v>
      </c>
      <c r="EF13" s="42"/>
      <c r="EG13" s="42"/>
      <c r="EH13" s="42"/>
      <c r="EI13" s="42"/>
      <c r="EJ13" s="42"/>
      <c r="EK13" s="42" t="s">
        <v>139</v>
      </c>
      <c r="EL13" s="42"/>
      <c r="EM13" s="42" t="s">
        <v>139</v>
      </c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 t="s">
        <v>139</v>
      </c>
      <c r="FD13" s="42"/>
      <c r="FE13" s="42"/>
      <c r="FF13" s="42"/>
      <c r="FG13" s="42"/>
      <c r="FH13" s="42"/>
      <c r="FI13" s="42" t="s">
        <v>139</v>
      </c>
      <c r="FJ13" s="42"/>
      <c r="FK13" s="42" t="s">
        <v>139</v>
      </c>
      <c r="FL13" s="42"/>
      <c r="FM13" s="42"/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 t="s">
        <v>139</v>
      </c>
      <c r="GR13" s="42"/>
      <c r="GS13" s="42"/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 t="s">
        <v>139</v>
      </c>
      <c r="HH13" s="42"/>
      <c r="HI13" s="42"/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>
        <v>15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 t="s">
        <v>139</v>
      </c>
      <c r="AS14" s="42"/>
      <c r="AT14" s="42"/>
      <c r="AU14" s="42" t="s">
        <v>139</v>
      </c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/>
      <c r="BL14" s="42" t="s">
        <v>139</v>
      </c>
      <c r="BM14" s="42"/>
      <c r="BN14" s="42" t="s">
        <v>139</v>
      </c>
      <c r="BO14" s="42"/>
      <c r="BP14" s="42"/>
      <c r="BQ14" s="42"/>
      <c r="BR14" s="42"/>
      <c r="BS14" s="42"/>
      <c r="BT14" s="42" t="s">
        <v>139</v>
      </c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 t="s">
        <v>139</v>
      </c>
      <c r="DX14" s="42"/>
      <c r="DY14" s="42"/>
      <c r="DZ14" s="42" t="s">
        <v>139</v>
      </c>
      <c r="EA14" s="42"/>
      <c r="EB14" s="42"/>
      <c r="EC14" s="42"/>
      <c r="ED14" s="42" t="s">
        <v>139</v>
      </c>
      <c r="EE14" s="42"/>
      <c r="EF14" s="42"/>
      <c r="EG14" s="42"/>
      <c r="EH14" s="42" t="s">
        <v>139</v>
      </c>
      <c r="EI14" s="42"/>
      <c r="EJ14" s="42"/>
      <c r="EK14" s="42"/>
      <c r="EL14" s="42"/>
      <c r="EM14" s="42" t="s">
        <v>139</v>
      </c>
      <c r="EN14" s="42"/>
      <c r="EO14" s="42"/>
      <c r="EP14" s="42" t="s">
        <v>139</v>
      </c>
      <c r="EQ14" s="42"/>
      <c r="ER14" s="42"/>
      <c r="ES14" s="42"/>
      <c r="ET14" s="42"/>
      <c r="EU14" s="42" t="s">
        <v>139</v>
      </c>
      <c r="EV14" s="42"/>
      <c r="EW14" s="42"/>
      <c r="EX14" s="42" t="s">
        <v>139</v>
      </c>
      <c r="EY14" s="42"/>
      <c r="EZ14" s="42"/>
      <c r="FA14" s="42"/>
      <c r="FB14" s="42"/>
      <c r="FC14" s="42" t="s">
        <v>139</v>
      </c>
      <c r="FD14" s="42"/>
      <c r="FE14" s="42"/>
      <c r="FF14" s="42" t="s">
        <v>139</v>
      </c>
      <c r="FG14" s="42"/>
      <c r="FH14" s="42"/>
      <c r="FI14" s="42"/>
      <c r="FJ14" s="42"/>
      <c r="FK14" s="42" t="s">
        <v>139</v>
      </c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 t="s">
        <v>139</v>
      </c>
      <c r="HH14" s="42"/>
      <c r="HI14" s="42"/>
      <c r="HJ14" s="42" t="s">
        <v>139</v>
      </c>
      <c r="HK14" s="42"/>
      <c r="HL14" s="42"/>
      <c r="HM14" s="42"/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 t="s">
        <v>139</v>
      </c>
      <c r="HX14" s="42"/>
      <c r="HY14" s="42"/>
      <c r="HZ14" s="42" t="s">
        <v>139</v>
      </c>
      <c r="IA14" s="42"/>
      <c r="IB14" s="42"/>
      <c r="IC14" s="42"/>
      <c r="ID14" s="42"/>
      <c r="IE14" s="42"/>
      <c r="IF14" s="42"/>
      <c r="IG14" s="42" t="s">
        <v>139</v>
      </c>
      <c r="IH14" s="42"/>
      <c r="II14" s="42"/>
      <c r="IJ14" s="42"/>
      <c r="IK14" s="42" t="s">
        <v>139</v>
      </c>
    </row>
    <row r="15" spans="1:245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>
        <v>14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 t="s">
        <v>139</v>
      </c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/>
      <c r="CQ15" s="42" t="s">
        <v>139</v>
      </c>
      <c r="CR15" s="42"/>
      <c r="CS15" s="42"/>
      <c r="CT15" s="42"/>
      <c r="CU15" s="42" t="s">
        <v>139</v>
      </c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 t="s">
        <v>139</v>
      </c>
      <c r="DH15" s="42"/>
      <c r="DI15" s="42"/>
      <c r="DJ15" s="42"/>
      <c r="DK15" s="42" t="s">
        <v>139</v>
      </c>
      <c r="DL15" s="42"/>
      <c r="DM15" s="42"/>
      <c r="DN15" s="42"/>
      <c r="DO15" s="42" t="s">
        <v>139</v>
      </c>
      <c r="DP15" s="42"/>
      <c r="DQ15" s="42"/>
      <c r="DR15" s="42"/>
      <c r="DS15" s="42" t="s">
        <v>139</v>
      </c>
      <c r="DT15" s="42"/>
      <c r="DU15" s="42"/>
      <c r="DV15" s="42"/>
      <c r="DW15" s="42" t="s">
        <v>139</v>
      </c>
      <c r="DX15" s="42"/>
      <c r="DY15" s="42"/>
      <c r="DZ15" s="42"/>
      <c r="EA15" s="42" t="s">
        <v>139</v>
      </c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 t="s">
        <v>139</v>
      </c>
      <c r="EL15" s="42"/>
      <c r="EM15" s="42"/>
      <c r="EN15" s="42"/>
      <c r="EO15" s="42" t="s">
        <v>139</v>
      </c>
      <c r="EP15" s="42"/>
      <c r="EQ15" s="42"/>
      <c r="ER15" s="42"/>
      <c r="ES15" s="42" t="s">
        <v>139</v>
      </c>
      <c r="ET15" s="42"/>
      <c r="EU15" s="42" t="s">
        <v>139</v>
      </c>
      <c r="EV15" s="42"/>
      <c r="EW15" s="42"/>
      <c r="EX15" s="42"/>
      <c r="EY15" s="42" t="s">
        <v>139</v>
      </c>
      <c r="EZ15" s="42"/>
      <c r="FA15" s="42"/>
      <c r="FB15" s="42"/>
      <c r="FC15" s="42" t="s">
        <v>139</v>
      </c>
      <c r="FD15" s="42"/>
      <c r="FE15" s="42"/>
      <c r="FF15" s="42"/>
      <c r="FG15" s="42" t="s">
        <v>139</v>
      </c>
      <c r="FH15" s="42"/>
      <c r="FI15" s="42"/>
      <c r="FJ15" s="42"/>
      <c r="FK15" s="42" t="s">
        <v>139</v>
      </c>
      <c r="FL15" s="42"/>
      <c r="FM15" s="42"/>
      <c r="FN15" s="42"/>
      <c r="FO15" s="42" t="s">
        <v>139</v>
      </c>
      <c r="FP15" s="42"/>
      <c r="FQ15" s="42"/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 t="s">
        <v>139</v>
      </c>
      <c r="HX15" s="42"/>
      <c r="HY15" s="42"/>
      <c r="HZ15" s="42"/>
      <c r="IA15" s="42" t="s">
        <v>139</v>
      </c>
      <c r="IB15" s="42"/>
      <c r="IC15" s="42"/>
      <c r="ID15" s="42"/>
      <c r="IE15" s="42"/>
      <c r="IF15" s="42"/>
      <c r="IG15" s="42" t="s">
        <v>139</v>
      </c>
      <c r="IH15" s="42"/>
      <c r="II15" s="42"/>
      <c r="IJ15" s="42"/>
      <c r="IK15" s="42" t="s">
        <v>139</v>
      </c>
    </row>
    <row r="16" spans="1:245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>
        <v>11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 t="s">
        <v>139</v>
      </c>
      <c r="AS16" s="42"/>
      <c r="AT16" s="42"/>
      <c r="AU16" s="42" t="s">
        <v>139</v>
      </c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/>
      <c r="BL16" s="42" t="s">
        <v>139</v>
      </c>
      <c r="BM16" s="42"/>
      <c r="BN16" s="42"/>
      <c r="BO16" s="42"/>
      <c r="BP16" s="42"/>
      <c r="BQ16" s="42"/>
      <c r="BR16" s="42"/>
      <c r="BS16" s="42"/>
      <c r="BT16" s="42" t="s">
        <v>139</v>
      </c>
      <c r="BU16" s="42"/>
      <c r="BV16" s="42"/>
      <c r="BW16" s="42" t="s">
        <v>139</v>
      </c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 t="s">
        <v>139</v>
      </c>
      <c r="DX16" s="42"/>
      <c r="DY16" s="42"/>
      <c r="DZ16" s="42"/>
      <c r="EA16" s="42"/>
      <c r="EB16" s="42"/>
      <c r="EC16" s="42" t="s">
        <v>139</v>
      </c>
      <c r="ED16" s="42" t="s">
        <v>139</v>
      </c>
      <c r="EE16" s="42"/>
      <c r="EF16" s="42"/>
      <c r="EG16" s="42"/>
      <c r="EH16" s="42"/>
      <c r="EI16" s="42"/>
      <c r="EJ16" s="42"/>
      <c r="EK16" s="42" t="s">
        <v>139</v>
      </c>
      <c r="EL16" s="42" t="s">
        <v>139</v>
      </c>
      <c r="EM16" s="42"/>
      <c r="EN16" s="42"/>
      <c r="EO16" s="42"/>
      <c r="EP16" s="42"/>
      <c r="EQ16" s="42"/>
      <c r="ER16" s="42"/>
      <c r="ES16" s="42" t="s">
        <v>139</v>
      </c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 t="s">
        <v>139</v>
      </c>
      <c r="HW16" s="42"/>
      <c r="HX16" s="42"/>
      <c r="HY16" s="42"/>
      <c r="HZ16" s="42" t="s">
        <v>139</v>
      </c>
      <c r="IA16" s="42"/>
      <c r="IB16" s="42"/>
      <c r="IC16" s="42"/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7</v>
      </c>
      <c r="E17" s="42"/>
      <c r="F17" s="42"/>
      <c r="G17" s="42"/>
      <c r="H17" s="42"/>
      <c r="I17" s="42"/>
      <c r="J17" s="42"/>
      <c r="K17" s="42" t="s">
        <v>139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 t="s">
        <v>139</v>
      </c>
      <c r="AR17" s="42" t="s">
        <v>139</v>
      </c>
      <c r="AS17" s="42"/>
      <c r="AT17" s="42"/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/>
      <c r="BJ17" s="42"/>
      <c r="BK17" s="42"/>
      <c r="BL17" s="42" t="s">
        <v>139</v>
      </c>
      <c r="BM17" s="42"/>
      <c r="BN17" s="42"/>
      <c r="BO17" s="42"/>
      <c r="BP17" s="42"/>
      <c r="BQ17" s="42"/>
      <c r="BR17" s="42"/>
      <c r="BS17" s="42"/>
      <c r="BT17" s="42" t="s">
        <v>139</v>
      </c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/>
      <c r="CQ17" s="42" t="s">
        <v>139</v>
      </c>
      <c r="CR17" s="42"/>
      <c r="CS17" s="42"/>
      <c r="CT17" s="42" t="s">
        <v>139</v>
      </c>
      <c r="CU17" s="42"/>
      <c r="CV17" s="42"/>
      <c r="CW17" s="42"/>
      <c r="CX17" s="42"/>
      <c r="CY17" s="42" t="s">
        <v>139</v>
      </c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 t="s">
        <v>139</v>
      </c>
      <c r="DW17" s="42"/>
      <c r="DX17" s="42"/>
      <c r="DY17" s="42"/>
      <c r="DZ17" s="42" t="s">
        <v>139</v>
      </c>
      <c r="EA17" s="42"/>
      <c r="EB17" s="42"/>
      <c r="EC17" s="42"/>
      <c r="ED17" s="42" t="s">
        <v>139</v>
      </c>
      <c r="EE17" s="42"/>
      <c r="EF17" s="42"/>
      <c r="EG17" s="42"/>
      <c r="EH17" s="42" t="s">
        <v>139</v>
      </c>
      <c r="EI17" s="42"/>
      <c r="EJ17" s="42"/>
      <c r="EK17" s="42"/>
      <c r="EL17" s="42" t="s">
        <v>139</v>
      </c>
      <c r="EM17" s="42"/>
      <c r="EN17" s="42"/>
      <c r="EO17" s="42"/>
      <c r="EP17" s="42" t="s">
        <v>139</v>
      </c>
      <c r="EQ17" s="42"/>
      <c r="ER17" s="42"/>
      <c r="ES17" s="42"/>
      <c r="ET17" s="42" t="s">
        <v>139</v>
      </c>
      <c r="EU17" s="42"/>
      <c r="EV17" s="42"/>
      <c r="EW17" s="42"/>
      <c r="EX17" s="42" t="s">
        <v>139</v>
      </c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 t="s">
        <v>139</v>
      </c>
      <c r="FJ17" s="42" t="s">
        <v>139</v>
      </c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 t="s">
        <v>139</v>
      </c>
      <c r="HG17" s="42"/>
      <c r="HH17" s="42"/>
      <c r="HI17" s="42"/>
      <c r="HJ17" s="42" t="s">
        <v>139</v>
      </c>
      <c r="HK17" s="42"/>
      <c r="HL17" s="42"/>
      <c r="HM17" s="42"/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 t="s">
        <v>139</v>
      </c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>
        <v>8</v>
      </c>
      <c r="E18" s="42"/>
      <c r="F18" s="42"/>
      <c r="G18" s="42"/>
      <c r="H18" s="42"/>
      <c r="I18" s="42"/>
      <c r="J18" s="42"/>
      <c r="K18" s="42"/>
      <c r="L18" s="42" t="s">
        <v>139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 t="s">
        <v>139</v>
      </c>
      <c r="AR18" s="42" t="s">
        <v>139</v>
      </c>
      <c r="AS18" s="42" t="s">
        <v>139</v>
      </c>
      <c r="AT18" s="42"/>
      <c r="AU18" s="42" t="s">
        <v>139</v>
      </c>
      <c r="AV18" s="42" t="s">
        <v>139</v>
      </c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/>
      <c r="BJ18" s="42"/>
      <c r="BK18" s="42"/>
      <c r="BL18" s="42" t="s">
        <v>139</v>
      </c>
      <c r="BM18" s="42"/>
      <c r="BN18" s="42"/>
      <c r="BO18" s="42" t="s">
        <v>139</v>
      </c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 t="s">
        <v>139</v>
      </c>
      <c r="CY18" s="42"/>
      <c r="CZ18" s="42"/>
      <c r="DA18" s="42"/>
      <c r="DB18" s="42"/>
      <c r="DC18" s="42" t="s">
        <v>139</v>
      </c>
      <c r="DD18" s="42"/>
      <c r="DE18" s="42"/>
      <c r="DF18" s="42" t="s">
        <v>139</v>
      </c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 t="s">
        <v>139</v>
      </c>
      <c r="DW18" s="42"/>
      <c r="DX18" s="42"/>
      <c r="DY18" s="42"/>
      <c r="DZ18" s="42"/>
      <c r="EA18" s="42" t="s">
        <v>139</v>
      </c>
      <c r="EB18" s="42"/>
      <c r="EC18" s="42"/>
      <c r="ED18" s="42" t="s">
        <v>139</v>
      </c>
      <c r="EE18" s="42"/>
      <c r="EF18" s="42"/>
      <c r="EG18" s="42"/>
      <c r="EH18" s="42"/>
      <c r="EI18" s="42" t="s">
        <v>139</v>
      </c>
      <c r="EJ18" s="42"/>
      <c r="EK18" s="42"/>
      <c r="EL18" s="42" t="s">
        <v>139</v>
      </c>
      <c r="EM18" s="42"/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 t="s">
        <v>139</v>
      </c>
      <c r="FJ18" s="42"/>
      <c r="FK18" s="42" t="s">
        <v>139</v>
      </c>
      <c r="FL18" s="42"/>
      <c r="FM18" s="42"/>
      <c r="FN18" s="42"/>
      <c r="FO18" s="42" t="s">
        <v>139</v>
      </c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/>
      <c r="IE18" s="42"/>
      <c r="IF18" s="42"/>
      <c r="IG18" s="42" t="s">
        <v>139</v>
      </c>
      <c r="IH18" s="42"/>
      <c r="II18" s="42"/>
      <c r="IJ18" s="42"/>
      <c r="IK18" s="42" t="s">
        <v>139</v>
      </c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16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 t="s">
        <v>139</v>
      </c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 t="s">
        <v>139</v>
      </c>
      <c r="AR19" s="42" t="s">
        <v>139</v>
      </c>
      <c r="AS19" s="42"/>
      <c r="AT19" s="42" t="s">
        <v>139</v>
      </c>
      <c r="AU19" s="42" t="s">
        <v>139</v>
      </c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 t="s">
        <v>139</v>
      </c>
      <c r="BM19" s="42"/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 t="s">
        <v>139</v>
      </c>
      <c r="DH19" s="42"/>
      <c r="DI19" s="42"/>
      <c r="DJ19" s="42"/>
      <c r="DK19" s="42"/>
      <c r="DL19" s="42"/>
      <c r="DM19" s="42" t="s">
        <v>139</v>
      </c>
      <c r="DN19" s="42"/>
      <c r="DO19" s="42" t="s">
        <v>139</v>
      </c>
      <c r="DP19" s="42"/>
      <c r="DQ19" s="42"/>
      <c r="DR19" s="42"/>
      <c r="DS19" s="42"/>
      <c r="DT19" s="42"/>
      <c r="DU19" s="42" t="s">
        <v>139</v>
      </c>
      <c r="DV19" s="42"/>
      <c r="DW19" s="42" t="s">
        <v>139</v>
      </c>
      <c r="DX19" s="42"/>
      <c r="DY19" s="42"/>
      <c r="DZ19" s="42"/>
      <c r="EA19" s="42"/>
      <c r="EB19" s="42"/>
      <c r="EC19" s="42" t="s">
        <v>139</v>
      </c>
      <c r="ED19" s="42" t="s">
        <v>139</v>
      </c>
      <c r="EE19" s="42"/>
      <c r="EF19" s="42"/>
      <c r="EG19" s="42"/>
      <c r="EH19" s="42"/>
      <c r="EI19" s="42"/>
      <c r="EJ19" s="42"/>
      <c r="EK19" s="42" t="s">
        <v>139</v>
      </c>
      <c r="EL19" s="42" t="s">
        <v>139</v>
      </c>
      <c r="EM19" s="42"/>
      <c r="EN19" s="42"/>
      <c r="EO19" s="42"/>
      <c r="EP19" s="42"/>
      <c r="EQ19" s="42"/>
      <c r="ER19" s="42"/>
      <c r="ES19" s="42" t="s">
        <v>139</v>
      </c>
      <c r="ET19" s="42"/>
      <c r="EU19" s="42" t="s">
        <v>139</v>
      </c>
      <c r="EV19" s="42"/>
      <c r="EW19" s="42"/>
      <c r="EX19" s="42"/>
      <c r="EY19" s="42"/>
      <c r="EZ19" s="42"/>
      <c r="FA19" s="42" t="s">
        <v>139</v>
      </c>
      <c r="FB19" s="42"/>
      <c r="FC19" s="42" t="s">
        <v>139</v>
      </c>
      <c r="FD19" s="42"/>
      <c r="FE19" s="42"/>
      <c r="FF19" s="42"/>
      <c r="FG19" s="42"/>
      <c r="FH19" s="42"/>
      <c r="FI19" s="42" t="s">
        <v>139</v>
      </c>
      <c r="FJ19" s="42"/>
      <c r="FK19" s="42" t="s">
        <v>139</v>
      </c>
      <c r="FL19" s="42"/>
      <c r="FM19" s="42"/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 t="s">
        <v>139</v>
      </c>
      <c r="GB19" s="42"/>
      <c r="GC19" s="42"/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/>
      <c r="IE19" s="42"/>
      <c r="IF19" s="42"/>
      <c r="IG19" s="42" t="s">
        <v>139</v>
      </c>
      <c r="IH19" s="42"/>
      <c r="II19" s="42"/>
      <c r="IJ19" s="42"/>
      <c r="IK19" s="42" t="s">
        <v>139</v>
      </c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15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 t="s">
        <v>139</v>
      </c>
      <c r="CY20" s="42"/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/>
      <c r="DL20" s="42"/>
      <c r="DM20" s="42" t="s">
        <v>139</v>
      </c>
      <c r="DN20" s="42"/>
      <c r="DO20" s="42" t="s">
        <v>139</v>
      </c>
      <c r="DP20" s="42"/>
      <c r="DQ20" s="42"/>
      <c r="DR20" s="42"/>
      <c r="DS20" s="42"/>
      <c r="DT20" s="42"/>
      <c r="DU20" s="42" t="s">
        <v>139</v>
      </c>
      <c r="DV20" s="42"/>
      <c r="DW20" s="42" t="s">
        <v>139</v>
      </c>
      <c r="DX20" s="42"/>
      <c r="DY20" s="42"/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/>
      <c r="EJ20" s="42"/>
      <c r="EK20" s="42" t="s">
        <v>139</v>
      </c>
      <c r="EL20" s="42"/>
      <c r="EM20" s="42" t="s">
        <v>139</v>
      </c>
      <c r="EN20" s="42"/>
      <c r="EO20" s="42"/>
      <c r="EP20" s="42"/>
      <c r="EQ20" s="42"/>
      <c r="ER20" s="42"/>
      <c r="ES20" s="42" t="s">
        <v>139</v>
      </c>
      <c r="ET20" s="42"/>
      <c r="EU20" s="42" t="s">
        <v>139</v>
      </c>
      <c r="EV20" s="42"/>
      <c r="EW20" s="42"/>
      <c r="EX20" s="42"/>
      <c r="EY20" s="42"/>
      <c r="EZ20" s="42"/>
      <c r="FA20" s="42" t="s">
        <v>139</v>
      </c>
      <c r="FB20" s="42"/>
      <c r="FC20" s="42" t="s">
        <v>139</v>
      </c>
      <c r="FD20" s="42"/>
      <c r="FE20" s="42"/>
      <c r="FF20" s="42"/>
      <c r="FG20" s="42"/>
      <c r="FH20" s="42"/>
      <c r="FI20" s="42" t="s">
        <v>139</v>
      </c>
      <c r="FJ20" s="42"/>
      <c r="FK20" s="42" t="s">
        <v>139</v>
      </c>
      <c r="FL20" s="42"/>
      <c r="FM20" s="42"/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 t="s">
        <v>139</v>
      </c>
      <c r="GJ20" s="42"/>
      <c r="GK20" s="42"/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/>
      <c r="IF20" s="42" t="s">
        <v>139</v>
      </c>
      <c r="IG20" s="42"/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15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 t="s">
        <v>139</v>
      </c>
      <c r="AY21" s="42" t="s">
        <v>139</v>
      </c>
      <c r="AZ21" s="42" t="s">
        <v>139</v>
      </c>
      <c r="BA21" s="42" t="s">
        <v>139</v>
      </c>
      <c r="BB21" s="42"/>
      <c r="BC21" s="42"/>
      <c r="BD21" s="42"/>
      <c r="BE21" s="42"/>
      <c r="BF21" s="42" t="s">
        <v>139</v>
      </c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 t="s">
        <v>139</v>
      </c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/>
      <c r="DW21" s="42" t="s">
        <v>139</v>
      </c>
      <c r="DX21" s="42"/>
      <c r="DY21" s="42"/>
      <c r="DZ21" s="42"/>
      <c r="EA21" s="42" t="s">
        <v>139</v>
      </c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 t="s">
        <v>139</v>
      </c>
      <c r="EL21" s="42"/>
      <c r="EM21" s="42"/>
      <c r="EN21" s="42"/>
      <c r="EO21" s="42" t="s">
        <v>139</v>
      </c>
      <c r="EP21" s="42"/>
      <c r="EQ21" s="42"/>
      <c r="ER21" s="42"/>
      <c r="ES21" s="42" t="s">
        <v>139</v>
      </c>
      <c r="ET21" s="42"/>
      <c r="EU21" s="42" t="s">
        <v>139</v>
      </c>
      <c r="EV21" s="42"/>
      <c r="EW21" s="42"/>
      <c r="EX21" s="42"/>
      <c r="EY21" s="42"/>
      <c r="EZ21" s="42"/>
      <c r="FA21" s="42" t="s">
        <v>139</v>
      </c>
      <c r="FB21" s="42"/>
      <c r="FC21" s="42" t="s">
        <v>139</v>
      </c>
      <c r="FD21" s="42"/>
      <c r="FE21" s="42"/>
      <c r="FF21" s="42"/>
      <c r="FG21" s="42"/>
      <c r="FH21" s="42"/>
      <c r="FI21" s="42" t="s">
        <v>139</v>
      </c>
      <c r="FJ21" s="42"/>
      <c r="FK21" s="42" t="s">
        <v>139</v>
      </c>
      <c r="FL21" s="42"/>
      <c r="FM21" s="42"/>
      <c r="FN21" s="42"/>
      <c r="FO21" s="42" t="s">
        <v>139</v>
      </c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 t="s">
        <v>139</v>
      </c>
      <c r="II21" s="42"/>
      <c r="IJ21" s="42"/>
      <c r="IK21" s="42"/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14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 t="s">
        <v>139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 t="s">
        <v>139</v>
      </c>
      <c r="AV22" s="42" t="s">
        <v>139</v>
      </c>
      <c r="AW22" s="42" t="s">
        <v>139</v>
      </c>
      <c r="AX22" s="42"/>
      <c r="AY22" s="42"/>
      <c r="AZ22" s="42" t="s">
        <v>139</v>
      </c>
      <c r="BA22" s="42" t="s">
        <v>139</v>
      </c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/>
      <c r="BJ22" s="42"/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/>
      <c r="DT22" s="42"/>
      <c r="DU22" s="42" t="s">
        <v>139</v>
      </c>
      <c r="DV22" s="42"/>
      <c r="DW22" s="42" t="s">
        <v>139</v>
      </c>
      <c r="DX22" s="42"/>
      <c r="DY22" s="42"/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/>
      <c r="EJ22" s="42"/>
      <c r="EK22" s="42" t="s">
        <v>139</v>
      </c>
      <c r="EL22" s="42"/>
      <c r="EM22" s="42" t="s">
        <v>139</v>
      </c>
      <c r="EN22" s="42"/>
      <c r="EO22" s="42"/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/>
      <c r="FD22" s="42"/>
      <c r="FE22" s="42" t="s">
        <v>139</v>
      </c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/>
      <c r="B23" s="43"/>
      <c r="C23" s="40"/>
      <c r="D23" s="40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s="15" customFormat="1" ht="13.5" customHeight="1" x14ac:dyDescent="0.15">
      <c r="A24" s="42"/>
      <c r="B24" s="43"/>
      <c r="C24" s="40"/>
      <c r="D24" s="40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s="15" customFormat="1" ht="13.5" customHeight="1" x14ac:dyDescent="0.15">
      <c r="A25" s="42"/>
      <c r="B25" s="43"/>
      <c r="C25" s="40"/>
      <c r="D25" s="40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s="15" customFormat="1" ht="13.5" customHeight="1" x14ac:dyDescent="0.15">
      <c r="A26" s="42"/>
      <c r="B26" s="43"/>
      <c r="C26" s="40"/>
      <c r="D26" s="40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s="15" customFormat="1" ht="13.5" customHeight="1" x14ac:dyDescent="0.15">
      <c r="A27" s="42"/>
      <c r="B27" s="43"/>
      <c r="C27" s="40"/>
      <c r="D27" s="40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s="15" customFormat="1" ht="13.5" customHeight="1" x14ac:dyDescent="0.15">
      <c r="A28" s="42"/>
      <c r="B28" s="43"/>
      <c r="C28" s="40"/>
      <c r="D28" s="40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s="15" customFormat="1" ht="13.5" customHeight="1" x14ac:dyDescent="0.15">
      <c r="A29" s="42"/>
      <c r="B29" s="43"/>
      <c r="C29" s="40"/>
      <c r="D29" s="40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s="15" customFormat="1" ht="13.5" customHeight="1" x14ac:dyDescent="0.15">
      <c r="A30" s="42"/>
      <c r="B30" s="43"/>
      <c r="C30" s="40"/>
      <c r="D30" s="4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s="15" customFormat="1" ht="13.5" customHeight="1" x14ac:dyDescent="0.15">
      <c r="A31" s="42"/>
      <c r="B31" s="43"/>
      <c r="C31" s="40"/>
      <c r="D31" s="4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22">
    <sortCondition ref="A8:A22"/>
    <sortCondition ref="B8:B22"/>
    <sortCondition ref="C8:C22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&amp;Lごみ分別数と処理処分の実施形態の状況（平成30年度実績）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富山県</v>
      </c>
      <c r="B7" s="45" t="str">
        <f>'収集運搬（生活系）'!B7</f>
        <v>16000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14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10</v>
      </c>
      <c r="P7" s="46">
        <f t="shared" si="0"/>
        <v>5</v>
      </c>
      <c r="Q7" s="46">
        <f t="shared" si="0"/>
        <v>0</v>
      </c>
      <c r="R7" s="46">
        <f t="shared" si="0"/>
        <v>0</v>
      </c>
      <c r="S7" s="46">
        <f t="shared" si="0"/>
        <v>10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5</v>
      </c>
      <c r="AA7" s="46">
        <f t="shared" si="0"/>
        <v>10</v>
      </c>
      <c r="AB7" s="46">
        <f t="shared" si="0"/>
        <v>0</v>
      </c>
      <c r="AC7" s="46">
        <f t="shared" si="0"/>
        <v>0</v>
      </c>
      <c r="AD7" s="46">
        <f t="shared" si="0"/>
        <v>5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11</v>
      </c>
      <c r="AM7" s="46">
        <f t="shared" si="0"/>
        <v>0</v>
      </c>
      <c r="AN7" s="46">
        <f t="shared" si="0"/>
        <v>4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10</v>
      </c>
      <c r="AX7" s="46">
        <f t="shared" si="0"/>
        <v>0</v>
      </c>
      <c r="AY7" s="46">
        <f t="shared" si="0"/>
        <v>5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15</v>
      </c>
      <c r="BI7" s="46">
        <f t="shared" si="0"/>
        <v>0</v>
      </c>
      <c r="BJ7" s="46">
        <f t="shared" si="0"/>
        <v>0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0</v>
      </c>
      <c r="BS7" s="46">
        <f t="shared" si="1"/>
        <v>14</v>
      </c>
      <c r="BT7" s="46">
        <f t="shared" si="1"/>
        <v>0</v>
      </c>
      <c r="BU7" s="46">
        <f t="shared" si="1"/>
        <v>1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14</v>
      </c>
      <c r="CE7" s="46">
        <f t="shared" si="1"/>
        <v>0</v>
      </c>
      <c r="CF7" s="46">
        <f t="shared" si="1"/>
        <v>1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15</v>
      </c>
      <c r="CP7" s="46">
        <f t="shared" si="1"/>
        <v>0</v>
      </c>
      <c r="CQ7" s="46">
        <f t="shared" si="1"/>
        <v>0</v>
      </c>
      <c r="CR7" s="46">
        <f t="shared" si="1"/>
        <v>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1</v>
      </c>
      <c r="CZ7" s="46">
        <f t="shared" si="1"/>
        <v>11</v>
      </c>
      <c r="DA7" s="46">
        <f t="shared" si="1"/>
        <v>0</v>
      </c>
      <c r="DB7" s="46">
        <f t="shared" si="1"/>
        <v>3</v>
      </c>
      <c r="DC7" s="46">
        <f t="shared" si="1"/>
        <v>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2</v>
      </c>
      <c r="DK7" s="46">
        <f t="shared" si="1"/>
        <v>13</v>
      </c>
      <c r="DL7" s="46">
        <f t="shared" si="1"/>
        <v>0</v>
      </c>
      <c r="DM7" s="46">
        <f t="shared" si="1"/>
        <v>0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1</v>
      </c>
      <c r="DW7" s="46">
        <f t="shared" si="1"/>
        <v>0</v>
      </c>
      <c r="DX7" s="46">
        <f t="shared" si="1"/>
        <v>14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3</v>
      </c>
      <c r="EH7" s="46">
        <f t="shared" si="2"/>
        <v>0</v>
      </c>
      <c r="EI7" s="46">
        <f t="shared" si="2"/>
        <v>12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1</v>
      </c>
      <c r="ES7" s="46">
        <f t="shared" si="2"/>
        <v>0</v>
      </c>
      <c r="ET7" s="46">
        <f t="shared" si="2"/>
        <v>14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7</v>
      </c>
      <c r="FD7" s="46">
        <f t="shared" si="2"/>
        <v>0</v>
      </c>
      <c r="FE7" s="46">
        <f t="shared" si="2"/>
        <v>8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1</v>
      </c>
      <c r="FO7" s="46">
        <f t="shared" si="2"/>
        <v>0</v>
      </c>
      <c r="FP7" s="46">
        <f t="shared" si="2"/>
        <v>13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10</v>
      </c>
      <c r="FZ7" s="46">
        <f t="shared" si="2"/>
        <v>0</v>
      </c>
      <c r="GA7" s="46">
        <f t="shared" si="2"/>
        <v>5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3</v>
      </c>
      <c r="GK7" s="46">
        <f t="shared" si="2"/>
        <v>0</v>
      </c>
      <c r="GL7" s="46">
        <f t="shared" si="2"/>
        <v>12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6</v>
      </c>
      <c r="GV7" s="46">
        <f t="shared" si="3"/>
        <v>0</v>
      </c>
      <c r="GW7" s="46">
        <f t="shared" si="3"/>
        <v>9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4</v>
      </c>
      <c r="HF7" s="46">
        <f t="shared" si="3"/>
        <v>3</v>
      </c>
      <c r="HG7" s="46">
        <f t="shared" si="3"/>
        <v>0</v>
      </c>
      <c r="HH7" s="46">
        <f t="shared" si="3"/>
        <v>8</v>
      </c>
      <c r="HI7" s="46">
        <f t="shared" si="3"/>
        <v>3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 t="s">
        <v>139</v>
      </c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 t="s">
        <v>139</v>
      </c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 t="s">
        <v>139</v>
      </c>
      <c r="E11" s="42"/>
      <c r="F11" s="42"/>
      <c r="G11" s="42"/>
      <c r="H11" s="42" t="s">
        <v>139</v>
      </c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 t="s">
        <v>139</v>
      </c>
      <c r="HG11" s="40"/>
      <c r="HH11" s="40"/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 t="s">
        <v>139</v>
      </c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 t="s">
        <v>139</v>
      </c>
      <c r="HG17" s="40"/>
      <c r="HH17" s="40"/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 t="s">
        <v>139</v>
      </c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/>
      <c r="HK20" s="40"/>
      <c r="HL20" s="40"/>
      <c r="HM20" s="40"/>
      <c r="HN20" s="40"/>
      <c r="HO20" s="40" t="s">
        <v>139</v>
      </c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/>
      <c r="B23" s="43"/>
      <c r="C23" s="4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/>
      <c r="B24" s="43"/>
      <c r="C24" s="4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/>
      <c r="B25" s="43"/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2">
    <sortCondition ref="A8:A22"/>
    <sortCondition ref="B8:B22"/>
    <sortCondition ref="C8:C22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&amp;Lごみ手数料の状況【生活系ごみ】（平成30年度実績）</oddHeader>
  </headerFooter>
  <colBreaks count="9" manualBreakCount="9">
    <brk id="25" min="1" max="21" man="1"/>
    <brk id="47" min="1" max="21" man="1"/>
    <brk id="69" min="1" max="21" man="1"/>
    <brk id="91" min="1" max="21" man="1"/>
    <brk id="113" min="1" max="21" man="1"/>
    <brk id="135" min="1" max="21" man="1"/>
    <brk id="157" min="1" max="21" man="1"/>
    <brk id="179" min="1" max="21" man="1"/>
    <brk id="201" min="1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富山県</v>
      </c>
      <c r="B7" s="45" t="str">
        <f>'収集運搬（生活系）'!B7</f>
        <v>16000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14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13</v>
      </c>
      <c r="P7" s="46">
        <f t="shared" si="0"/>
        <v>1</v>
      </c>
      <c r="Q7" s="46">
        <f t="shared" si="0"/>
        <v>1</v>
      </c>
      <c r="R7" s="46">
        <f t="shared" si="0"/>
        <v>0</v>
      </c>
      <c r="S7" s="46">
        <f t="shared" si="0"/>
        <v>9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1</v>
      </c>
      <c r="Z7" s="46">
        <f t="shared" si="0"/>
        <v>13</v>
      </c>
      <c r="AA7" s="46">
        <f t="shared" si="0"/>
        <v>1</v>
      </c>
      <c r="AB7" s="46">
        <f t="shared" si="0"/>
        <v>1</v>
      </c>
      <c r="AC7" s="46">
        <f t="shared" si="0"/>
        <v>0</v>
      </c>
      <c r="AD7" s="46">
        <f t="shared" si="0"/>
        <v>9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5</v>
      </c>
      <c r="AI7" s="46">
        <f t="shared" si="0"/>
        <v>0</v>
      </c>
      <c r="AJ7" s="46">
        <f t="shared" si="0"/>
        <v>0</v>
      </c>
      <c r="AK7" s="46">
        <f t="shared" si="0"/>
        <v>3</v>
      </c>
      <c r="AL7" s="46">
        <f t="shared" si="0"/>
        <v>5</v>
      </c>
      <c r="AM7" s="46">
        <f t="shared" si="0"/>
        <v>0</v>
      </c>
      <c r="AN7" s="46">
        <f t="shared" si="0"/>
        <v>7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1</v>
      </c>
      <c r="AW7" s="46">
        <f t="shared" si="0"/>
        <v>6</v>
      </c>
      <c r="AX7" s="46">
        <f t="shared" si="0"/>
        <v>0</v>
      </c>
      <c r="AY7" s="46">
        <f t="shared" si="0"/>
        <v>8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1</v>
      </c>
      <c r="BH7" s="46">
        <f t="shared" si="0"/>
        <v>9</v>
      </c>
      <c r="BI7" s="46">
        <f t="shared" si="0"/>
        <v>0</v>
      </c>
      <c r="BJ7" s="46">
        <f t="shared" si="0"/>
        <v>5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4</v>
      </c>
      <c r="BS7" s="46">
        <f t="shared" si="1"/>
        <v>8</v>
      </c>
      <c r="BT7" s="46">
        <f t="shared" si="1"/>
        <v>0</v>
      </c>
      <c r="BU7" s="46">
        <f t="shared" si="1"/>
        <v>3</v>
      </c>
      <c r="BV7" s="46">
        <f t="shared" si="1"/>
        <v>3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4</v>
      </c>
      <c r="CD7" s="46">
        <f t="shared" si="1"/>
        <v>8</v>
      </c>
      <c r="CE7" s="46">
        <f t="shared" si="1"/>
        <v>0</v>
      </c>
      <c r="CF7" s="46">
        <f t="shared" si="1"/>
        <v>3</v>
      </c>
      <c r="CG7" s="46">
        <f t="shared" si="1"/>
        <v>3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1</v>
      </c>
      <c r="CO7" s="46">
        <f t="shared" si="1"/>
        <v>9</v>
      </c>
      <c r="CP7" s="46">
        <f t="shared" si="1"/>
        <v>0</v>
      </c>
      <c r="CQ7" s="46">
        <f t="shared" si="1"/>
        <v>5</v>
      </c>
      <c r="CR7" s="46">
        <f t="shared" si="1"/>
        <v>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3</v>
      </c>
      <c r="CZ7" s="46">
        <f t="shared" si="1"/>
        <v>6</v>
      </c>
      <c r="DA7" s="46">
        <f t="shared" si="1"/>
        <v>0</v>
      </c>
      <c r="DB7" s="46">
        <f t="shared" si="1"/>
        <v>6</v>
      </c>
      <c r="DC7" s="46">
        <f t="shared" si="1"/>
        <v>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2</v>
      </c>
      <c r="DK7" s="46">
        <f t="shared" si="1"/>
        <v>7</v>
      </c>
      <c r="DL7" s="46">
        <f t="shared" si="1"/>
        <v>0</v>
      </c>
      <c r="DM7" s="46">
        <f t="shared" si="1"/>
        <v>6</v>
      </c>
      <c r="DN7" s="46">
        <f t="shared" si="1"/>
        <v>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3</v>
      </c>
      <c r="DV7" s="46">
        <f t="shared" si="1"/>
        <v>0</v>
      </c>
      <c r="DW7" s="46">
        <f t="shared" si="1"/>
        <v>0</v>
      </c>
      <c r="DX7" s="46">
        <f t="shared" si="1"/>
        <v>12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2</v>
      </c>
      <c r="EG7" s="46">
        <f t="shared" si="2"/>
        <v>0</v>
      </c>
      <c r="EH7" s="46">
        <f t="shared" si="2"/>
        <v>0</v>
      </c>
      <c r="EI7" s="46">
        <f t="shared" si="2"/>
        <v>13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13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1</v>
      </c>
      <c r="FC7" s="46">
        <f t="shared" si="2"/>
        <v>3</v>
      </c>
      <c r="FD7" s="46">
        <f t="shared" si="2"/>
        <v>0</v>
      </c>
      <c r="FE7" s="46">
        <f t="shared" si="2"/>
        <v>11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4</v>
      </c>
      <c r="FN7" s="46">
        <f t="shared" si="2"/>
        <v>1</v>
      </c>
      <c r="FO7" s="46">
        <f t="shared" si="2"/>
        <v>0</v>
      </c>
      <c r="FP7" s="46">
        <f t="shared" si="2"/>
        <v>10</v>
      </c>
      <c r="FQ7" s="46">
        <f t="shared" si="2"/>
        <v>3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3</v>
      </c>
      <c r="FY7" s="46">
        <f t="shared" si="2"/>
        <v>5</v>
      </c>
      <c r="FZ7" s="46">
        <f t="shared" si="2"/>
        <v>0</v>
      </c>
      <c r="GA7" s="46">
        <f t="shared" si="2"/>
        <v>7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2</v>
      </c>
      <c r="GJ7" s="46">
        <f t="shared" si="2"/>
        <v>0</v>
      </c>
      <c r="GK7" s="46">
        <f t="shared" si="2"/>
        <v>0</v>
      </c>
      <c r="GL7" s="46">
        <f t="shared" si="2"/>
        <v>13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1</v>
      </c>
      <c r="GT7" s="46">
        <f t="shared" si="3"/>
        <v>5</v>
      </c>
      <c r="GU7" s="46">
        <f t="shared" si="3"/>
        <v>1</v>
      </c>
      <c r="GV7" s="46">
        <f t="shared" si="3"/>
        <v>0</v>
      </c>
      <c r="GW7" s="46">
        <f t="shared" si="3"/>
        <v>9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1</v>
      </c>
      <c r="HE7" s="46">
        <f t="shared" si="3"/>
        <v>9</v>
      </c>
      <c r="HF7" s="46">
        <f t="shared" si="3"/>
        <v>0</v>
      </c>
      <c r="HG7" s="46">
        <f t="shared" si="3"/>
        <v>1</v>
      </c>
      <c r="HH7" s="46">
        <f t="shared" si="3"/>
        <v>5</v>
      </c>
      <c r="HI7" s="46">
        <f t="shared" si="3"/>
        <v>5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4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 t="s">
        <v>139</v>
      </c>
      <c r="FY8" s="42"/>
      <c r="FZ8" s="42"/>
      <c r="GA8" s="42"/>
      <c r="GB8" s="42" t="s">
        <v>139</v>
      </c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/>
      <c r="X9" s="42"/>
      <c r="Y9" s="42" t="s">
        <v>139</v>
      </c>
      <c r="Z9" s="42" t="s">
        <v>139</v>
      </c>
      <c r="AA9" s="42"/>
      <c r="AB9" s="42"/>
      <c r="AC9" s="42"/>
      <c r="AD9" s="42"/>
      <c r="AE9" s="42"/>
      <c r="AF9" s="42"/>
      <c r="AG9" s="42"/>
      <c r="AH9" s="42" t="s">
        <v>139</v>
      </c>
      <c r="AI9" s="42"/>
      <c r="AJ9" s="42"/>
      <c r="AK9" s="42" t="s">
        <v>139</v>
      </c>
      <c r="AL9" s="42"/>
      <c r="AM9" s="42"/>
      <c r="AN9" s="42"/>
      <c r="AO9" s="42"/>
      <c r="AP9" s="42"/>
      <c r="AQ9" s="42"/>
      <c r="AR9" s="42"/>
      <c r="AS9" s="42"/>
      <c r="AT9" s="42"/>
      <c r="AU9" s="42" t="s">
        <v>139</v>
      </c>
      <c r="AV9" s="42" t="s">
        <v>139</v>
      </c>
      <c r="AW9" s="42"/>
      <c r="AX9" s="42"/>
      <c r="AY9" s="42"/>
      <c r="AZ9" s="42"/>
      <c r="BA9" s="42"/>
      <c r="BB9" s="42"/>
      <c r="BC9" s="42"/>
      <c r="BD9" s="42"/>
      <c r="BE9" s="42"/>
      <c r="BF9" s="42" t="s">
        <v>139</v>
      </c>
      <c r="BG9" s="42" t="s">
        <v>139</v>
      </c>
      <c r="BH9" s="42"/>
      <c r="BI9" s="42"/>
      <c r="BJ9" s="42"/>
      <c r="BK9" s="42"/>
      <c r="BL9" s="42"/>
      <c r="BM9" s="42"/>
      <c r="BN9" s="42"/>
      <c r="BO9" s="42"/>
      <c r="BP9" s="42"/>
      <c r="BQ9" s="42" t="s">
        <v>139</v>
      </c>
      <c r="BR9" s="42" t="s">
        <v>139</v>
      </c>
      <c r="BS9" s="42"/>
      <c r="BT9" s="42"/>
      <c r="BU9" s="42"/>
      <c r="BV9" s="42"/>
      <c r="BW9" s="42"/>
      <c r="BX9" s="42"/>
      <c r="BY9" s="42"/>
      <c r="BZ9" s="42"/>
      <c r="CA9" s="42"/>
      <c r="CB9" s="42" t="s">
        <v>139</v>
      </c>
      <c r="CC9" s="42" t="s">
        <v>139</v>
      </c>
      <c r="CD9" s="42"/>
      <c r="CE9" s="42"/>
      <c r="CF9" s="42"/>
      <c r="CG9" s="42"/>
      <c r="CH9" s="42"/>
      <c r="CI9" s="42"/>
      <c r="CJ9" s="42"/>
      <c r="CK9" s="42"/>
      <c r="CL9" s="42"/>
      <c r="CM9" s="42" t="s">
        <v>139</v>
      </c>
      <c r="CN9" s="42" t="s">
        <v>139</v>
      </c>
      <c r="CO9" s="42"/>
      <c r="CP9" s="42"/>
      <c r="CQ9" s="42"/>
      <c r="CR9" s="42"/>
      <c r="CS9" s="42"/>
      <c r="CT9" s="42"/>
      <c r="CU9" s="42"/>
      <c r="CV9" s="42"/>
      <c r="CW9" s="42"/>
      <c r="CX9" s="42" t="s">
        <v>139</v>
      </c>
      <c r="CY9" s="42" t="s">
        <v>139</v>
      </c>
      <c r="CZ9" s="42"/>
      <c r="DA9" s="42"/>
      <c r="DB9" s="42"/>
      <c r="DC9" s="42"/>
      <c r="DD9" s="42"/>
      <c r="DE9" s="42"/>
      <c r="DF9" s="42"/>
      <c r="DG9" s="42"/>
      <c r="DH9" s="42"/>
      <c r="DI9" s="42" t="s">
        <v>139</v>
      </c>
      <c r="DJ9" s="42" t="s">
        <v>139</v>
      </c>
      <c r="DK9" s="42"/>
      <c r="DL9" s="42"/>
      <c r="DM9" s="42"/>
      <c r="DN9" s="42"/>
      <c r="DO9" s="42"/>
      <c r="DP9" s="42"/>
      <c r="DQ9" s="42"/>
      <c r="DR9" s="42"/>
      <c r="DS9" s="42"/>
      <c r="DT9" s="42" t="s">
        <v>139</v>
      </c>
      <c r="DU9" s="42" t="s">
        <v>139</v>
      </c>
      <c r="DV9" s="42"/>
      <c r="DW9" s="42"/>
      <c r="DX9" s="42"/>
      <c r="DY9" s="42"/>
      <c r="DZ9" s="42"/>
      <c r="EA9" s="42"/>
      <c r="EB9" s="42"/>
      <c r="EC9" s="42"/>
      <c r="ED9" s="42"/>
      <c r="EE9" s="42" t="s">
        <v>139</v>
      </c>
      <c r="EF9" s="42" t="s">
        <v>139</v>
      </c>
      <c r="EG9" s="42"/>
      <c r="EH9" s="42"/>
      <c r="EI9" s="42"/>
      <c r="EJ9" s="42"/>
      <c r="EK9" s="42"/>
      <c r="EL9" s="42"/>
      <c r="EM9" s="42"/>
      <c r="EN9" s="42"/>
      <c r="EO9" s="42"/>
      <c r="EP9" s="42" t="s">
        <v>139</v>
      </c>
      <c r="EQ9" s="42" t="s">
        <v>139</v>
      </c>
      <c r="ER9" s="42"/>
      <c r="ES9" s="42"/>
      <c r="ET9" s="42"/>
      <c r="EU9" s="42"/>
      <c r="EV9" s="42"/>
      <c r="EW9" s="42"/>
      <c r="EX9" s="42"/>
      <c r="EY9" s="42"/>
      <c r="EZ9" s="42"/>
      <c r="FA9" s="42" t="s">
        <v>139</v>
      </c>
      <c r="FB9" s="42" t="s">
        <v>139</v>
      </c>
      <c r="FC9" s="42"/>
      <c r="FD9" s="42"/>
      <c r="FE9" s="42"/>
      <c r="FF9" s="42"/>
      <c r="FG9" s="42"/>
      <c r="FH9" s="42"/>
      <c r="FI9" s="42"/>
      <c r="FJ9" s="42"/>
      <c r="FK9" s="42"/>
      <c r="FL9" s="42" t="s">
        <v>139</v>
      </c>
      <c r="FM9" s="42" t="s">
        <v>139</v>
      </c>
      <c r="FN9" s="42"/>
      <c r="FO9" s="42"/>
      <c r="FP9" s="42"/>
      <c r="FQ9" s="42"/>
      <c r="FR9" s="42"/>
      <c r="FS9" s="42"/>
      <c r="FT9" s="42"/>
      <c r="FU9" s="42"/>
      <c r="FV9" s="42"/>
      <c r="FW9" s="42" t="s">
        <v>139</v>
      </c>
      <c r="FX9" s="42" t="s">
        <v>139</v>
      </c>
      <c r="FY9" s="42"/>
      <c r="FZ9" s="42"/>
      <c r="GA9" s="42"/>
      <c r="GB9" s="42"/>
      <c r="GC9" s="42"/>
      <c r="GD9" s="42"/>
      <c r="GE9" s="42"/>
      <c r="GF9" s="42"/>
      <c r="GG9" s="42"/>
      <c r="GH9" s="42" t="s">
        <v>139</v>
      </c>
      <c r="GI9" s="42" t="s">
        <v>139</v>
      </c>
      <c r="GJ9" s="42"/>
      <c r="GK9" s="42"/>
      <c r="GL9" s="42"/>
      <c r="GM9" s="42"/>
      <c r="GN9" s="42"/>
      <c r="GO9" s="42"/>
      <c r="GP9" s="42"/>
      <c r="GQ9" s="42"/>
      <c r="GR9" s="42"/>
      <c r="GS9" s="40" t="s">
        <v>139</v>
      </c>
      <c r="GT9" s="40" t="s">
        <v>139</v>
      </c>
      <c r="GU9" s="40"/>
      <c r="GV9" s="40"/>
      <c r="GW9" s="40"/>
      <c r="GX9" s="40"/>
      <c r="GY9" s="40"/>
      <c r="GZ9" s="40"/>
      <c r="HA9" s="40"/>
      <c r="HB9" s="40"/>
      <c r="HC9" s="40"/>
      <c r="HD9" s="40" t="s">
        <v>139</v>
      </c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 t="s">
        <v>139</v>
      </c>
      <c r="E11" s="42"/>
      <c r="F11" s="42"/>
      <c r="G11" s="42"/>
      <c r="H11" s="42" t="s">
        <v>139</v>
      </c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 t="s">
        <v>139</v>
      </c>
      <c r="X11" s="42"/>
      <c r="Y11" s="42"/>
      <c r="Z11" s="42" t="s">
        <v>139</v>
      </c>
      <c r="AA11" s="42"/>
      <c r="AB11" s="42"/>
      <c r="AC11" s="42"/>
      <c r="AD11" s="42"/>
      <c r="AE11" s="42"/>
      <c r="AF11" s="42"/>
      <c r="AG11" s="42"/>
      <c r="AH11" s="42" t="s">
        <v>139</v>
      </c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 t="s">
        <v>139</v>
      </c>
      <c r="GV11" s="40"/>
      <c r="GW11" s="40"/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 t="s">
        <v>139</v>
      </c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 t="s">
        <v>139</v>
      </c>
      <c r="AA14" s="42"/>
      <c r="AB14" s="42"/>
      <c r="AC14" s="42"/>
      <c r="AD14" s="42"/>
      <c r="AE14" s="42"/>
      <c r="AF14" s="42"/>
      <c r="AG14" s="42"/>
      <c r="AH14" s="42" t="s">
        <v>139</v>
      </c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/>
      <c r="GY14" s="40"/>
      <c r="GZ14" s="40"/>
      <c r="HA14" s="40"/>
      <c r="HB14" s="40" t="s">
        <v>139</v>
      </c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 t="s">
        <v>139</v>
      </c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 t="s">
        <v>139</v>
      </c>
      <c r="AA16" s="42"/>
      <c r="AB16" s="42"/>
      <c r="AC16" s="42"/>
      <c r="AD16" s="42"/>
      <c r="AE16" s="42"/>
      <c r="AF16" s="42"/>
      <c r="AG16" s="42"/>
      <c r="AH16" s="42" t="s">
        <v>139</v>
      </c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/>
      <c r="GY16" s="40"/>
      <c r="GZ16" s="40"/>
      <c r="HA16" s="40"/>
      <c r="HB16" s="40" t="s">
        <v>139</v>
      </c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 t="s">
        <v>139</v>
      </c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 t="s">
        <v>139</v>
      </c>
      <c r="GU17" s="40"/>
      <c r="GV17" s="40"/>
      <c r="GW17" s="40"/>
      <c r="GX17" s="40" t="s">
        <v>139</v>
      </c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 t="s">
        <v>139</v>
      </c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 t="s">
        <v>139</v>
      </c>
      <c r="R20" s="42"/>
      <c r="S20" s="42"/>
      <c r="T20" s="42"/>
      <c r="U20" s="42"/>
      <c r="V20" s="42"/>
      <c r="W20" s="42" t="s">
        <v>139</v>
      </c>
      <c r="X20" s="42"/>
      <c r="Y20" s="42"/>
      <c r="Z20" s="42"/>
      <c r="AA20" s="42"/>
      <c r="AB20" s="42" t="s">
        <v>139</v>
      </c>
      <c r="AC20" s="42"/>
      <c r="AD20" s="42"/>
      <c r="AE20" s="42"/>
      <c r="AF20" s="42"/>
      <c r="AG20" s="42"/>
      <c r="AH20" s="42" t="s">
        <v>139</v>
      </c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 t="s">
        <v>139</v>
      </c>
      <c r="HH20" s="40"/>
      <c r="HI20" s="40"/>
      <c r="HJ20" s="40"/>
      <c r="HK20" s="40"/>
      <c r="HL20" s="40"/>
      <c r="HM20" s="40" t="s">
        <v>139</v>
      </c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/>
      <c r="B23" s="43"/>
      <c r="C23" s="4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/>
      <c r="B24" s="43"/>
      <c r="C24" s="4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/>
      <c r="B25" s="43"/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2">
    <sortCondition ref="A8:A22"/>
    <sortCondition ref="B8:B22"/>
    <sortCondition ref="C8:C22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&amp;Lごみ手数料の状況【生活系直接搬入ごみ】（平成30年度実績）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富山県</v>
      </c>
      <c r="B7" s="45" t="str">
        <f>'収集運搬（生活系）'!B7</f>
        <v>16000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14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13</v>
      </c>
      <c r="P7" s="46">
        <f t="shared" si="0"/>
        <v>2</v>
      </c>
      <c r="Q7" s="46">
        <f t="shared" si="0"/>
        <v>0</v>
      </c>
      <c r="R7" s="46">
        <f t="shared" si="0"/>
        <v>0</v>
      </c>
      <c r="S7" s="46">
        <f t="shared" si="0"/>
        <v>11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1</v>
      </c>
      <c r="Z7" s="46">
        <f t="shared" si="0"/>
        <v>10</v>
      </c>
      <c r="AA7" s="46">
        <f t="shared" si="0"/>
        <v>1</v>
      </c>
      <c r="AB7" s="46">
        <f t="shared" si="0"/>
        <v>0</v>
      </c>
      <c r="AC7" s="46">
        <f t="shared" si="0"/>
        <v>4</v>
      </c>
      <c r="AD7" s="46">
        <f t="shared" si="0"/>
        <v>7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2</v>
      </c>
      <c r="AK7" s="46">
        <f t="shared" si="0"/>
        <v>3</v>
      </c>
      <c r="AL7" s="46">
        <f t="shared" si="0"/>
        <v>3</v>
      </c>
      <c r="AM7" s="46">
        <f t="shared" si="0"/>
        <v>0</v>
      </c>
      <c r="AN7" s="46">
        <f t="shared" si="0"/>
        <v>9</v>
      </c>
      <c r="AO7" s="46">
        <f t="shared" si="0"/>
        <v>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2</v>
      </c>
      <c r="AV7" s="46">
        <f t="shared" si="0"/>
        <v>1</v>
      </c>
      <c r="AW7" s="46">
        <f t="shared" si="0"/>
        <v>0</v>
      </c>
      <c r="AX7" s="46">
        <f t="shared" si="0"/>
        <v>0</v>
      </c>
      <c r="AY7" s="46">
        <f t="shared" si="0"/>
        <v>14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1</v>
      </c>
      <c r="BH7" s="46">
        <f t="shared" si="0"/>
        <v>1</v>
      </c>
      <c r="BI7" s="46">
        <f t="shared" si="0"/>
        <v>0</v>
      </c>
      <c r="BJ7" s="46">
        <f t="shared" si="0"/>
        <v>13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2</v>
      </c>
      <c r="BS7" s="46">
        <f t="shared" si="1"/>
        <v>2</v>
      </c>
      <c r="BT7" s="46">
        <f t="shared" si="1"/>
        <v>0</v>
      </c>
      <c r="BU7" s="46">
        <f t="shared" si="1"/>
        <v>11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2</v>
      </c>
      <c r="CC7" s="46">
        <f t="shared" si="1"/>
        <v>2</v>
      </c>
      <c r="CD7" s="46">
        <f t="shared" si="1"/>
        <v>1</v>
      </c>
      <c r="CE7" s="46">
        <f t="shared" si="1"/>
        <v>0</v>
      </c>
      <c r="CF7" s="46">
        <f t="shared" si="1"/>
        <v>12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2</v>
      </c>
      <c r="CN7" s="46">
        <f t="shared" si="1"/>
        <v>1</v>
      </c>
      <c r="CO7" s="46">
        <f t="shared" si="1"/>
        <v>1</v>
      </c>
      <c r="CP7" s="46">
        <f t="shared" si="1"/>
        <v>0</v>
      </c>
      <c r="CQ7" s="46">
        <f t="shared" si="1"/>
        <v>13</v>
      </c>
      <c r="CR7" s="46">
        <f t="shared" si="1"/>
        <v>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1</v>
      </c>
      <c r="CZ7" s="46">
        <f t="shared" si="1"/>
        <v>0</v>
      </c>
      <c r="DA7" s="46">
        <f t="shared" si="1"/>
        <v>0</v>
      </c>
      <c r="DB7" s="46">
        <f t="shared" si="1"/>
        <v>14</v>
      </c>
      <c r="DC7" s="46">
        <f t="shared" si="1"/>
        <v>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1</v>
      </c>
      <c r="DK7" s="46">
        <f t="shared" si="1"/>
        <v>1</v>
      </c>
      <c r="DL7" s="46">
        <f t="shared" si="1"/>
        <v>0</v>
      </c>
      <c r="DM7" s="46">
        <f t="shared" si="1"/>
        <v>13</v>
      </c>
      <c r="DN7" s="46">
        <f t="shared" si="1"/>
        <v>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14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1</v>
      </c>
      <c r="EG7" s="46">
        <f t="shared" si="2"/>
        <v>0</v>
      </c>
      <c r="EH7" s="46">
        <f t="shared" si="2"/>
        <v>0</v>
      </c>
      <c r="EI7" s="46">
        <f t="shared" si="2"/>
        <v>14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1</v>
      </c>
      <c r="ER7" s="46">
        <f t="shared" si="2"/>
        <v>2</v>
      </c>
      <c r="ES7" s="46">
        <f t="shared" si="2"/>
        <v>0</v>
      </c>
      <c r="ET7" s="46">
        <f t="shared" si="2"/>
        <v>12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0</v>
      </c>
      <c r="FC7" s="46">
        <f t="shared" si="2"/>
        <v>1</v>
      </c>
      <c r="FD7" s="46">
        <f t="shared" si="2"/>
        <v>0</v>
      </c>
      <c r="FE7" s="46">
        <f t="shared" si="2"/>
        <v>14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1</v>
      </c>
      <c r="FO7" s="46">
        <f t="shared" si="2"/>
        <v>0</v>
      </c>
      <c r="FP7" s="46">
        <f t="shared" si="2"/>
        <v>11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2</v>
      </c>
      <c r="FX7" s="46">
        <f t="shared" si="2"/>
        <v>1</v>
      </c>
      <c r="FY7" s="46">
        <f t="shared" si="2"/>
        <v>0</v>
      </c>
      <c r="FZ7" s="46">
        <f t="shared" si="2"/>
        <v>0</v>
      </c>
      <c r="GA7" s="46">
        <f t="shared" si="2"/>
        <v>14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2</v>
      </c>
      <c r="GJ7" s="46">
        <f t="shared" si="2"/>
        <v>0</v>
      </c>
      <c r="GK7" s="46">
        <f t="shared" si="2"/>
        <v>0</v>
      </c>
      <c r="GL7" s="46">
        <f t="shared" si="2"/>
        <v>13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2</v>
      </c>
      <c r="GT7" s="46">
        <f t="shared" si="3"/>
        <v>2</v>
      </c>
      <c r="GU7" s="46">
        <f t="shared" si="3"/>
        <v>0</v>
      </c>
      <c r="GV7" s="46">
        <f t="shared" si="3"/>
        <v>0</v>
      </c>
      <c r="GW7" s="46">
        <f t="shared" si="3"/>
        <v>13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2</v>
      </c>
      <c r="HE7" s="46">
        <f t="shared" si="3"/>
        <v>6</v>
      </c>
      <c r="HF7" s="46">
        <f t="shared" si="3"/>
        <v>0</v>
      </c>
      <c r="HG7" s="46">
        <f t="shared" si="3"/>
        <v>0</v>
      </c>
      <c r="HH7" s="46">
        <f t="shared" si="3"/>
        <v>9</v>
      </c>
      <c r="HI7" s="46">
        <f t="shared" si="3"/>
        <v>2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/>
      <c r="AP8" s="42"/>
      <c r="AQ8" s="42"/>
      <c r="AR8" s="42"/>
      <c r="AS8" s="42"/>
      <c r="AT8" s="42"/>
      <c r="AU8" s="42" t="s">
        <v>139</v>
      </c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/>
      <c r="EK8" s="42"/>
      <c r="EL8" s="42"/>
      <c r="EM8" s="42"/>
      <c r="EN8" s="42"/>
      <c r="EO8" s="42"/>
      <c r="EP8" s="42" t="s">
        <v>139</v>
      </c>
      <c r="EQ8" s="42" t="s">
        <v>139</v>
      </c>
      <c r="ER8" s="42"/>
      <c r="ES8" s="42"/>
      <c r="ET8" s="42"/>
      <c r="EU8" s="42"/>
      <c r="EV8" s="42"/>
      <c r="EW8" s="42"/>
      <c r="EX8" s="42"/>
      <c r="EY8" s="42"/>
      <c r="EZ8" s="42"/>
      <c r="FA8" s="42" t="s">
        <v>139</v>
      </c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/>
      <c r="FR8" s="42"/>
      <c r="FS8" s="42"/>
      <c r="FT8" s="42"/>
      <c r="FU8" s="42"/>
      <c r="FV8" s="42"/>
      <c r="FW8" s="42" t="s">
        <v>139</v>
      </c>
      <c r="FX8" s="42" t="s">
        <v>139</v>
      </c>
      <c r="FY8" s="42"/>
      <c r="FZ8" s="42"/>
      <c r="GA8" s="42"/>
      <c r="GB8" s="42"/>
      <c r="GC8" s="42"/>
      <c r="GD8" s="42"/>
      <c r="GE8" s="42"/>
      <c r="GF8" s="42"/>
      <c r="GG8" s="42"/>
      <c r="GH8" s="42" t="s">
        <v>139</v>
      </c>
      <c r="GI8" s="42" t="s">
        <v>139</v>
      </c>
      <c r="GJ8" s="42"/>
      <c r="GK8" s="42"/>
      <c r="GL8" s="42"/>
      <c r="GM8" s="42"/>
      <c r="GN8" s="42"/>
      <c r="GO8" s="42"/>
      <c r="GP8" s="42"/>
      <c r="GQ8" s="42"/>
      <c r="GR8" s="42"/>
      <c r="GS8" s="40" t="s">
        <v>139</v>
      </c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/>
      <c r="AF9" s="42"/>
      <c r="AG9" s="42"/>
      <c r="AH9" s="42"/>
      <c r="AI9" s="42"/>
      <c r="AJ9" s="42" t="s">
        <v>139</v>
      </c>
      <c r="AK9" s="42" t="s">
        <v>139</v>
      </c>
      <c r="AL9" s="42"/>
      <c r="AM9" s="42"/>
      <c r="AN9" s="42"/>
      <c r="AO9" s="42"/>
      <c r="AP9" s="42"/>
      <c r="AQ9" s="42"/>
      <c r="AR9" s="42"/>
      <c r="AS9" s="42"/>
      <c r="AT9" s="42"/>
      <c r="AU9" s="42" t="s">
        <v>139</v>
      </c>
      <c r="AV9" s="42" t="s">
        <v>139</v>
      </c>
      <c r="AW9" s="42"/>
      <c r="AX9" s="42"/>
      <c r="AY9" s="42"/>
      <c r="AZ9" s="42"/>
      <c r="BA9" s="42"/>
      <c r="BB9" s="42"/>
      <c r="BC9" s="42"/>
      <c r="BD9" s="42"/>
      <c r="BE9" s="42"/>
      <c r="BF9" s="42" t="s">
        <v>139</v>
      </c>
      <c r="BG9" s="42" t="s">
        <v>139</v>
      </c>
      <c r="BH9" s="42"/>
      <c r="BI9" s="42"/>
      <c r="BJ9" s="42"/>
      <c r="BK9" s="42"/>
      <c r="BL9" s="42"/>
      <c r="BM9" s="42"/>
      <c r="BN9" s="42"/>
      <c r="BO9" s="42"/>
      <c r="BP9" s="42"/>
      <c r="BQ9" s="42" t="s">
        <v>139</v>
      </c>
      <c r="BR9" s="42" t="s">
        <v>139</v>
      </c>
      <c r="BS9" s="42"/>
      <c r="BT9" s="42"/>
      <c r="BU9" s="42"/>
      <c r="BV9" s="42"/>
      <c r="BW9" s="42"/>
      <c r="BX9" s="42"/>
      <c r="BY9" s="42"/>
      <c r="BZ9" s="42"/>
      <c r="CA9" s="42"/>
      <c r="CB9" s="42" t="s">
        <v>139</v>
      </c>
      <c r="CC9" s="42" t="s">
        <v>139</v>
      </c>
      <c r="CD9" s="42"/>
      <c r="CE9" s="42"/>
      <c r="CF9" s="42"/>
      <c r="CG9" s="42"/>
      <c r="CH9" s="42"/>
      <c r="CI9" s="42"/>
      <c r="CJ9" s="42"/>
      <c r="CK9" s="42"/>
      <c r="CL9" s="42"/>
      <c r="CM9" s="42" t="s">
        <v>139</v>
      </c>
      <c r="CN9" s="42" t="s">
        <v>139</v>
      </c>
      <c r="CO9" s="42"/>
      <c r="CP9" s="42"/>
      <c r="CQ9" s="42"/>
      <c r="CR9" s="42"/>
      <c r="CS9" s="42"/>
      <c r="CT9" s="42"/>
      <c r="CU9" s="42"/>
      <c r="CV9" s="42"/>
      <c r="CW9" s="42"/>
      <c r="CX9" s="42" t="s">
        <v>139</v>
      </c>
      <c r="CY9" s="42" t="s">
        <v>139</v>
      </c>
      <c r="CZ9" s="42"/>
      <c r="DA9" s="42"/>
      <c r="DB9" s="42"/>
      <c r="DC9" s="42"/>
      <c r="DD9" s="42"/>
      <c r="DE9" s="42"/>
      <c r="DF9" s="42"/>
      <c r="DG9" s="42"/>
      <c r="DH9" s="42"/>
      <c r="DI9" s="42" t="s">
        <v>139</v>
      </c>
      <c r="DJ9" s="42" t="s">
        <v>139</v>
      </c>
      <c r="DK9" s="42"/>
      <c r="DL9" s="42"/>
      <c r="DM9" s="42"/>
      <c r="DN9" s="42"/>
      <c r="DO9" s="42"/>
      <c r="DP9" s="42"/>
      <c r="DQ9" s="42"/>
      <c r="DR9" s="42"/>
      <c r="DS9" s="42"/>
      <c r="DT9" s="42" t="s">
        <v>139</v>
      </c>
      <c r="DU9" s="42" t="s">
        <v>139</v>
      </c>
      <c r="DV9" s="42"/>
      <c r="DW9" s="42"/>
      <c r="DX9" s="42"/>
      <c r="DY9" s="42"/>
      <c r="DZ9" s="42"/>
      <c r="EA9" s="42"/>
      <c r="EB9" s="42"/>
      <c r="EC9" s="42"/>
      <c r="ED9" s="42"/>
      <c r="EE9" s="42" t="s">
        <v>139</v>
      </c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/>
      <c r="FR9" s="42"/>
      <c r="FS9" s="42"/>
      <c r="FT9" s="42"/>
      <c r="FU9" s="42"/>
      <c r="FV9" s="42"/>
      <c r="FW9" s="42" t="s">
        <v>139</v>
      </c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/>
      <c r="GN9" s="42"/>
      <c r="GO9" s="42"/>
      <c r="GP9" s="42"/>
      <c r="GQ9" s="42"/>
      <c r="GR9" s="42"/>
      <c r="GS9" s="40" t="s">
        <v>139</v>
      </c>
      <c r="GT9" s="40" t="s">
        <v>139</v>
      </c>
      <c r="GU9" s="40"/>
      <c r="GV9" s="40"/>
      <c r="GW9" s="40"/>
      <c r="GX9" s="40"/>
      <c r="GY9" s="40"/>
      <c r="GZ9" s="40"/>
      <c r="HA9" s="40"/>
      <c r="HB9" s="40"/>
      <c r="HC9" s="40"/>
      <c r="HD9" s="40" t="s">
        <v>139</v>
      </c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 t="s">
        <v>139</v>
      </c>
      <c r="X11" s="42"/>
      <c r="Y11" s="42"/>
      <c r="Z11" s="42" t="s">
        <v>139</v>
      </c>
      <c r="AA11" s="42"/>
      <c r="AB11" s="42"/>
      <c r="AC11" s="42"/>
      <c r="AD11" s="42"/>
      <c r="AE11" s="42"/>
      <c r="AF11" s="42"/>
      <c r="AG11" s="42"/>
      <c r="AH11" s="42" t="s">
        <v>139</v>
      </c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 t="s">
        <v>139</v>
      </c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 t="s">
        <v>139</v>
      </c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 t="s">
        <v>139</v>
      </c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/>
      <c r="X15" s="42"/>
      <c r="Y15" s="42" t="s">
        <v>139</v>
      </c>
      <c r="Z15" s="42" t="s">
        <v>139</v>
      </c>
      <c r="AA15" s="42"/>
      <c r="AB15" s="42"/>
      <c r="AC15" s="42"/>
      <c r="AD15" s="42"/>
      <c r="AE15" s="42"/>
      <c r="AF15" s="42"/>
      <c r="AG15" s="42"/>
      <c r="AH15" s="42"/>
      <c r="AI15" s="42"/>
      <c r="AJ15" s="42" t="s">
        <v>139</v>
      </c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/>
      <c r="BW16" s="42"/>
      <c r="BX16" s="42"/>
      <c r="BY16" s="42"/>
      <c r="BZ16" s="42"/>
      <c r="CA16" s="42"/>
      <c r="CB16" s="42" t="s">
        <v>139</v>
      </c>
      <c r="CC16" s="42" t="s">
        <v>139</v>
      </c>
      <c r="CD16" s="42"/>
      <c r="CE16" s="42"/>
      <c r="CF16" s="42"/>
      <c r="CG16" s="42"/>
      <c r="CH16" s="42"/>
      <c r="CI16" s="42"/>
      <c r="CJ16" s="42"/>
      <c r="CK16" s="42"/>
      <c r="CL16" s="42"/>
      <c r="CM16" s="42" t="s">
        <v>139</v>
      </c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/>
      <c r="GY16" s="40"/>
      <c r="GZ16" s="40"/>
      <c r="HA16" s="40"/>
      <c r="HB16" s="40"/>
      <c r="HC16" s="40"/>
      <c r="HD16" s="40" t="s">
        <v>139</v>
      </c>
      <c r="HE16" s="40" t="s">
        <v>139</v>
      </c>
      <c r="HF16" s="40"/>
      <c r="HG16" s="40"/>
      <c r="HH16" s="40"/>
      <c r="HI16" s="40"/>
      <c r="HJ16" s="40"/>
      <c r="HK16" s="40"/>
      <c r="HL16" s="40"/>
      <c r="HM16" s="40"/>
      <c r="HN16" s="40"/>
      <c r="HO16" s="40" t="s">
        <v>139</v>
      </c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 t="s">
        <v>139</v>
      </c>
      <c r="E20" s="42"/>
      <c r="F20" s="42"/>
      <c r="G20" s="42"/>
      <c r="H20" s="42" t="s">
        <v>139</v>
      </c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 t="s">
        <v>139</v>
      </c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/>
      <c r="B23" s="43"/>
      <c r="C23" s="4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/>
      <c r="B24" s="43"/>
      <c r="C24" s="4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/>
      <c r="B25" s="43"/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2">
    <sortCondition ref="A8:A22"/>
    <sortCondition ref="B8:B22"/>
    <sortCondition ref="C8:C22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富山県</v>
      </c>
      <c r="B7" s="45" t="str">
        <f>'収集運搬（生活系）'!B7</f>
        <v>16000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15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14</v>
      </c>
      <c r="P7" s="46">
        <f t="shared" si="0"/>
        <v>1</v>
      </c>
      <c r="Q7" s="46">
        <f t="shared" si="0"/>
        <v>0</v>
      </c>
      <c r="R7" s="46">
        <f t="shared" si="0"/>
        <v>0</v>
      </c>
      <c r="S7" s="46">
        <f t="shared" si="0"/>
        <v>12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1</v>
      </c>
      <c r="Z7" s="46">
        <f t="shared" si="0"/>
        <v>9</v>
      </c>
      <c r="AA7" s="46">
        <f t="shared" si="0"/>
        <v>1</v>
      </c>
      <c r="AB7" s="46">
        <f t="shared" si="0"/>
        <v>0</v>
      </c>
      <c r="AC7" s="46">
        <f t="shared" si="0"/>
        <v>5</v>
      </c>
      <c r="AD7" s="46">
        <f t="shared" si="0"/>
        <v>7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2</v>
      </c>
      <c r="AM7" s="46">
        <f t="shared" si="0"/>
        <v>0</v>
      </c>
      <c r="AN7" s="46">
        <f t="shared" si="0"/>
        <v>13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</v>
      </c>
      <c r="AX7" s="46">
        <f t="shared" si="0"/>
        <v>0</v>
      </c>
      <c r="AY7" s="46">
        <f t="shared" si="0"/>
        <v>14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2</v>
      </c>
      <c r="BI7" s="46">
        <f t="shared" si="0"/>
        <v>0</v>
      </c>
      <c r="BJ7" s="46">
        <f t="shared" si="0"/>
        <v>13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0</v>
      </c>
      <c r="BS7" s="46">
        <f t="shared" si="1"/>
        <v>2</v>
      </c>
      <c r="BT7" s="46">
        <f t="shared" si="1"/>
        <v>0</v>
      </c>
      <c r="BU7" s="46">
        <f t="shared" si="1"/>
        <v>13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2</v>
      </c>
      <c r="CE7" s="46">
        <f t="shared" si="1"/>
        <v>0</v>
      </c>
      <c r="CF7" s="46">
        <f t="shared" si="1"/>
        <v>13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1</v>
      </c>
      <c r="CP7" s="46">
        <f t="shared" si="1"/>
        <v>0</v>
      </c>
      <c r="CQ7" s="46">
        <f t="shared" si="1"/>
        <v>14</v>
      </c>
      <c r="CR7" s="46">
        <f t="shared" si="1"/>
        <v>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0</v>
      </c>
      <c r="CZ7" s="46">
        <f t="shared" si="1"/>
        <v>0</v>
      </c>
      <c r="DA7" s="46">
        <f t="shared" si="1"/>
        <v>0</v>
      </c>
      <c r="DB7" s="46">
        <f t="shared" si="1"/>
        <v>15</v>
      </c>
      <c r="DC7" s="46">
        <f t="shared" si="1"/>
        <v>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0</v>
      </c>
      <c r="DK7" s="46">
        <f t="shared" si="1"/>
        <v>1</v>
      </c>
      <c r="DL7" s="46">
        <f t="shared" si="1"/>
        <v>0</v>
      </c>
      <c r="DM7" s="46">
        <f t="shared" si="1"/>
        <v>14</v>
      </c>
      <c r="DN7" s="46">
        <f t="shared" si="1"/>
        <v>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15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0</v>
      </c>
      <c r="EH7" s="46">
        <f t="shared" si="2"/>
        <v>0</v>
      </c>
      <c r="EI7" s="46">
        <f t="shared" si="2"/>
        <v>15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15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</v>
      </c>
      <c r="FD7" s="46">
        <f t="shared" si="2"/>
        <v>0</v>
      </c>
      <c r="FE7" s="46">
        <f t="shared" si="2"/>
        <v>14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1</v>
      </c>
      <c r="FO7" s="46">
        <f t="shared" si="2"/>
        <v>0</v>
      </c>
      <c r="FP7" s="46">
        <f t="shared" si="2"/>
        <v>12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0</v>
      </c>
      <c r="FZ7" s="46">
        <f t="shared" si="2"/>
        <v>0</v>
      </c>
      <c r="GA7" s="46">
        <f t="shared" si="2"/>
        <v>15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0</v>
      </c>
      <c r="GL7" s="46">
        <f t="shared" si="2"/>
        <v>15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0</v>
      </c>
      <c r="GV7" s="46">
        <f t="shared" si="3"/>
        <v>0</v>
      </c>
      <c r="GW7" s="46">
        <f t="shared" si="3"/>
        <v>15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</v>
      </c>
      <c r="HF7" s="46">
        <f t="shared" si="3"/>
        <v>0</v>
      </c>
      <c r="HG7" s="46">
        <f t="shared" si="3"/>
        <v>0</v>
      </c>
      <c r="HH7" s="46">
        <f t="shared" si="3"/>
        <v>12</v>
      </c>
      <c r="HI7" s="46">
        <f t="shared" si="3"/>
        <v>3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 t="s">
        <v>139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/>
      <c r="X9" s="42"/>
      <c r="Y9" s="42" t="s">
        <v>139</v>
      </c>
      <c r="Z9" s="42" t="s">
        <v>139</v>
      </c>
      <c r="AA9" s="42"/>
      <c r="AB9" s="42"/>
      <c r="AC9" s="42"/>
      <c r="AD9" s="42"/>
      <c r="AE9" s="42"/>
      <c r="AF9" s="42"/>
      <c r="AG9" s="42"/>
      <c r="AH9" s="42" t="s">
        <v>139</v>
      </c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154</v>
      </c>
      <c r="C11" s="40" t="s">
        <v>155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 t="s">
        <v>139</v>
      </c>
      <c r="X11" s="42"/>
      <c r="Y11" s="42"/>
      <c r="Z11" s="42" t="s">
        <v>139</v>
      </c>
      <c r="AA11" s="42"/>
      <c r="AB11" s="42"/>
      <c r="AC11" s="42"/>
      <c r="AD11" s="42"/>
      <c r="AE11" s="42"/>
      <c r="AF11" s="42"/>
      <c r="AG11" s="42"/>
      <c r="AH11" s="42" t="s">
        <v>139</v>
      </c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 t="s">
        <v>139</v>
      </c>
      <c r="FN11" s="42"/>
      <c r="FO11" s="42"/>
      <c r="FP11" s="42"/>
      <c r="FQ11" s="42" t="s">
        <v>139</v>
      </c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 t="s">
        <v>139</v>
      </c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/>
      <c r="B23" s="43"/>
      <c r="C23" s="4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/>
      <c r="B24" s="43"/>
      <c r="C24" s="4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/>
      <c r="B25" s="43"/>
      <c r="C25" s="4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2">
    <sortCondition ref="A8:A22"/>
    <sortCondition ref="B8:B22"/>
    <sortCondition ref="C8:C22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2015-10-13T05:18:46Z</cp:lastPrinted>
  <dcterms:created xsi:type="dcterms:W3CDTF">2008-01-06T09:25:24Z</dcterms:created>
  <dcterms:modified xsi:type="dcterms:W3CDTF">2020-02-03T06:59:55Z</dcterms:modified>
</cp:coreProperties>
</file>