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3東京都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組合状況!$A$6:$CD$70</definedName>
    <definedName name="_xlnm.Print_Area" localSheetId="5">'委託許可件数（市町村）'!$2:$70</definedName>
    <definedName name="_xlnm.Print_Area" localSheetId="6">'委託許可件数（組合）'!$2:$18</definedName>
    <definedName name="_xlnm.Print_Area" localSheetId="3">'収集運搬機材（市町村）'!$2:$70</definedName>
    <definedName name="_xlnm.Print_Area" localSheetId="4">'収集運搬機材（組合）'!$2:$18</definedName>
    <definedName name="_xlnm.Print_Area" localSheetId="7">処理業者と従業員数!$2:$70</definedName>
    <definedName name="_xlnm.Print_Area" localSheetId="0">組合状況!$2:$18</definedName>
    <definedName name="_xlnm.Print_Area" localSheetId="1">'廃棄物処理従事職員数（市町村）'!$2:$70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Z18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Q8" i="3"/>
  <c r="Q9" i="3"/>
  <c r="Q10" i="3"/>
  <c r="Z10" i="3" s="1"/>
  <c r="Q11" i="3"/>
  <c r="M11" i="3" s="1"/>
  <c r="V11" i="3" s="1"/>
  <c r="Q12" i="3"/>
  <c r="Q13" i="3"/>
  <c r="Q14" i="3"/>
  <c r="Z14" i="3" s="1"/>
  <c r="Q15" i="3"/>
  <c r="M15" i="3" s="1"/>
  <c r="V15" i="3" s="1"/>
  <c r="Q16" i="3"/>
  <c r="Z16" i="3" s="1"/>
  <c r="Q17" i="3"/>
  <c r="Q18" i="3"/>
  <c r="N8" i="3"/>
  <c r="W8" i="3" s="1"/>
  <c r="N9" i="3"/>
  <c r="M9" i="3" s="1"/>
  <c r="N10" i="3"/>
  <c r="N11" i="3"/>
  <c r="W11" i="3" s="1"/>
  <c r="N12" i="3"/>
  <c r="W12" i="3" s="1"/>
  <c r="N13" i="3"/>
  <c r="N14" i="3"/>
  <c r="N15" i="3"/>
  <c r="W15" i="3" s="1"/>
  <c r="N16" i="3"/>
  <c r="W16" i="3" s="1"/>
  <c r="N17" i="3"/>
  <c r="N18" i="3"/>
  <c r="M10" i="3"/>
  <c r="M14" i="3"/>
  <c r="M16" i="3"/>
  <c r="V16" i="3" s="1"/>
  <c r="M18" i="3"/>
  <c r="H8" i="3"/>
  <c r="H9" i="3"/>
  <c r="H10" i="3"/>
  <c r="H11" i="3"/>
  <c r="H12" i="3"/>
  <c r="H13" i="3"/>
  <c r="D13" i="3" s="1"/>
  <c r="H14" i="3"/>
  <c r="H15" i="3"/>
  <c r="H16" i="3"/>
  <c r="H17" i="3"/>
  <c r="Z17" i="3" s="1"/>
  <c r="H18" i="3"/>
  <c r="E8" i="3"/>
  <c r="D8" i="3" s="1"/>
  <c r="E9" i="3"/>
  <c r="E10" i="3"/>
  <c r="W10" i="3" s="1"/>
  <c r="E11" i="3"/>
  <c r="E12" i="3"/>
  <c r="E13" i="3"/>
  <c r="E14" i="3"/>
  <c r="W14" i="3" s="1"/>
  <c r="E15" i="3"/>
  <c r="E16" i="3"/>
  <c r="E17" i="3"/>
  <c r="E18" i="3"/>
  <c r="W18" i="3" s="1"/>
  <c r="D11" i="3"/>
  <c r="D12" i="3"/>
  <c r="D15" i="3"/>
  <c r="D1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Z12" i="2"/>
  <c r="Z17" i="2"/>
  <c r="Z22" i="2"/>
  <c r="Z38" i="2"/>
  <c r="Z44" i="2"/>
  <c r="Z60" i="2"/>
  <c r="Z65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W8" i="2"/>
  <c r="W12" i="2"/>
  <c r="W15" i="2"/>
  <c r="W20" i="2"/>
  <c r="W24" i="2"/>
  <c r="W25" i="2"/>
  <c r="W28" i="2"/>
  <c r="W31" i="2"/>
  <c r="W36" i="2"/>
  <c r="W40" i="2"/>
  <c r="W41" i="2"/>
  <c r="W44" i="2"/>
  <c r="W52" i="2"/>
  <c r="W56" i="2"/>
  <c r="W57" i="2"/>
  <c r="W60" i="2"/>
  <c r="W68" i="2"/>
  <c r="V32" i="2"/>
  <c r="V48" i="2"/>
  <c r="V53" i="2"/>
  <c r="V69" i="2"/>
  <c r="Q8" i="2"/>
  <c r="Q9" i="2"/>
  <c r="M9" i="2" s="1"/>
  <c r="Q10" i="2"/>
  <c r="Q11" i="2"/>
  <c r="Z11" i="2" s="1"/>
  <c r="Q12" i="2"/>
  <c r="Q13" i="2"/>
  <c r="Q14" i="2"/>
  <c r="Q15" i="2"/>
  <c r="Z15" i="2" s="1"/>
  <c r="Q16" i="2"/>
  <c r="Q17" i="2"/>
  <c r="Q18" i="2"/>
  <c r="Q19" i="2"/>
  <c r="Z19" i="2" s="1"/>
  <c r="Q20" i="2"/>
  <c r="Q21" i="2"/>
  <c r="M21" i="2" s="1"/>
  <c r="Q22" i="2"/>
  <c r="M22" i="2" s="1"/>
  <c r="Q23" i="2"/>
  <c r="Z23" i="2" s="1"/>
  <c r="Q24" i="2"/>
  <c r="Q25" i="2"/>
  <c r="M25" i="2" s="1"/>
  <c r="Q26" i="2"/>
  <c r="Q27" i="2"/>
  <c r="Z27" i="2" s="1"/>
  <c r="Q28" i="2"/>
  <c r="Q29" i="2"/>
  <c r="Q30" i="2"/>
  <c r="Q31" i="2"/>
  <c r="Z31" i="2" s="1"/>
  <c r="Q32" i="2"/>
  <c r="Q33" i="2"/>
  <c r="Q34" i="2"/>
  <c r="Q35" i="2"/>
  <c r="Z35" i="2" s="1"/>
  <c r="Q36" i="2"/>
  <c r="Q37" i="2"/>
  <c r="M37" i="2" s="1"/>
  <c r="V37" i="2" s="1"/>
  <c r="Q38" i="2"/>
  <c r="M38" i="2" s="1"/>
  <c r="Q39" i="2"/>
  <c r="Z39" i="2" s="1"/>
  <c r="Q40" i="2"/>
  <c r="Q41" i="2"/>
  <c r="M41" i="2" s="1"/>
  <c r="Q42" i="2"/>
  <c r="Q43" i="2"/>
  <c r="Z43" i="2" s="1"/>
  <c r="Q44" i="2"/>
  <c r="Q45" i="2"/>
  <c r="Q46" i="2"/>
  <c r="Q47" i="2"/>
  <c r="Z47" i="2" s="1"/>
  <c r="Q48" i="2"/>
  <c r="Q49" i="2"/>
  <c r="Q50" i="2"/>
  <c r="Q51" i="2"/>
  <c r="Z51" i="2" s="1"/>
  <c r="Q52" i="2"/>
  <c r="Q53" i="2"/>
  <c r="M53" i="2" s="1"/>
  <c r="Q54" i="2"/>
  <c r="M54" i="2" s="1"/>
  <c r="Q55" i="2"/>
  <c r="Z55" i="2" s="1"/>
  <c r="Q56" i="2"/>
  <c r="Q57" i="2"/>
  <c r="M57" i="2" s="1"/>
  <c r="Q58" i="2"/>
  <c r="Q59" i="2"/>
  <c r="Z59" i="2" s="1"/>
  <c r="Q60" i="2"/>
  <c r="Q61" i="2"/>
  <c r="Q62" i="2"/>
  <c r="Q63" i="2"/>
  <c r="Z63" i="2" s="1"/>
  <c r="Q64" i="2"/>
  <c r="Q65" i="2"/>
  <c r="Q66" i="2"/>
  <c r="Q67" i="2"/>
  <c r="Z67" i="2" s="1"/>
  <c r="Q68" i="2"/>
  <c r="Q69" i="2"/>
  <c r="M69" i="2" s="1"/>
  <c r="Q70" i="2"/>
  <c r="M70" i="2" s="1"/>
  <c r="N8" i="2"/>
  <c r="N9" i="2"/>
  <c r="N10" i="2"/>
  <c r="N11" i="2"/>
  <c r="N12" i="2"/>
  <c r="N13" i="2"/>
  <c r="N14" i="2"/>
  <c r="N15" i="2"/>
  <c r="M15" i="2" s="1"/>
  <c r="V15" i="2" s="1"/>
  <c r="N16" i="2"/>
  <c r="W16" i="2" s="1"/>
  <c r="N17" i="2"/>
  <c r="N18" i="2"/>
  <c r="N19" i="2"/>
  <c r="W19" i="2" s="1"/>
  <c r="N20" i="2"/>
  <c r="N21" i="2"/>
  <c r="N22" i="2"/>
  <c r="N23" i="2"/>
  <c r="W23" i="2" s="1"/>
  <c r="N24" i="2"/>
  <c r="N25" i="2"/>
  <c r="N26" i="2"/>
  <c r="N27" i="2"/>
  <c r="N28" i="2"/>
  <c r="N29" i="2"/>
  <c r="N30" i="2"/>
  <c r="N31" i="2"/>
  <c r="M31" i="2" s="1"/>
  <c r="V31" i="2" s="1"/>
  <c r="N32" i="2"/>
  <c r="W32" i="2" s="1"/>
  <c r="N33" i="2"/>
  <c r="N34" i="2"/>
  <c r="N35" i="2"/>
  <c r="W35" i="2" s="1"/>
  <c r="N36" i="2"/>
  <c r="N37" i="2"/>
  <c r="N38" i="2"/>
  <c r="N39" i="2"/>
  <c r="W39" i="2" s="1"/>
  <c r="N40" i="2"/>
  <c r="N41" i="2"/>
  <c r="N42" i="2"/>
  <c r="N43" i="2"/>
  <c r="N44" i="2"/>
  <c r="N45" i="2"/>
  <c r="N46" i="2"/>
  <c r="N47" i="2"/>
  <c r="M47" i="2" s="1"/>
  <c r="V47" i="2" s="1"/>
  <c r="N48" i="2"/>
  <c r="W48" i="2" s="1"/>
  <c r="N49" i="2"/>
  <c r="N50" i="2"/>
  <c r="N51" i="2"/>
  <c r="W51" i="2" s="1"/>
  <c r="N52" i="2"/>
  <c r="N53" i="2"/>
  <c r="N54" i="2"/>
  <c r="N55" i="2"/>
  <c r="W55" i="2" s="1"/>
  <c r="N56" i="2"/>
  <c r="N57" i="2"/>
  <c r="N58" i="2"/>
  <c r="N59" i="2"/>
  <c r="N60" i="2"/>
  <c r="N61" i="2"/>
  <c r="N62" i="2"/>
  <c r="N63" i="2"/>
  <c r="M63" i="2" s="1"/>
  <c r="V63" i="2" s="1"/>
  <c r="N64" i="2"/>
  <c r="W64" i="2" s="1"/>
  <c r="N65" i="2"/>
  <c r="N66" i="2"/>
  <c r="N67" i="2"/>
  <c r="W67" i="2" s="1"/>
  <c r="N68" i="2"/>
  <c r="N69" i="2"/>
  <c r="N70" i="2"/>
  <c r="M8" i="2"/>
  <c r="M12" i="2"/>
  <c r="M13" i="2"/>
  <c r="V13" i="2" s="1"/>
  <c r="M16" i="2"/>
  <c r="M17" i="2"/>
  <c r="M19" i="2"/>
  <c r="V19" i="2" s="1"/>
  <c r="M20" i="2"/>
  <c r="M24" i="2"/>
  <c r="M28" i="2"/>
  <c r="M29" i="2"/>
  <c r="V29" i="2" s="1"/>
  <c r="M32" i="2"/>
  <c r="M33" i="2"/>
  <c r="M35" i="2"/>
  <c r="V35" i="2" s="1"/>
  <c r="M36" i="2"/>
  <c r="M40" i="2"/>
  <c r="M44" i="2"/>
  <c r="M45" i="2"/>
  <c r="V45" i="2" s="1"/>
  <c r="M48" i="2"/>
  <c r="M49" i="2"/>
  <c r="M51" i="2"/>
  <c r="V51" i="2" s="1"/>
  <c r="M52" i="2"/>
  <c r="M56" i="2"/>
  <c r="M60" i="2"/>
  <c r="M61" i="2"/>
  <c r="M64" i="2"/>
  <c r="M65" i="2"/>
  <c r="M67" i="2"/>
  <c r="V67" i="2" s="1"/>
  <c r="M68" i="2"/>
  <c r="H8" i="2"/>
  <c r="H9" i="2"/>
  <c r="D9" i="2" s="1"/>
  <c r="H10" i="2"/>
  <c r="H11" i="2"/>
  <c r="H12" i="2"/>
  <c r="H13" i="2"/>
  <c r="D13" i="2" s="1"/>
  <c r="H14" i="2"/>
  <c r="H15" i="2"/>
  <c r="H16" i="2"/>
  <c r="Z16" i="2" s="1"/>
  <c r="H17" i="2"/>
  <c r="D17" i="2" s="1"/>
  <c r="H18" i="2"/>
  <c r="H19" i="2"/>
  <c r="H20" i="2"/>
  <c r="H21" i="2"/>
  <c r="D21" i="2" s="1"/>
  <c r="V21" i="2" s="1"/>
  <c r="H22" i="2"/>
  <c r="H23" i="2"/>
  <c r="H24" i="2"/>
  <c r="H25" i="2"/>
  <c r="D25" i="2" s="1"/>
  <c r="H26" i="2"/>
  <c r="H27" i="2"/>
  <c r="H28" i="2"/>
  <c r="Z28" i="2" s="1"/>
  <c r="H29" i="2"/>
  <c r="D29" i="2" s="1"/>
  <c r="H30" i="2"/>
  <c r="H31" i="2"/>
  <c r="H32" i="2"/>
  <c r="Z32" i="2" s="1"/>
  <c r="H33" i="2"/>
  <c r="D33" i="2" s="1"/>
  <c r="H34" i="2"/>
  <c r="H35" i="2"/>
  <c r="H36" i="2"/>
  <c r="H37" i="2"/>
  <c r="D37" i="2" s="1"/>
  <c r="H38" i="2"/>
  <c r="H39" i="2"/>
  <c r="H40" i="2"/>
  <c r="H41" i="2"/>
  <c r="D41" i="2" s="1"/>
  <c r="H42" i="2"/>
  <c r="H43" i="2"/>
  <c r="H44" i="2"/>
  <c r="H45" i="2"/>
  <c r="D45" i="2" s="1"/>
  <c r="H46" i="2"/>
  <c r="H47" i="2"/>
  <c r="H48" i="2"/>
  <c r="Z48" i="2" s="1"/>
  <c r="H49" i="2"/>
  <c r="Z49" i="2" s="1"/>
  <c r="H50" i="2"/>
  <c r="H51" i="2"/>
  <c r="H52" i="2"/>
  <c r="Z52" i="2" s="1"/>
  <c r="H53" i="2"/>
  <c r="H54" i="2"/>
  <c r="H55" i="2"/>
  <c r="H56" i="2"/>
  <c r="Z56" i="2" s="1"/>
  <c r="H57" i="2"/>
  <c r="D57" i="2" s="1"/>
  <c r="H58" i="2"/>
  <c r="H59" i="2"/>
  <c r="H60" i="2"/>
  <c r="H61" i="2"/>
  <c r="H62" i="2"/>
  <c r="H63" i="2"/>
  <c r="H64" i="2"/>
  <c r="Z64" i="2" s="1"/>
  <c r="H65" i="2"/>
  <c r="H66" i="2"/>
  <c r="H67" i="2"/>
  <c r="H68" i="2"/>
  <c r="Z68" i="2" s="1"/>
  <c r="H69" i="2"/>
  <c r="H70" i="2"/>
  <c r="E8" i="2"/>
  <c r="E9" i="2"/>
  <c r="W9" i="2" s="1"/>
  <c r="E10" i="2"/>
  <c r="D10" i="2" s="1"/>
  <c r="E11" i="2"/>
  <c r="E12" i="2"/>
  <c r="E13" i="2"/>
  <c r="W13" i="2" s="1"/>
  <c r="E14" i="2"/>
  <c r="D14" i="2" s="1"/>
  <c r="E15" i="2"/>
  <c r="E16" i="2"/>
  <c r="E17" i="2"/>
  <c r="W17" i="2" s="1"/>
  <c r="E18" i="2"/>
  <c r="E19" i="2"/>
  <c r="E20" i="2"/>
  <c r="E21" i="2"/>
  <c r="W21" i="2" s="1"/>
  <c r="E22" i="2"/>
  <c r="D22" i="2" s="1"/>
  <c r="E23" i="2"/>
  <c r="E24" i="2"/>
  <c r="E25" i="2"/>
  <c r="E26" i="2"/>
  <c r="D26" i="2" s="1"/>
  <c r="E27" i="2"/>
  <c r="E28" i="2"/>
  <c r="E29" i="2"/>
  <c r="W29" i="2" s="1"/>
  <c r="E30" i="2"/>
  <c r="D30" i="2" s="1"/>
  <c r="E31" i="2"/>
  <c r="E32" i="2"/>
  <c r="E33" i="2"/>
  <c r="W33" i="2" s="1"/>
  <c r="E34" i="2"/>
  <c r="E35" i="2"/>
  <c r="E36" i="2"/>
  <c r="E37" i="2"/>
  <c r="W37" i="2" s="1"/>
  <c r="E38" i="2"/>
  <c r="D38" i="2" s="1"/>
  <c r="E39" i="2"/>
  <c r="E40" i="2"/>
  <c r="E41" i="2"/>
  <c r="E42" i="2"/>
  <c r="D42" i="2" s="1"/>
  <c r="E43" i="2"/>
  <c r="E44" i="2"/>
  <c r="E45" i="2"/>
  <c r="W45" i="2" s="1"/>
  <c r="E46" i="2"/>
  <c r="D46" i="2" s="1"/>
  <c r="E47" i="2"/>
  <c r="E48" i="2"/>
  <c r="E49" i="2"/>
  <c r="W49" i="2" s="1"/>
  <c r="E50" i="2"/>
  <c r="D50" i="2" s="1"/>
  <c r="E51" i="2"/>
  <c r="E52" i="2"/>
  <c r="E53" i="2"/>
  <c r="W53" i="2" s="1"/>
  <c r="E54" i="2"/>
  <c r="D54" i="2" s="1"/>
  <c r="E55" i="2"/>
  <c r="E56" i="2"/>
  <c r="E57" i="2"/>
  <c r="E58" i="2"/>
  <c r="D58" i="2" s="1"/>
  <c r="E59" i="2"/>
  <c r="E60" i="2"/>
  <c r="E61" i="2"/>
  <c r="W61" i="2" s="1"/>
  <c r="E62" i="2"/>
  <c r="D62" i="2" s="1"/>
  <c r="E63" i="2"/>
  <c r="E64" i="2"/>
  <c r="E65" i="2"/>
  <c r="W65" i="2" s="1"/>
  <c r="E66" i="2"/>
  <c r="D66" i="2" s="1"/>
  <c r="E67" i="2"/>
  <c r="E68" i="2"/>
  <c r="E69" i="2"/>
  <c r="W69" i="2" s="1"/>
  <c r="E70" i="2"/>
  <c r="D70" i="2" s="1"/>
  <c r="D11" i="2"/>
  <c r="D12" i="2"/>
  <c r="D15" i="2"/>
  <c r="D16" i="2"/>
  <c r="V16" i="2" s="1"/>
  <c r="D18" i="2"/>
  <c r="D19" i="2"/>
  <c r="D23" i="2"/>
  <c r="D27" i="2"/>
  <c r="D28" i="2"/>
  <c r="D31" i="2"/>
  <c r="D32" i="2"/>
  <c r="D34" i="2"/>
  <c r="D35" i="2"/>
  <c r="D39" i="2"/>
  <c r="D43" i="2"/>
  <c r="D44" i="2"/>
  <c r="D47" i="2"/>
  <c r="D48" i="2"/>
  <c r="D49" i="2"/>
  <c r="D51" i="2"/>
  <c r="D52" i="2"/>
  <c r="V52" i="2" s="1"/>
  <c r="D53" i="2"/>
  <c r="D55" i="2"/>
  <c r="D56" i="2"/>
  <c r="D59" i="2"/>
  <c r="D60" i="2"/>
  <c r="D61" i="2"/>
  <c r="D63" i="2"/>
  <c r="D64" i="2"/>
  <c r="V64" i="2" s="1"/>
  <c r="D65" i="2"/>
  <c r="D67" i="2"/>
  <c r="D68" i="2"/>
  <c r="V68" i="2" s="1"/>
  <c r="D69" i="2"/>
  <c r="V61" i="2" l="1"/>
  <c r="Z9" i="3"/>
  <c r="D9" i="3"/>
  <c r="V9" i="3" s="1"/>
  <c r="V60" i="2"/>
  <c r="V44" i="2"/>
  <c r="V28" i="2"/>
  <c r="V12" i="2"/>
  <c r="V10" i="3"/>
  <c r="V65" i="2"/>
  <c r="V56" i="2"/>
  <c r="V49" i="2"/>
  <c r="V40" i="2"/>
  <c r="V33" i="2"/>
  <c r="V24" i="2"/>
  <c r="V17" i="2"/>
  <c r="V8" i="2"/>
  <c r="W59" i="2"/>
  <c r="M59" i="2"/>
  <c r="V59" i="2" s="1"/>
  <c r="W43" i="2"/>
  <c r="M43" i="2"/>
  <c r="V43" i="2" s="1"/>
  <c r="W27" i="2"/>
  <c r="M27" i="2"/>
  <c r="V27" i="2" s="1"/>
  <c r="W11" i="2"/>
  <c r="M11" i="2"/>
  <c r="V11" i="2" s="1"/>
  <c r="V70" i="2"/>
  <c r="M66" i="2"/>
  <c r="V66" i="2" s="1"/>
  <c r="Z66" i="2"/>
  <c r="M62" i="2"/>
  <c r="V62" i="2" s="1"/>
  <c r="Z62" i="2"/>
  <c r="M58" i="2"/>
  <c r="V58" i="2" s="1"/>
  <c r="Z58" i="2"/>
  <c r="V54" i="2"/>
  <c r="M50" i="2"/>
  <c r="V50" i="2" s="1"/>
  <c r="Z50" i="2"/>
  <c r="M46" i="2"/>
  <c r="V46" i="2" s="1"/>
  <c r="Z46" i="2"/>
  <c r="M42" i="2"/>
  <c r="V42" i="2" s="1"/>
  <c r="Z42" i="2"/>
  <c r="V38" i="2"/>
  <c r="M34" i="2"/>
  <c r="V34" i="2" s="1"/>
  <c r="Z34" i="2"/>
  <c r="M30" i="2"/>
  <c r="V30" i="2" s="1"/>
  <c r="Z30" i="2"/>
  <c r="M26" i="2"/>
  <c r="V26" i="2" s="1"/>
  <c r="Z26" i="2"/>
  <c r="V22" i="2"/>
  <c r="M18" i="2"/>
  <c r="V18" i="2" s="1"/>
  <c r="Z18" i="2"/>
  <c r="M14" i="2"/>
  <c r="V14" i="2" s="1"/>
  <c r="Z14" i="2"/>
  <c r="M10" i="2"/>
  <c r="V10" i="2" s="1"/>
  <c r="Z10" i="2"/>
  <c r="W63" i="2"/>
  <c r="Z54" i="2"/>
  <c r="Z33" i="2"/>
  <c r="Z40" i="2"/>
  <c r="D40" i="2"/>
  <c r="Z36" i="2"/>
  <c r="D36" i="2"/>
  <c r="V36" i="2" s="1"/>
  <c r="Z24" i="2"/>
  <c r="D24" i="2"/>
  <c r="Z20" i="2"/>
  <c r="D20" i="2"/>
  <c r="V20" i="2" s="1"/>
  <c r="Z8" i="2"/>
  <c r="D8" i="2"/>
  <c r="M55" i="2"/>
  <c r="V55" i="2" s="1"/>
  <c r="M39" i="2"/>
  <c r="V39" i="2" s="1"/>
  <c r="M23" i="2"/>
  <c r="V23" i="2" s="1"/>
  <c r="W70" i="2"/>
  <c r="W66" i="2"/>
  <c r="W62" i="2"/>
  <c r="W58" i="2"/>
  <c r="W54" i="2"/>
  <c r="W50" i="2"/>
  <c r="W46" i="2"/>
  <c r="W42" i="2"/>
  <c r="Z61" i="2"/>
  <c r="V57" i="2"/>
  <c r="Z45" i="2"/>
  <c r="V41" i="2"/>
  <c r="Z29" i="2"/>
  <c r="V25" i="2"/>
  <c r="Z13" i="2"/>
  <c r="V9" i="2"/>
  <c r="W47" i="2"/>
  <c r="Z70" i="2"/>
  <c r="D17" i="3"/>
  <c r="M17" i="3"/>
  <c r="V17" i="3" s="1"/>
  <c r="W17" i="3"/>
  <c r="M13" i="3"/>
  <c r="V13" i="3" s="1"/>
  <c r="W13" i="3"/>
  <c r="Z12" i="3"/>
  <c r="M12" i="3"/>
  <c r="V12" i="3" s="1"/>
  <c r="Z8" i="3"/>
  <c r="M8" i="3"/>
  <c r="V8" i="3" s="1"/>
  <c r="W9" i="3"/>
  <c r="Z13" i="3"/>
  <c r="W38" i="2"/>
  <c r="W34" i="2"/>
  <c r="W30" i="2"/>
  <c r="W26" i="2"/>
  <c r="W22" i="2"/>
  <c r="W18" i="2"/>
  <c r="W14" i="2"/>
  <c r="W10" i="2"/>
  <c r="Z69" i="2"/>
  <c r="Z53" i="2"/>
  <c r="Z37" i="2"/>
  <c r="Z21" i="2"/>
  <c r="Z11" i="3"/>
  <c r="Z57" i="2"/>
  <c r="Z41" i="2"/>
  <c r="Z25" i="2"/>
  <c r="Z9" i="2"/>
  <c r="Z15" i="3"/>
  <c r="D18" i="3"/>
  <c r="V18" i="3" s="1"/>
  <c r="D14" i="3"/>
  <c r="V14" i="3" s="1"/>
  <c r="D10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X7" i="2"/>
  <c r="AC7" i="2"/>
  <c r="P7" i="6"/>
  <c r="AD7" i="2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D7" i="3"/>
  <c r="W7" i="3"/>
  <c r="M7" i="3"/>
  <c r="M7" i="2"/>
  <c r="W7" i="2"/>
  <c r="Z7" i="2"/>
  <c r="D7" i="2"/>
  <c r="V7" i="3" l="1"/>
  <c r="V7" i="2"/>
</calcChain>
</file>

<file path=xl/sharedStrings.xml><?xml version="1.0" encoding="utf-8"?>
<sst xmlns="http://schemas.openxmlformats.org/spreadsheetml/2006/main" count="1941" uniqueCount="240">
  <si>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</si>
  <si>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</si>
  <si>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</si>
  <si>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</si>
  <si>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</si>
  <si>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</si>
  <si>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</si>
  <si>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</si>
  <si>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</si>
  <si>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</si>
  <si>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</si>
  <si>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</si>
  <si>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</si>
  <si>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</si>
  <si>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</si>
  <si>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</si>
  <si>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</si>
  <si>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</si>
  <si>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</si>
  <si>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</si>
  <si>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</si>
  <si>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</si>
  <si>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</si>
  <si>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</si>
  <si>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</si>
  <si>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</si>
  <si>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</si>
  <si>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</si>
  <si>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</si>
  <si>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</si>
  <si>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</si>
  <si>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</si>
  <si>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</si>
  <si>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</si>
  <si>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</si>
  <si>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</si>
  <si>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</si>
  <si>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</si>
  <si>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</si>
  <si>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</si>
  <si>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</si>
  <si>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</si>
  <si>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</si>
  <si>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</si>
  <si>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</si>
  <si>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</si>
  <si>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</si>
  <si>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</si>
  <si>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</si>
  <si>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</si>
  <si>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</si>
  <si>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</si>
  <si>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</si>
  <si>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</si>
  <si>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</si>
  <si>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</si>
  <si>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</si>
  <si>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</si>
  <si>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</si>
  <si>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</si>
  <si>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</si>
  <si>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</si>
  <si>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</si>
  <si>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</si>
  <si>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</si>
  <si>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</si>
  <si>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</si>
  <si>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</si>
  <si>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</si>
  <si>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</si>
  <si>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</si>
  <si>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</si>
  <si>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</si>
  <si>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</si>
  <si>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</si>
  <si>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</si>
  <si>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</si>
  <si>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</si>
  <si>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</si>
  <si>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</si>
  <si>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東京都</t>
  </si>
  <si>
    <t>13000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</si>
  <si>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</si>
  <si>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</si>
  <si>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</si>
  <si>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</si>
  <si>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</si>
  <si>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</si>
  <si>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</si>
  <si>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</si>
  <si>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13100</t>
  </si>
  <si>
    <t>東京都23区</t>
  </si>
  <si>
    <t/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</si>
  <si>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</si>
  <si>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</si>
  <si>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</si>
  <si>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</si>
  <si>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</si>
  <si>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</si>
  <si>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</si>
  <si>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</si>
  <si>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</si>
  <si>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</si>
  <si>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</si>
  <si>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</si>
  <si>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</si>
  <si>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</si>
  <si>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</si>
  <si>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</si>
  <si>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</si>
  <si>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</si>
  <si>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</si>
  <si>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</si>
  <si>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</si>
  <si>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</si>
  <si>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</si>
  <si>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</si>
  <si>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</si>
  <si>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</si>
  <si>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</si>
  <si>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</si>
  <si>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</si>
  <si>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</si>
  <si>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</si>
  <si>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</si>
  <si>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</si>
  <si>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</si>
  <si>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</si>
  <si>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</si>
  <si>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</si>
  <si>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</si>
  <si>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</si>
  <si>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</si>
  <si>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</si>
  <si>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</si>
  <si>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</si>
  <si>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</si>
  <si>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</si>
  <si>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</si>
  <si>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</si>
  <si>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</si>
  <si>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</si>
  <si>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</si>
  <si>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</si>
  <si>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</si>
  <si>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</si>
  <si>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</si>
  <si>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</si>
  <si>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</si>
  <si>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</si>
  <si>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</si>
  <si>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</si>
  <si>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</si>
  <si>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</si>
  <si>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</si>
  <si>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</si>
  <si>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</si>
  <si>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</si>
  <si>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</si>
  <si>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</si>
  <si>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</si>
  <si>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</si>
  <si>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</si>
  <si>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</si>
  <si>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</si>
  <si>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</si>
  <si>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</si>
  <si>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</si>
  <si>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</si>
  <si>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</si>
  <si>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</si>
  <si>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</si>
  <si>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</si>
  <si>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</si>
  <si>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</si>
  <si>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</si>
  <si>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</si>
  <si>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</si>
  <si>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</si>
  <si>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</si>
  <si>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</si>
  <si>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</si>
  <si>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</si>
  <si>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</si>
  <si>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</si>
  <si>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</si>
  <si>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</si>
  <si>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</si>
  <si>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</si>
  <si>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</si>
  <si>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</si>
  <si>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</si>
  <si>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</si>
  <si>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</si>
  <si>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</si>
  <si>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</si>
  <si>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</si>
  <si>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</si>
  <si>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</si>
  <si>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</si>
  <si>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</si>
  <si>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</si>
  <si>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</si>
  <si>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</si>
  <si>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</si>
  <si>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</si>
  <si>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</si>
  <si>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</si>
  <si>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</si>
  <si>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</si>
  <si>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</si>
  <si>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</si>
  <si>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</si>
  <si>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</si>
  <si>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</si>
  <si>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</si>
  <si>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</si>
  <si>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13806</t>
  </si>
  <si>
    <t>東京都島嶼町村一部事務組合</t>
  </si>
  <si>
    <t>○</t>
  </si>
  <si>
    <t>13815</t>
  </si>
  <si>
    <t>ふじみ衛生組合</t>
  </si>
  <si>
    <t>13816</t>
  </si>
  <si>
    <t>柳泉園組合</t>
  </si>
  <si>
    <t>13820</t>
  </si>
  <si>
    <t>西多摩衛生組合</t>
  </si>
  <si>
    <t>13822</t>
  </si>
  <si>
    <t>多摩川衛生組合</t>
  </si>
  <si>
    <t>13823</t>
  </si>
  <si>
    <t>小平・村山・大和衛生組合</t>
  </si>
  <si>
    <t>13844</t>
  </si>
  <si>
    <t>西秋川衛生組合</t>
  </si>
  <si>
    <t>13847</t>
  </si>
  <si>
    <t>東京たま広域資源循環組合</t>
  </si>
  <si>
    <t>13852</t>
  </si>
  <si>
    <t>多摩ニュータウン環境組合</t>
  </si>
  <si>
    <t>13856</t>
  </si>
  <si>
    <t>東京二十三区清掃一部事務組合</t>
  </si>
  <si>
    <t>13860</t>
  </si>
  <si>
    <t>浅川清流環境組合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</si>
</sst>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70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0</v>
      </c>
      <c r="E7" s="72">
        <f t="shared" si="0"/>
        <v>0</v>
      </c>
      <c r="F7" s="72">
        <f t="shared" si="0"/>
        <v>9</v>
      </c>
      <c r="G7" s="72">
        <f t="shared" si="0"/>
        <v>3</v>
      </c>
      <c r="H7" s="72">
        <f t="shared" si="0"/>
        <v>0</v>
      </c>
      <c r="I7" s="72">
        <f t="shared" si="0"/>
        <v>7</v>
      </c>
      <c r="J7" s="72">
        <f t="shared" si="0"/>
        <v>6</v>
      </c>
      <c r="K7" s="72">
        <f t="shared" si="0"/>
        <v>1</v>
      </c>
      <c r="L7" s="72">
        <f t="shared" si="0"/>
        <v>0</v>
      </c>
      <c r="M7" s="72">
        <f t="shared" si="0"/>
        <v>7</v>
      </c>
      <c r="N7" s="72">
        <f t="shared" si="0"/>
        <v>0</v>
      </c>
      <c r="O7" s="72">
        <f t="shared" si="0"/>
        <v>4</v>
      </c>
      <c r="P7" s="72">
        <f t="shared" si="0"/>
        <v>1</v>
      </c>
      <c r="Q7" s="72">
        <f t="shared" si="0"/>
        <v>0</v>
      </c>
      <c r="R7" s="72">
        <f t="shared" si="0"/>
        <v>3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10</v>
      </c>
      <c r="AB7" s="72">
        <f t="shared" si="1"/>
        <v>11</v>
      </c>
      <c r="AC7" s="72">
        <f t="shared" si="1"/>
        <v>6</v>
      </c>
      <c r="AD7" s="72">
        <f t="shared" si="1"/>
        <v>11</v>
      </c>
      <c r="AE7" s="72">
        <f t="shared" si="1"/>
        <v>3</v>
      </c>
      <c r="AF7" s="72">
        <f t="shared" si="1"/>
        <v>11</v>
      </c>
      <c r="AG7" s="72">
        <f t="shared" si="1"/>
        <v>3</v>
      </c>
      <c r="AH7" s="72">
        <f t="shared" si="1"/>
        <v>11</v>
      </c>
      <c r="AI7" s="72">
        <f t="shared" si="1"/>
        <v>3</v>
      </c>
      <c r="AJ7" s="72">
        <f t="shared" si="1"/>
        <v>11</v>
      </c>
      <c r="AK7" s="72">
        <f t="shared" si="1"/>
        <v>3</v>
      </c>
      <c r="AL7" s="72">
        <f t="shared" si="1"/>
        <v>11</v>
      </c>
      <c r="AM7" s="72">
        <f t="shared" si="1"/>
        <v>3</v>
      </c>
      <c r="AN7" s="72">
        <f t="shared" si="1"/>
        <v>11</v>
      </c>
      <c r="AO7" s="72">
        <f t="shared" si="1"/>
        <v>2</v>
      </c>
      <c r="AP7" s="72">
        <f t="shared" si="1"/>
        <v>11</v>
      </c>
      <c r="AQ7" s="72">
        <f t="shared" si="1"/>
        <v>2</v>
      </c>
      <c r="AR7" s="72">
        <f t="shared" si="1"/>
        <v>11</v>
      </c>
      <c r="AS7" s="72">
        <f t="shared" si="1"/>
        <v>2</v>
      </c>
      <c r="AT7" s="72">
        <f t="shared" si="1"/>
        <v>11</v>
      </c>
      <c r="AU7" s="72">
        <f t="shared" si="1"/>
        <v>2</v>
      </c>
      <c r="AV7" s="72">
        <f t="shared" si="1"/>
        <v>11</v>
      </c>
      <c r="AW7" s="72">
        <f t="shared" si="1"/>
        <v>2</v>
      </c>
      <c r="AX7" s="72">
        <f t="shared" si="1"/>
        <v>11</v>
      </c>
      <c r="AY7" s="72">
        <f t="shared" si="1"/>
        <v>2</v>
      </c>
      <c r="AZ7" s="72">
        <f t="shared" si="1"/>
        <v>11</v>
      </c>
      <c r="BA7" s="72">
        <f t="shared" ref="BA7:CC7" si="2">COUNTIF(BA$8:BA$57,"&lt;&gt;")</f>
        <v>2</v>
      </c>
      <c r="BB7" s="72">
        <f t="shared" si="2"/>
        <v>11</v>
      </c>
      <c r="BC7" s="72">
        <f t="shared" si="2"/>
        <v>2</v>
      </c>
      <c r="BD7" s="72">
        <f t="shared" si="2"/>
        <v>11</v>
      </c>
      <c r="BE7" s="72">
        <f t="shared" si="2"/>
        <v>2</v>
      </c>
      <c r="BF7" s="72">
        <f t="shared" si="2"/>
        <v>11</v>
      </c>
      <c r="BG7" s="72">
        <f t="shared" si="2"/>
        <v>2</v>
      </c>
      <c r="BH7" s="72">
        <f t="shared" si="2"/>
        <v>11</v>
      </c>
      <c r="BI7" s="72">
        <f t="shared" si="2"/>
        <v>2</v>
      </c>
      <c r="BJ7" s="72">
        <f t="shared" si="2"/>
        <v>11</v>
      </c>
      <c r="BK7" s="72">
        <f t="shared" si="2"/>
        <v>2</v>
      </c>
      <c r="BL7" s="72">
        <f t="shared" si="2"/>
        <v>11</v>
      </c>
      <c r="BM7" s="72">
        <f t="shared" si="2"/>
        <v>2</v>
      </c>
      <c r="BN7" s="72">
        <f t="shared" si="2"/>
        <v>11</v>
      </c>
      <c r="BO7" s="72">
        <f t="shared" si="2"/>
        <v>2</v>
      </c>
      <c r="BP7" s="72">
        <f t="shared" si="2"/>
        <v>11</v>
      </c>
      <c r="BQ7" s="72">
        <f t="shared" si="2"/>
        <v>1</v>
      </c>
      <c r="BR7" s="72">
        <f t="shared" si="2"/>
        <v>11</v>
      </c>
      <c r="BS7" s="72">
        <f t="shared" si="2"/>
        <v>1</v>
      </c>
      <c r="BT7" s="72">
        <f t="shared" si="2"/>
        <v>11</v>
      </c>
      <c r="BU7" s="72">
        <f t="shared" si="2"/>
        <v>1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217</v>
      </c>
      <c r="C8" s="62" t="s">
        <v>218</v>
      </c>
      <c r="D8" s="62"/>
      <c r="E8" s="62"/>
      <c r="F8" s="62"/>
      <c r="G8" s="62" t="s">
        <v>219</v>
      </c>
      <c r="H8" s="62"/>
      <c r="I8" s="62"/>
      <c r="J8" s="62"/>
      <c r="K8" s="62"/>
      <c r="L8" s="62"/>
      <c r="M8" s="62" t="s">
        <v>219</v>
      </c>
      <c r="N8" s="62"/>
      <c r="O8" s="62"/>
      <c r="P8" s="62"/>
      <c r="Q8" s="62"/>
      <c r="R8" s="62"/>
      <c r="S8" s="62"/>
      <c r="T8" s="62"/>
      <c r="U8" s="62">
        <v>9</v>
      </c>
      <c r="V8" s="68" t="s">
        <v>199</v>
      </c>
      <c r="W8" s="62" t="s">
        <v>200</v>
      </c>
      <c r="X8" s="68" t="s">
        <v>201</v>
      </c>
      <c r="Y8" s="62" t="s">
        <v>202</v>
      </c>
      <c r="Z8" s="68" t="s">
        <v>203</v>
      </c>
      <c r="AA8" s="62" t="s">
        <v>204</v>
      </c>
      <c r="AB8" s="68" t="s">
        <v>205</v>
      </c>
      <c r="AC8" s="62" t="s">
        <v>206</v>
      </c>
      <c r="AD8" s="68" t="s">
        <v>207</v>
      </c>
      <c r="AE8" s="62" t="s">
        <v>208</v>
      </c>
      <c r="AF8" s="68" t="s">
        <v>209</v>
      </c>
      <c r="AG8" s="62" t="s">
        <v>210</v>
      </c>
      <c r="AH8" s="68" t="s">
        <v>211</v>
      </c>
      <c r="AI8" s="62" t="s">
        <v>212</v>
      </c>
      <c r="AJ8" s="68" t="s">
        <v>213</v>
      </c>
      <c r="AK8" s="62" t="s">
        <v>214</v>
      </c>
      <c r="AL8" s="68" t="s">
        <v>215</v>
      </c>
      <c r="AM8" s="62" t="s">
        <v>216</v>
      </c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220</v>
      </c>
      <c r="C9" s="62" t="s">
        <v>221</v>
      </c>
      <c r="D9" s="62"/>
      <c r="E9" s="62"/>
      <c r="F9" s="62" t="s">
        <v>219</v>
      </c>
      <c r="G9" s="62"/>
      <c r="H9" s="62"/>
      <c r="I9" s="62" t="s">
        <v>219</v>
      </c>
      <c r="J9" s="62" t="s">
        <v>219</v>
      </c>
      <c r="K9" s="62" t="s">
        <v>219</v>
      </c>
      <c r="L9" s="62"/>
      <c r="M9" s="62" t="s">
        <v>219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145</v>
      </c>
      <c r="W9" s="62" t="s">
        <v>146</v>
      </c>
      <c r="X9" s="68" t="s">
        <v>153</v>
      </c>
      <c r="Y9" s="62" t="s">
        <v>154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222</v>
      </c>
      <c r="C10" s="62" t="s">
        <v>223</v>
      </c>
      <c r="D10" s="62"/>
      <c r="E10" s="62"/>
      <c r="F10" s="62" t="s">
        <v>219</v>
      </c>
      <c r="G10" s="62"/>
      <c r="H10" s="62"/>
      <c r="I10" s="62"/>
      <c r="J10" s="62"/>
      <c r="K10" s="62"/>
      <c r="L10" s="62"/>
      <c r="M10" s="62"/>
      <c r="N10" s="62"/>
      <c r="O10" s="62" t="s">
        <v>219</v>
      </c>
      <c r="P10" s="62"/>
      <c r="Q10" s="62"/>
      <c r="R10" s="62"/>
      <c r="S10" s="62"/>
      <c r="T10" s="62"/>
      <c r="U10" s="62">
        <v>3</v>
      </c>
      <c r="V10" s="68" t="s">
        <v>175</v>
      </c>
      <c r="W10" s="62" t="s">
        <v>176</v>
      </c>
      <c r="X10" s="68" t="s">
        <v>177</v>
      </c>
      <c r="Y10" s="62" t="s">
        <v>178</v>
      </c>
      <c r="Z10" s="68" t="s">
        <v>189</v>
      </c>
      <c r="AA10" s="62" t="s">
        <v>190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224</v>
      </c>
      <c r="C11" s="62" t="s">
        <v>225</v>
      </c>
      <c r="D11" s="62"/>
      <c r="E11" s="62"/>
      <c r="F11" s="62" t="s">
        <v>219</v>
      </c>
      <c r="G11" s="62"/>
      <c r="H11" s="62"/>
      <c r="I11" s="62"/>
      <c r="J11" s="62"/>
      <c r="K11" s="62"/>
      <c r="L11" s="62"/>
      <c r="M11" s="62" t="s">
        <v>219</v>
      </c>
      <c r="N11" s="62"/>
      <c r="O11" s="62"/>
      <c r="P11" s="62"/>
      <c r="Q11" s="62"/>
      <c r="R11" s="62"/>
      <c r="S11" s="62"/>
      <c r="T11" s="62"/>
      <c r="U11" s="62">
        <v>4</v>
      </c>
      <c r="V11" s="68" t="s">
        <v>147</v>
      </c>
      <c r="W11" s="62" t="s">
        <v>148</v>
      </c>
      <c r="X11" s="68" t="s">
        <v>169</v>
      </c>
      <c r="Y11" s="62" t="s">
        <v>170</v>
      </c>
      <c r="Z11" s="68" t="s">
        <v>185</v>
      </c>
      <c r="AA11" s="62" t="s">
        <v>186</v>
      </c>
      <c r="AB11" s="68" t="s">
        <v>191</v>
      </c>
      <c r="AC11" s="62" t="s">
        <v>192</v>
      </c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226</v>
      </c>
      <c r="C12" s="62" t="s">
        <v>227</v>
      </c>
      <c r="D12" s="62"/>
      <c r="E12" s="62"/>
      <c r="F12" s="62" t="s">
        <v>219</v>
      </c>
      <c r="G12" s="62"/>
      <c r="H12" s="62"/>
      <c r="I12" s="62" t="s">
        <v>219</v>
      </c>
      <c r="J12" s="62" t="s">
        <v>219</v>
      </c>
      <c r="K12" s="62"/>
      <c r="L12" s="62"/>
      <c r="M12" s="62"/>
      <c r="N12" s="62"/>
      <c r="O12" s="62" t="s">
        <v>219</v>
      </c>
      <c r="P12" s="62" t="s">
        <v>219</v>
      </c>
      <c r="Q12" s="62"/>
      <c r="R12" s="62" t="s">
        <v>219</v>
      </c>
      <c r="S12" s="62"/>
      <c r="T12" s="62"/>
      <c r="U12" s="62">
        <v>4</v>
      </c>
      <c r="V12" s="68" t="s">
        <v>183</v>
      </c>
      <c r="W12" s="62" t="s">
        <v>184</v>
      </c>
      <c r="X12" s="68" t="s">
        <v>171</v>
      </c>
      <c r="Y12" s="62" t="s">
        <v>172</v>
      </c>
      <c r="Z12" s="68" t="s">
        <v>149</v>
      </c>
      <c r="AA12" s="62" t="s">
        <v>150</v>
      </c>
      <c r="AB12" s="68" t="s">
        <v>167</v>
      </c>
      <c r="AC12" s="62" t="s">
        <v>168</v>
      </c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228</v>
      </c>
      <c r="C13" s="62" t="s">
        <v>229</v>
      </c>
      <c r="D13" s="62"/>
      <c r="E13" s="62"/>
      <c r="F13" s="62" t="s">
        <v>219</v>
      </c>
      <c r="G13" s="62"/>
      <c r="H13" s="62"/>
      <c r="I13" s="62" t="s">
        <v>219</v>
      </c>
      <c r="J13" s="62" t="s">
        <v>219</v>
      </c>
      <c r="K13" s="62"/>
      <c r="L13" s="62"/>
      <c r="M13" s="62" t="s">
        <v>219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159</v>
      </c>
      <c r="W13" s="62" t="s">
        <v>160</v>
      </c>
      <c r="X13" s="68" t="s">
        <v>173</v>
      </c>
      <c r="Y13" s="62" t="s">
        <v>174</v>
      </c>
      <c r="Z13" s="68" t="s">
        <v>179</v>
      </c>
      <c r="AA13" s="62" t="s">
        <v>180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230</v>
      </c>
      <c r="C14" s="62" t="s">
        <v>231</v>
      </c>
      <c r="D14" s="62"/>
      <c r="E14" s="62"/>
      <c r="F14" s="62" t="s">
        <v>219</v>
      </c>
      <c r="G14" s="62" t="s">
        <v>219</v>
      </c>
      <c r="H14" s="62"/>
      <c r="I14" s="62" t="s">
        <v>219</v>
      </c>
      <c r="J14" s="62" t="s">
        <v>219</v>
      </c>
      <c r="K14" s="62"/>
      <c r="L14" s="62"/>
      <c r="M14" s="62"/>
      <c r="N14" s="62"/>
      <c r="O14" s="62" t="s">
        <v>219</v>
      </c>
      <c r="P14" s="62"/>
      <c r="Q14" s="62"/>
      <c r="R14" s="62" t="s">
        <v>219</v>
      </c>
      <c r="S14" s="62"/>
      <c r="T14" s="62"/>
      <c r="U14" s="62">
        <v>4</v>
      </c>
      <c r="V14" s="68" t="s">
        <v>187</v>
      </c>
      <c r="W14" s="62" t="s">
        <v>188</v>
      </c>
      <c r="X14" s="68" t="s">
        <v>193</v>
      </c>
      <c r="Y14" s="62" t="s">
        <v>194</v>
      </c>
      <c r="Z14" s="68" t="s">
        <v>195</v>
      </c>
      <c r="AA14" s="62" t="s">
        <v>196</v>
      </c>
      <c r="AB14" s="68" t="s">
        <v>197</v>
      </c>
      <c r="AC14" s="62" t="s">
        <v>198</v>
      </c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232</v>
      </c>
      <c r="C15" s="62" t="s">
        <v>233</v>
      </c>
      <c r="D15" s="62"/>
      <c r="E15" s="62"/>
      <c r="F15" s="62"/>
      <c r="G15" s="62" t="s">
        <v>219</v>
      </c>
      <c r="H15" s="62"/>
      <c r="I15" s="62"/>
      <c r="J15" s="62" t="s">
        <v>219</v>
      </c>
      <c r="K15" s="62"/>
      <c r="L15" s="62"/>
      <c r="M15" s="62" t="s">
        <v>219</v>
      </c>
      <c r="N15" s="62"/>
      <c r="O15" s="62"/>
      <c r="P15" s="62"/>
      <c r="Q15" s="62"/>
      <c r="R15" s="62"/>
      <c r="S15" s="62"/>
      <c r="T15" s="62"/>
      <c r="U15" s="62">
        <v>26</v>
      </c>
      <c r="V15" s="68" t="s">
        <v>139</v>
      </c>
      <c r="W15" s="62" t="s">
        <v>140</v>
      </c>
      <c r="X15" s="68" t="s">
        <v>141</v>
      </c>
      <c r="Y15" s="62" t="s">
        <v>142</v>
      </c>
      <c r="Z15" s="68" t="s">
        <v>143</v>
      </c>
      <c r="AA15" s="62" t="s">
        <v>144</v>
      </c>
      <c r="AB15" s="68" t="s">
        <v>145</v>
      </c>
      <c r="AC15" s="62" t="s">
        <v>146</v>
      </c>
      <c r="AD15" s="68" t="s">
        <v>147</v>
      </c>
      <c r="AE15" s="62" t="s">
        <v>148</v>
      </c>
      <c r="AF15" s="68" t="s">
        <v>149</v>
      </c>
      <c r="AG15" s="62" t="s">
        <v>150</v>
      </c>
      <c r="AH15" s="68" t="s">
        <v>151</v>
      </c>
      <c r="AI15" s="62" t="s">
        <v>152</v>
      </c>
      <c r="AJ15" s="68" t="s">
        <v>153</v>
      </c>
      <c r="AK15" s="62" t="s">
        <v>154</v>
      </c>
      <c r="AL15" s="68" t="s">
        <v>155</v>
      </c>
      <c r="AM15" s="62" t="s">
        <v>156</v>
      </c>
      <c r="AN15" s="68" t="s">
        <v>157</v>
      </c>
      <c r="AO15" s="62" t="s">
        <v>158</v>
      </c>
      <c r="AP15" s="68" t="s">
        <v>159</v>
      </c>
      <c r="AQ15" s="62" t="s">
        <v>160</v>
      </c>
      <c r="AR15" s="68" t="s">
        <v>161</v>
      </c>
      <c r="AS15" s="62" t="s">
        <v>162</v>
      </c>
      <c r="AT15" s="68" t="s">
        <v>163</v>
      </c>
      <c r="AU15" s="62" t="s">
        <v>164</v>
      </c>
      <c r="AV15" s="68" t="s">
        <v>165</v>
      </c>
      <c r="AW15" s="62" t="s">
        <v>166</v>
      </c>
      <c r="AX15" s="68" t="s">
        <v>167</v>
      </c>
      <c r="AY15" s="62" t="s">
        <v>168</v>
      </c>
      <c r="AZ15" s="68" t="s">
        <v>169</v>
      </c>
      <c r="BA15" s="62" t="s">
        <v>170</v>
      </c>
      <c r="BB15" s="68" t="s">
        <v>171</v>
      </c>
      <c r="BC15" s="62" t="s">
        <v>172</v>
      </c>
      <c r="BD15" s="68" t="s">
        <v>173</v>
      </c>
      <c r="BE15" s="62" t="s">
        <v>174</v>
      </c>
      <c r="BF15" s="68" t="s">
        <v>175</v>
      </c>
      <c r="BG15" s="62" t="s">
        <v>176</v>
      </c>
      <c r="BH15" s="68" t="s">
        <v>177</v>
      </c>
      <c r="BI15" s="62" t="s">
        <v>178</v>
      </c>
      <c r="BJ15" s="68" t="s">
        <v>179</v>
      </c>
      <c r="BK15" s="62" t="s">
        <v>180</v>
      </c>
      <c r="BL15" s="68" t="s">
        <v>181</v>
      </c>
      <c r="BM15" s="62" t="s">
        <v>182</v>
      </c>
      <c r="BN15" s="68" t="s">
        <v>183</v>
      </c>
      <c r="BO15" s="62" t="s">
        <v>184</v>
      </c>
      <c r="BP15" s="68" t="s">
        <v>185</v>
      </c>
      <c r="BQ15" s="62" t="s">
        <v>186</v>
      </c>
      <c r="BR15" s="68" t="s">
        <v>189</v>
      </c>
      <c r="BS15" s="62" t="s">
        <v>190</v>
      </c>
      <c r="BT15" s="68" t="s">
        <v>191</v>
      </c>
      <c r="BU15" s="62" t="s">
        <v>192</v>
      </c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234</v>
      </c>
      <c r="C16" s="62" t="s">
        <v>235</v>
      </c>
      <c r="D16" s="62"/>
      <c r="E16" s="62"/>
      <c r="F16" s="62" t="s">
        <v>219</v>
      </c>
      <c r="G16" s="62"/>
      <c r="H16" s="62"/>
      <c r="I16" s="62" t="s">
        <v>219</v>
      </c>
      <c r="J16" s="62" t="s">
        <v>219</v>
      </c>
      <c r="K16" s="62"/>
      <c r="L16" s="62"/>
      <c r="M16" s="62" t="s">
        <v>219</v>
      </c>
      <c r="N16" s="62"/>
      <c r="O16" s="62"/>
      <c r="P16" s="62"/>
      <c r="Q16" s="62"/>
      <c r="R16" s="62"/>
      <c r="S16" s="62"/>
      <c r="T16" s="62"/>
      <c r="U16" s="62">
        <v>3</v>
      </c>
      <c r="V16" s="68" t="s">
        <v>139</v>
      </c>
      <c r="W16" s="62" t="s">
        <v>140</v>
      </c>
      <c r="X16" s="68" t="s">
        <v>155</v>
      </c>
      <c r="Y16" s="62" t="s">
        <v>156</v>
      </c>
      <c r="Z16" s="68" t="s">
        <v>181</v>
      </c>
      <c r="AA16" s="62" t="s">
        <v>182</v>
      </c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236</v>
      </c>
      <c r="C17" s="62" t="s">
        <v>237</v>
      </c>
      <c r="D17" s="62"/>
      <c r="E17" s="62"/>
      <c r="F17" s="62" t="s">
        <v>219</v>
      </c>
      <c r="G17" s="62"/>
      <c r="H17" s="62"/>
      <c r="I17" s="62" t="s">
        <v>219</v>
      </c>
      <c r="J17" s="62"/>
      <c r="K17" s="62"/>
      <c r="L17" s="62"/>
      <c r="M17" s="62"/>
      <c r="N17" s="62"/>
      <c r="O17" s="62" t="s">
        <v>219</v>
      </c>
      <c r="P17" s="62"/>
      <c r="Q17" s="62"/>
      <c r="R17" s="62" t="s">
        <v>219</v>
      </c>
      <c r="S17" s="62"/>
      <c r="T17" s="62"/>
      <c r="U17" s="62">
        <v>23</v>
      </c>
      <c r="V17" s="68" t="s">
        <v>93</v>
      </c>
      <c r="W17" s="62" t="s">
        <v>94</v>
      </c>
      <c r="X17" s="68" t="s">
        <v>95</v>
      </c>
      <c r="Y17" s="62" t="s">
        <v>96</v>
      </c>
      <c r="Z17" s="68" t="s">
        <v>97</v>
      </c>
      <c r="AA17" s="62" t="s">
        <v>98</v>
      </c>
      <c r="AB17" s="68" t="s">
        <v>99</v>
      </c>
      <c r="AC17" s="62" t="s">
        <v>100</v>
      </c>
      <c r="AD17" s="68" t="s">
        <v>101</v>
      </c>
      <c r="AE17" s="62" t="s">
        <v>102</v>
      </c>
      <c r="AF17" s="68" t="s">
        <v>103</v>
      </c>
      <c r="AG17" s="62" t="s">
        <v>104</v>
      </c>
      <c r="AH17" s="68" t="s">
        <v>105</v>
      </c>
      <c r="AI17" s="62" t="s">
        <v>106</v>
      </c>
      <c r="AJ17" s="68" t="s">
        <v>107</v>
      </c>
      <c r="AK17" s="62" t="s">
        <v>108</v>
      </c>
      <c r="AL17" s="68" t="s">
        <v>109</v>
      </c>
      <c r="AM17" s="62" t="s">
        <v>110</v>
      </c>
      <c r="AN17" s="68" t="s">
        <v>111</v>
      </c>
      <c r="AO17" s="62" t="s">
        <v>112</v>
      </c>
      <c r="AP17" s="68" t="s">
        <v>113</v>
      </c>
      <c r="AQ17" s="62" t="s">
        <v>114</v>
      </c>
      <c r="AR17" s="68" t="s">
        <v>115</v>
      </c>
      <c r="AS17" s="62" t="s">
        <v>116</v>
      </c>
      <c r="AT17" s="68" t="s">
        <v>117</v>
      </c>
      <c r="AU17" s="62" t="s">
        <v>118</v>
      </c>
      <c r="AV17" s="68" t="s">
        <v>119</v>
      </c>
      <c r="AW17" s="62" t="s">
        <v>120</v>
      </c>
      <c r="AX17" s="68" t="s">
        <v>121</v>
      </c>
      <c r="AY17" s="62" t="s">
        <v>122</v>
      </c>
      <c r="AZ17" s="68" t="s">
        <v>123</v>
      </c>
      <c r="BA17" s="62" t="s">
        <v>124</v>
      </c>
      <c r="BB17" s="68" t="s">
        <v>125</v>
      </c>
      <c r="BC17" s="62" t="s">
        <v>126</v>
      </c>
      <c r="BD17" s="68" t="s">
        <v>127</v>
      </c>
      <c r="BE17" s="62" t="s">
        <v>128</v>
      </c>
      <c r="BF17" s="68" t="s">
        <v>129</v>
      </c>
      <c r="BG17" s="62" t="s">
        <v>130</v>
      </c>
      <c r="BH17" s="68" t="s">
        <v>131</v>
      </c>
      <c r="BI17" s="62" t="s">
        <v>132</v>
      </c>
      <c r="BJ17" s="68" t="s">
        <v>133</v>
      </c>
      <c r="BK17" s="62" t="s">
        <v>134</v>
      </c>
      <c r="BL17" s="68" t="s">
        <v>135</v>
      </c>
      <c r="BM17" s="62" t="s">
        <v>136</v>
      </c>
      <c r="BN17" s="68" t="s">
        <v>137</v>
      </c>
      <c r="BO17" s="62" t="s">
        <v>138</v>
      </c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238</v>
      </c>
      <c r="C18" s="62" t="s">
        <v>239</v>
      </c>
      <c r="D18" s="62"/>
      <c r="E18" s="62"/>
      <c r="F18" s="62" t="s">
        <v>219</v>
      </c>
      <c r="G18" s="62"/>
      <c r="H18" s="62"/>
      <c r="I18" s="62" t="s">
        <v>219</v>
      </c>
      <c r="J18" s="62"/>
      <c r="K18" s="62"/>
      <c r="L18" s="62"/>
      <c r="M18" s="62" t="s">
        <v>219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161</v>
      </c>
      <c r="W18" s="62" t="s">
        <v>162</v>
      </c>
      <c r="X18" s="68" t="s">
        <v>165</v>
      </c>
      <c r="Y18" s="62" t="s">
        <v>166</v>
      </c>
      <c r="Z18" s="68" t="s">
        <v>157</v>
      </c>
      <c r="AA18" s="62" t="s">
        <v>158</v>
      </c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92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92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92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92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92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92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92</v>
      </c>
      <c r="CE57" s="120"/>
    </row>
    <row r="58" spans="1:83" ht="13.5" customHeight="1">
      <c r="CD58" s="122" t="s">
        <v>92</v>
      </c>
    </row>
    <row r="59" spans="1:83" ht="13.5" customHeight="1">
      <c r="CD59" s="122" t="s">
        <v>92</v>
      </c>
    </row>
    <row r="60" spans="1:83" ht="13.5" customHeight="1">
      <c r="CD60" s="122" t="s">
        <v>92</v>
      </c>
    </row>
    <row r="61" spans="1:83" ht="13.5" customHeight="1">
      <c r="CD61" s="122" t="s">
        <v>92</v>
      </c>
    </row>
    <row r="62" spans="1:83" ht="13.5" customHeight="1">
      <c r="CD62" s="122" t="s">
        <v>92</v>
      </c>
    </row>
    <row r="63" spans="1:83" ht="13.5" customHeight="1">
      <c r="CD63" s="122" t="s">
        <v>92</v>
      </c>
    </row>
    <row r="64" spans="1:83" ht="13.5" customHeight="1">
      <c r="CD64" s="122" t="s">
        <v>92</v>
      </c>
    </row>
    <row r="65" spans="82:82" ht="13.5" customHeight="1">
      <c r="CD65" s="122" t="s">
        <v>92</v>
      </c>
    </row>
    <row r="66" spans="82:82" ht="13.5" customHeight="1">
      <c r="CD66" s="122" t="s">
        <v>92</v>
      </c>
    </row>
    <row r="67" spans="82:82" ht="13.5" customHeight="1">
      <c r="CD67" s="122" t="s">
        <v>92</v>
      </c>
    </row>
    <row r="68" spans="82:82" ht="13.5" customHeight="1">
      <c r="CD68" s="122" t="s">
        <v>92</v>
      </c>
    </row>
    <row r="69" spans="82:82" ht="13.5" customHeight="1">
      <c r="CD69" s="122" t="s">
        <v>92</v>
      </c>
    </row>
    <row r="70" spans="82:82" ht="13.5" customHeight="1">
      <c r="CD70" s="122" t="s">
        <v>92</v>
      </c>
    </row>
  </sheetData>
  <sortState ref="A8:CD18">
    <sortCondition ref="A8:A18"/>
    <sortCondition ref="B8:B18"/>
    <sortCondition ref="C8:C18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>SUM(E7,+H7)</f>
        <v>5227</v>
      </c>
      <c r="E7" s="71">
        <f>SUM(F7:G7)</f>
        <v>1352</v>
      </c>
      <c r="F7" s="71">
        <f>SUM(F$8:F$207)</f>
        <v>1247</v>
      </c>
      <c r="G7" s="71">
        <f>SUM(G$8:G$207)</f>
        <v>105</v>
      </c>
      <c r="H7" s="71">
        <f>SUM(I7:L7)</f>
        <v>3875</v>
      </c>
      <c r="I7" s="71">
        <f>SUM(I$8:I$207)</f>
        <v>3774</v>
      </c>
      <c r="J7" s="71">
        <f>SUM(J$8:J$207)</f>
        <v>98</v>
      </c>
      <c r="K7" s="71">
        <f>SUM(K$8:K$207)</f>
        <v>0</v>
      </c>
      <c r="L7" s="71">
        <f>SUM(L$8:L$207)</f>
        <v>3</v>
      </c>
      <c r="M7" s="71">
        <f>SUM(N7,+Q7)</f>
        <v>67</v>
      </c>
      <c r="N7" s="71">
        <f>SUM(O7:P7)</f>
        <v>56</v>
      </c>
      <c r="O7" s="71">
        <f>SUM(O$8:O$207)</f>
        <v>41</v>
      </c>
      <c r="P7" s="71">
        <f>SUM(P$8:P$207)</f>
        <v>15</v>
      </c>
      <c r="Q7" s="71">
        <f>SUM(R7:U7)</f>
        <v>11</v>
      </c>
      <c r="R7" s="71">
        <f>SUM(R$8:R$207)</f>
        <v>7</v>
      </c>
      <c r="S7" s="71">
        <f>SUM(S$8:S$207)</f>
        <v>4</v>
      </c>
      <c r="T7" s="71">
        <f>SUM(T$8:T$207)</f>
        <v>0</v>
      </c>
      <c r="U7" s="71">
        <f>SUM(U$8:U$207)</f>
        <v>0</v>
      </c>
      <c r="V7" s="71">
        <f t="shared" ref="V7:AD7" si="0">SUM(D7,+M7)</f>
        <v>5294</v>
      </c>
      <c r="W7" s="71">
        <f t="shared" si="0"/>
        <v>1408</v>
      </c>
      <c r="X7" s="71">
        <f t="shared" si="0"/>
        <v>1288</v>
      </c>
      <c r="Y7" s="71">
        <f t="shared" si="0"/>
        <v>120</v>
      </c>
      <c r="Z7" s="71">
        <f t="shared" si="0"/>
        <v>3886</v>
      </c>
      <c r="AA7" s="71">
        <f t="shared" si="0"/>
        <v>3781</v>
      </c>
      <c r="AB7" s="71">
        <f t="shared" si="0"/>
        <v>102</v>
      </c>
      <c r="AC7" s="71">
        <f t="shared" si="0"/>
        <v>0</v>
      </c>
      <c r="AD7" s="71">
        <f t="shared" si="0"/>
        <v>3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0</v>
      </c>
      <c r="E8" s="63">
        <f>SUM(F8:G8)</f>
        <v>0</v>
      </c>
      <c r="F8" s="63">
        <v>0</v>
      </c>
      <c r="G8" s="63">
        <v>0</v>
      </c>
      <c r="H8" s="63">
        <f>SUM(I8:L8)</f>
        <v>0</v>
      </c>
      <c r="I8" s="63">
        <v>0</v>
      </c>
      <c r="J8" s="63">
        <v>0</v>
      </c>
      <c r="K8" s="63">
        <v>0</v>
      </c>
      <c r="L8" s="63">
        <v>0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0</v>
      </c>
      <c r="W8" s="63">
        <f>SUM(E8,+N8)</f>
        <v>0</v>
      </c>
      <c r="X8" s="63">
        <f>SUM(F8,+O8)</f>
        <v>0</v>
      </c>
      <c r="Y8" s="63">
        <f>SUM(G8,+P8)</f>
        <v>0</v>
      </c>
      <c r="Z8" s="63">
        <f>SUM(H8,+Q8)</f>
        <v>0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85</v>
      </c>
      <c r="E9" s="63">
        <f>SUM(F9:G9)</f>
        <v>18</v>
      </c>
      <c r="F9" s="63">
        <v>18</v>
      </c>
      <c r="G9" s="63">
        <v>0</v>
      </c>
      <c r="H9" s="63">
        <f>SUM(I9:L9)</f>
        <v>67</v>
      </c>
      <c r="I9" s="63">
        <v>67</v>
      </c>
      <c r="J9" s="63">
        <v>0</v>
      </c>
      <c r="K9" s="63">
        <v>0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85</v>
      </c>
      <c r="W9" s="63">
        <f>SUM(E9,+N9)</f>
        <v>18</v>
      </c>
      <c r="X9" s="63">
        <f>SUM(F9,+O9)</f>
        <v>18</v>
      </c>
      <c r="Y9" s="63">
        <f>SUM(G9,+P9)</f>
        <v>0</v>
      </c>
      <c r="Z9" s="63">
        <f>SUM(H9,+Q9)</f>
        <v>67</v>
      </c>
      <c r="AA9" s="63">
        <f>SUM(I9,+R9)</f>
        <v>67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113</v>
      </c>
      <c r="E10" s="63">
        <f>SUM(F10:G10)</f>
        <v>37</v>
      </c>
      <c r="F10" s="63">
        <v>37</v>
      </c>
      <c r="G10" s="63">
        <v>0</v>
      </c>
      <c r="H10" s="63">
        <f>SUM(I10:L10)</f>
        <v>76</v>
      </c>
      <c r="I10" s="63">
        <v>76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113</v>
      </c>
      <c r="W10" s="63">
        <f>SUM(E10,+N10)</f>
        <v>37</v>
      </c>
      <c r="X10" s="63">
        <f>SUM(F10,+O10)</f>
        <v>37</v>
      </c>
      <c r="Y10" s="63">
        <f>SUM(G10,+P10)</f>
        <v>0</v>
      </c>
      <c r="Z10" s="63">
        <f>SUM(H10,+Q10)</f>
        <v>76</v>
      </c>
      <c r="AA10" s="63">
        <f>SUM(I10,+R10)</f>
        <v>76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128</v>
      </c>
      <c r="E11" s="63">
        <f>SUM(F11:G11)</f>
        <v>22</v>
      </c>
      <c r="F11" s="63">
        <v>22</v>
      </c>
      <c r="G11" s="63">
        <v>0</v>
      </c>
      <c r="H11" s="63">
        <f>SUM(I11:L11)</f>
        <v>106</v>
      </c>
      <c r="I11" s="63">
        <v>106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128</v>
      </c>
      <c r="W11" s="63">
        <f>SUM(E11,+N11)</f>
        <v>22</v>
      </c>
      <c r="X11" s="63">
        <f>SUM(F11,+O11)</f>
        <v>22</v>
      </c>
      <c r="Y11" s="63">
        <f>SUM(G11,+P11)</f>
        <v>0</v>
      </c>
      <c r="Z11" s="63">
        <f>SUM(H11,+Q11)</f>
        <v>106</v>
      </c>
      <c r="AA11" s="63">
        <f>SUM(I11,+R11)</f>
        <v>106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208</v>
      </c>
      <c r="E12" s="63">
        <f>SUM(F12:G12)</f>
        <v>44</v>
      </c>
      <c r="F12" s="63">
        <v>42</v>
      </c>
      <c r="G12" s="63">
        <v>2</v>
      </c>
      <c r="H12" s="63">
        <f>SUM(I12:L12)</f>
        <v>164</v>
      </c>
      <c r="I12" s="63">
        <v>164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208</v>
      </c>
      <c r="W12" s="63">
        <f>SUM(E12,+N12)</f>
        <v>44</v>
      </c>
      <c r="X12" s="63">
        <f>SUM(F12,+O12)</f>
        <v>42</v>
      </c>
      <c r="Y12" s="63">
        <f>SUM(G12,+P12)</f>
        <v>2</v>
      </c>
      <c r="Z12" s="63">
        <f>SUM(H12,+Q12)</f>
        <v>164</v>
      </c>
      <c r="AA12" s="63">
        <f>SUM(I12,+R12)</f>
        <v>164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133</v>
      </c>
      <c r="E13" s="63">
        <f>SUM(F13:G13)</f>
        <v>22</v>
      </c>
      <c r="F13" s="63">
        <v>22</v>
      </c>
      <c r="G13" s="63">
        <v>0</v>
      </c>
      <c r="H13" s="63">
        <f>SUM(I13:L13)</f>
        <v>111</v>
      </c>
      <c r="I13" s="63">
        <v>111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133</v>
      </c>
      <c r="W13" s="63">
        <f>SUM(E13,+N13)</f>
        <v>22</v>
      </c>
      <c r="X13" s="63">
        <f>SUM(F13,+O13)</f>
        <v>22</v>
      </c>
      <c r="Y13" s="63">
        <f>SUM(G13,+P13)</f>
        <v>0</v>
      </c>
      <c r="Z13" s="63">
        <f>SUM(H13,+Q13)</f>
        <v>111</v>
      </c>
      <c r="AA13" s="63">
        <f>SUM(I13,+R13)</f>
        <v>111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120</v>
      </c>
      <c r="E14" s="63">
        <f>SUM(F14:G14)</f>
        <v>24</v>
      </c>
      <c r="F14" s="63">
        <v>24</v>
      </c>
      <c r="G14" s="63">
        <v>0</v>
      </c>
      <c r="H14" s="63">
        <f>SUM(I14:L14)</f>
        <v>96</v>
      </c>
      <c r="I14" s="63">
        <v>96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120</v>
      </c>
      <c r="W14" s="63">
        <f>SUM(E14,+N14)</f>
        <v>24</v>
      </c>
      <c r="X14" s="63">
        <f>SUM(F14,+O14)</f>
        <v>24</v>
      </c>
      <c r="Y14" s="63">
        <f>SUM(G14,+P14)</f>
        <v>0</v>
      </c>
      <c r="Z14" s="63">
        <f>SUM(H14,+Q14)</f>
        <v>96</v>
      </c>
      <c r="AA14" s="63">
        <f>SUM(I14,+R14)</f>
        <v>96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117</v>
      </c>
      <c r="E15" s="63">
        <f>SUM(F15:G15)</f>
        <v>20</v>
      </c>
      <c r="F15" s="63">
        <v>20</v>
      </c>
      <c r="G15" s="63">
        <v>0</v>
      </c>
      <c r="H15" s="63">
        <f>SUM(I15:L15)</f>
        <v>97</v>
      </c>
      <c r="I15" s="63">
        <v>97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117</v>
      </c>
      <c r="W15" s="63">
        <f>SUM(E15,+N15)</f>
        <v>20</v>
      </c>
      <c r="X15" s="63">
        <f>SUM(F15,+O15)</f>
        <v>20</v>
      </c>
      <c r="Y15" s="63">
        <f>SUM(G15,+P15)</f>
        <v>0</v>
      </c>
      <c r="Z15" s="63">
        <f>SUM(H15,+Q15)</f>
        <v>97</v>
      </c>
      <c r="AA15" s="63">
        <f>SUM(I15,+R15)</f>
        <v>97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166</v>
      </c>
      <c r="E16" s="63">
        <f>SUM(F16:G16)</f>
        <v>21</v>
      </c>
      <c r="F16" s="63">
        <v>21</v>
      </c>
      <c r="G16" s="63">
        <v>0</v>
      </c>
      <c r="H16" s="63">
        <f>SUM(I16:L16)</f>
        <v>145</v>
      </c>
      <c r="I16" s="63">
        <v>145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166</v>
      </c>
      <c r="W16" s="63">
        <f>SUM(E16,+N16)</f>
        <v>21</v>
      </c>
      <c r="X16" s="63">
        <f>SUM(F16,+O16)</f>
        <v>21</v>
      </c>
      <c r="Y16" s="63">
        <f>SUM(G16,+P16)</f>
        <v>0</v>
      </c>
      <c r="Z16" s="63">
        <f>SUM(H16,+Q16)</f>
        <v>145</v>
      </c>
      <c r="AA16" s="63">
        <f>SUM(I16,+R16)</f>
        <v>145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264</v>
      </c>
      <c r="E17" s="63">
        <f>SUM(F17:G17)</f>
        <v>22</v>
      </c>
      <c r="F17" s="63">
        <v>22</v>
      </c>
      <c r="G17" s="63">
        <v>0</v>
      </c>
      <c r="H17" s="63">
        <f>SUM(I17:L17)</f>
        <v>242</v>
      </c>
      <c r="I17" s="63">
        <v>242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264</v>
      </c>
      <c r="W17" s="63">
        <f>SUM(E17,+N17)</f>
        <v>22</v>
      </c>
      <c r="X17" s="63">
        <f>SUM(F17,+O17)</f>
        <v>22</v>
      </c>
      <c r="Y17" s="63">
        <f>SUM(G17,+P17)</f>
        <v>0</v>
      </c>
      <c r="Z17" s="63">
        <f>SUM(H17,+Q17)</f>
        <v>242</v>
      </c>
      <c r="AA17" s="63">
        <f>SUM(I17,+R17)</f>
        <v>242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118</v>
      </c>
      <c r="E18" s="63">
        <f>SUM(F18:G18)</f>
        <v>21</v>
      </c>
      <c r="F18" s="63">
        <v>21</v>
      </c>
      <c r="G18" s="63">
        <v>0</v>
      </c>
      <c r="H18" s="63">
        <f>SUM(I18:L18)</f>
        <v>97</v>
      </c>
      <c r="I18" s="63">
        <v>97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118</v>
      </c>
      <c r="W18" s="63">
        <f>SUM(E18,+N18)</f>
        <v>21</v>
      </c>
      <c r="X18" s="63">
        <f>SUM(F18,+O18)</f>
        <v>21</v>
      </c>
      <c r="Y18" s="63">
        <f>SUM(G18,+P18)</f>
        <v>0</v>
      </c>
      <c r="Z18" s="63">
        <f>SUM(H18,+Q18)</f>
        <v>97</v>
      </c>
      <c r="AA18" s="63">
        <f>SUM(I18,+R18)</f>
        <v>97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338</v>
      </c>
      <c r="E19" s="63">
        <f>SUM(F19:G19)</f>
        <v>57</v>
      </c>
      <c r="F19" s="63">
        <v>57</v>
      </c>
      <c r="G19" s="63">
        <v>0</v>
      </c>
      <c r="H19" s="63">
        <f>SUM(I19:L19)</f>
        <v>281</v>
      </c>
      <c r="I19" s="63">
        <v>281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338</v>
      </c>
      <c r="W19" s="63">
        <f>SUM(E19,+N19)</f>
        <v>57</v>
      </c>
      <c r="X19" s="63">
        <f>SUM(F19,+O19)</f>
        <v>57</v>
      </c>
      <c r="Y19" s="63">
        <f>SUM(G19,+P19)</f>
        <v>0</v>
      </c>
      <c r="Z19" s="63">
        <f>SUM(H19,+Q19)</f>
        <v>281</v>
      </c>
      <c r="AA19" s="63">
        <f>SUM(I19,+R19)</f>
        <v>281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368</v>
      </c>
      <c r="E20" s="63">
        <f>SUM(F20:G20)</f>
        <v>64</v>
      </c>
      <c r="F20" s="63">
        <v>64</v>
      </c>
      <c r="G20" s="63">
        <v>0</v>
      </c>
      <c r="H20" s="63">
        <f>SUM(I20:L20)</f>
        <v>304</v>
      </c>
      <c r="I20" s="63">
        <v>304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369</v>
      </c>
      <c r="W20" s="63">
        <f>SUM(E20,+N20)</f>
        <v>65</v>
      </c>
      <c r="X20" s="63">
        <f>SUM(F20,+O20)</f>
        <v>65</v>
      </c>
      <c r="Y20" s="63">
        <f>SUM(G20,+P20)</f>
        <v>0</v>
      </c>
      <c r="Z20" s="63">
        <f>SUM(H20,+Q20)</f>
        <v>304</v>
      </c>
      <c r="AA20" s="63">
        <f>SUM(I20,+R20)</f>
        <v>304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133</v>
      </c>
      <c r="E21" s="63">
        <f>SUM(F21:G21)</f>
        <v>18</v>
      </c>
      <c r="F21" s="63">
        <v>18</v>
      </c>
      <c r="G21" s="63">
        <v>0</v>
      </c>
      <c r="H21" s="63">
        <f>SUM(I21:L21)</f>
        <v>115</v>
      </c>
      <c r="I21" s="63">
        <v>115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133</v>
      </c>
      <c r="W21" s="63">
        <f>SUM(E21,+N21)</f>
        <v>18</v>
      </c>
      <c r="X21" s="63">
        <f>SUM(F21,+O21)</f>
        <v>18</v>
      </c>
      <c r="Y21" s="63">
        <f>SUM(G21,+P21)</f>
        <v>0</v>
      </c>
      <c r="Z21" s="63">
        <f>SUM(H21,+Q21)</f>
        <v>115</v>
      </c>
      <c r="AA21" s="63">
        <f>SUM(I21,+R21)</f>
        <v>115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157</v>
      </c>
      <c r="E22" s="63">
        <f>SUM(F22:G22)</f>
        <v>24</v>
      </c>
      <c r="F22" s="63">
        <v>24</v>
      </c>
      <c r="G22" s="63">
        <v>0</v>
      </c>
      <c r="H22" s="63">
        <f>SUM(I22:L22)</f>
        <v>133</v>
      </c>
      <c r="I22" s="63">
        <v>133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157</v>
      </c>
      <c r="W22" s="63">
        <f>SUM(E22,+N22)</f>
        <v>24</v>
      </c>
      <c r="X22" s="63">
        <f>SUM(F22,+O22)</f>
        <v>24</v>
      </c>
      <c r="Y22" s="63">
        <f>SUM(G22,+P22)</f>
        <v>0</v>
      </c>
      <c r="Z22" s="63">
        <f>SUM(H22,+Q22)</f>
        <v>133</v>
      </c>
      <c r="AA22" s="63">
        <f>SUM(I22,+R22)</f>
        <v>133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243</v>
      </c>
      <c r="E23" s="63">
        <f>SUM(F23:G23)</f>
        <v>32</v>
      </c>
      <c r="F23" s="63">
        <v>32</v>
      </c>
      <c r="G23" s="63">
        <v>0</v>
      </c>
      <c r="H23" s="63">
        <f>SUM(I23:L23)</f>
        <v>211</v>
      </c>
      <c r="I23" s="63">
        <v>211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243</v>
      </c>
      <c r="W23" s="63">
        <f>SUM(E23,+N23)</f>
        <v>32</v>
      </c>
      <c r="X23" s="63">
        <f>SUM(F23,+O23)</f>
        <v>32</v>
      </c>
      <c r="Y23" s="63">
        <f>SUM(G23,+P23)</f>
        <v>0</v>
      </c>
      <c r="Z23" s="63">
        <f>SUM(H23,+Q23)</f>
        <v>211</v>
      </c>
      <c r="AA23" s="63">
        <f>SUM(I23,+R23)</f>
        <v>211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122</v>
      </c>
      <c r="E24" s="63">
        <f>SUM(F24:G24)</f>
        <v>26</v>
      </c>
      <c r="F24" s="63">
        <v>26</v>
      </c>
      <c r="G24" s="63">
        <v>0</v>
      </c>
      <c r="H24" s="63">
        <f>SUM(I24:L24)</f>
        <v>96</v>
      </c>
      <c r="I24" s="63">
        <v>96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122</v>
      </c>
      <c r="W24" s="63">
        <f>SUM(E24,+N24)</f>
        <v>26</v>
      </c>
      <c r="X24" s="63">
        <f>SUM(F24,+O24)</f>
        <v>26</v>
      </c>
      <c r="Y24" s="63">
        <f>SUM(G24,+P24)</f>
        <v>0</v>
      </c>
      <c r="Z24" s="63">
        <f>SUM(H24,+Q24)</f>
        <v>96</v>
      </c>
      <c r="AA24" s="63">
        <f>SUM(I24,+R24)</f>
        <v>96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154</v>
      </c>
      <c r="E25" s="63">
        <f>SUM(F25:G25)</f>
        <v>26</v>
      </c>
      <c r="F25" s="63">
        <v>26</v>
      </c>
      <c r="G25" s="63">
        <v>0</v>
      </c>
      <c r="H25" s="63">
        <f>SUM(I25:L25)</f>
        <v>128</v>
      </c>
      <c r="I25" s="63">
        <v>128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154</v>
      </c>
      <c r="W25" s="63">
        <f>SUM(E25,+N25)</f>
        <v>26</v>
      </c>
      <c r="X25" s="63">
        <f>SUM(F25,+O25)</f>
        <v>26</v>
      </c>
      <c r="Y25" s="63">
        <f>SUM(G25,+P25)</f>
        <v>0</v>
      </c>
      <c r="Z25" s="63">
        <f>SUM(H25,+Q25)</f>
        <v>128</v>
      </c>
      <c r="AA25" s="63">
        <f>SUM(I25,+R25)</f>
        <v>128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91</v>
      </c>
      <c r="E26" s="63">
        <f>SUM(F26:G26)</f>
        <v>29</v>
      </c>
      <c r="F26" s="63">
        <v>29</v>
      </c>
      <c r="G26" s="63">
        <v>0</v>
      </c>
      <c r="H26" s="63">
        <f>SUM(I26:L26)</f>
        <v>62</v>
      </c>
      <c r="I26" s="63">
        <v>62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91</v>
      </c>
      <c r="W26" s="63">
        <f>SUM(E26,+N26)</f>
        <v>29</v>
      </c>
      <c r="X26" s="63">
        <f>SUM(F26,+O26)</f>
        <v>29</v>
      </c>
      <c r="Y26" s="63">
        <f>SUM(G26,+P26)</f>
        <v>0</v>
      </c>
      <c r="Z26" s="63">
        <f>SUM(H26,+Q26)</f>
        <v>62</v>
      </c>
      <c r="AA26" s="63">
        <f>SUM(I26,+R26)</f>
        <v>62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232</v>
      </c>
      <c r="E27" s="63">
        <f>SUM(F27:G27)</f>
        <v>41</v>
      </c>
      <c r="F27" s="63">
        <v>41</v>
      </c>
      <c r="G27" s="63">
        <v>0</v>
      </c>
      <c r="H27" s="63">
        <f>SUM(I27:L27)</f>
        <v>191</v>
      </c>
      <c r="I27" s="63">
        <v>191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232</v>
      </c>
      <c r="W27" s="63">
        <f>SUM(E27,+N27)</f>
        <v>41</v>
      </c>
      <c r="X27" s="63">
        <f>SUM(F27,+O27)</f>
        <v>41</v>
      </c>
      <c r="Y27" s="63">
        <f>SUM(G27,+P27)</f>
        <v>0</v>
      </c>
      <c r="Z27" s="63">
        <f>SUM(H27,+Q27)</f>
        <v>191</v>
      </c>
      <c r="AA27" s="63">
        <f>SUM(I27,+R27)</f>
        <v>191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287</v>
      </c>
      <c r="E28" s="63">
        <f>SUM(F28:G28)</f>
        <v>47</v>
      </c>
      <c r="F28" s="63">
        <v>47</v>
      </c>
      <c r="G28" s="63">
        <v>0</v>
      </c>
      <c r="H28" s="63">
        <f>SUM(I28:L28)</f>
        <v>240</v>
      </c>
      <c r="I28" s="63">
        <v>240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287</v>
      </c>
      <c r="W28" s="63">
        <f>SUM(E28,+N28)</f>
        <v>47</v>
      </c>
      <c r="X28" s="63">
        <f>SUM(F28,+O28)</f>
        <v>47</v>
      </c>
      <c r="Y28" s="63">
        <f>SUM(G28,+P28)</f>
        <v>0</v>
      </c>
      <c r="Z28" s="63">
        <f>SUM(H28,+Q28)</f>
        <v>240</v>
      </c>
      <c r="AA28" s="63">
        <f>SUM(I28,+R28)</f>
        <v>240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205</v>
      </c>
      <c r="E29" s="63">
        <f>SUM(F29:G29)</f>
        <v>39</v>
      </c>
      <c r="F29" s="63">
        <v>39</v>
      </c>
      <c r="G29" s="63">
        <v>0</v>
      </c>
      <c r="H29" s="63">
        <f>SUM(I29:L29)</f>
        <v>166</v>
      </c>
      <c r="I29" s="63">
        <v>164</v>
      </c>
      <c r="J29" s="63">
        <v>0</v>
      </c>
      <c r="K29" s="63">
        <v>0</v>
      </c>
      <c r="L29" s="63">
        <v>2</v>
      </c>
      <c r="M29" s="63">
        <f>SUM(N29,+Q29)</f>
        <v>2</v>
      </c>
      <c r="N29" s="63">
        <f>SUM(O29:P29)</f>
        <v>1</v>
      </c>
      <c r="O29" s="63">
        <v>1</v>
      </c>
      <c r="P29" s="63">
        <v>0</v>
      </c>
      <c r="Q29" s="63">
        <f>SUM(R29:U29)</f>
        <v>1</v>
      </c>
      <c r="R29" s="63">
        <v>1</v>
      </c>
      <c r="S29" s="63">
        <v>0</v>
      </c>
      <c r="T29" s="63">
        <v>0</v>
      </c>
      <c r="U29" s="63">
        <v>0</v>
      </c>
      <c r="V29" s="63">
        <f>SUM(D29,+M29)</f>
        <v>207</v>
      </c>
      <c r="W29" s="63">
        <f>SUM(E29,+N29)</f>
        <v>40</v>
      </c>
      <c r="X29" s="63">
        <f>SUM(F29,+O29)</f>
        <v>40</v>
      </c>
      <c r="Y29" s="63">
        <f>SUM(G29,+P29)</f>
        <v>0</v>
      </c>
      <c r="Z29" s="63">
        <f>SUM(H29,+Q29)</f>
        <v>167</v>
      </c>
      <c r="AA29" s="63">
        <f>SUM(I29,+R29)</f>
        <v>165</v>
      </c>
      <c r="AB29" s="63">
        <f>SUM(J29,+S29)</f>
        <v>0</v>
      </c>
      <c r="AC29" s="63">
        <f>SUM(K29,+T29)</f>
        <v>0</v>
      </c>
      <c r="AD29" s="63">
        <f>SUM(L29,+U29)</f>
        <v>2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173</v>
      </c>
      <c r="E30" s="63">
        <f>SUM(F30:G30)</f>
        <v>32</v>
      </c>
      <c r="F30" s="63">
        <v>32</v>
      </c>
      <c r="G30" s="63">
        <v>0</v>
      </c>
      <c r="H30" s="63">
        <f>SUM(I30:L30)</f>
        <v>141</v>
      </c>
      <c r="I30" s="63">
        <v>141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173</v>
      </c>
      <c r="W30" s="63">
        <f>SUM(E30,+N30)</f>
        <v>32</v>
      </c>
      <c r="X30" s="63">
        <f>SUM(F30,+O30)</f>
        <v>32</v>
      </c>
      <c r="Y30" s="63">
        <f>SUM(G30,+P30)</f>
        <v>0</v>
      </c>
      <c r="Z30" s="63">
        <f>SUM(H30,+Q30)</f>
        <v>141</v>
      </c>
      <c r="AA30" s="63">
        <f>SUM(I30,+R30)</f>
        <v>141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246</v>
      </c>
      <c r="E31" s="63">
        <f>SUM(F31:G31)</f>
        <v>61</v>
      </c>
      <c r="F31" s="63">
        <v>61</v>
      </c>
      <c r="G31" s="63">
        <v>0</v>
      </c>
      <c r="H31" s="63">
        <f>SUM(I31:L31)</f>
        <v>185</v>
      </c>
      <c r="I31" s="63">
        <v>185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247</v>
      </c>
      <c r="W31" s="63">
        <f>SUM(E31,+N31)</f>
        <v>62</v>
      </c>
      <c r="X31" s="63">
        <f>SUM(F31,+O31)</f>
        <v>62</v>
      </c>
      <c r="Y31" s="63">
        <f>SUM(G31,+P31)</f>
        <v>0</v>
      </c>
      <c r="Z31" s="63">
        <f>SUM(H31,+Q31)</f>
        <v>185</v>
      </c>
      <c r="AA31" s="63">
        <f>SUM(I31,+R31)</f>
        <v>185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322</v>
      </c>
      <c r="E32" s="63">
        <f>SUM(F32:G32)</f>
        <v>127</v>
      </c>
      <c r="F32" s="63">
        <v>99</v>
      </c>
      <c r="G32" s="63">
        <v>28</v>
      </c>
      <c r="H32" s="63">
        <f>SUM(I32:L32)</f>
        <v>195</v>
      </c>
      <c r="I32" s="63">
        <v>184</v>
      </c>
      <c r="J32" s="63">
        <v>11</v>
      </c>
      <c r="K32" s="63">
        <v>0</v>
      </c>
      <c r="L32" s="63">
        <v>0</v>
      </c>
      <c r="M32" s="63">
        <f>SUM(N32,+Q32)</f>
        <v>17</v>
      </c>
      <c r="N32" s="63">
        <f>SUM(O32:P32)</f>
        <v>10</v>
      </c>
      <c r="O32" s="63">
        <v>2</v>
      </c>
      <c r="P32" s="63">
        <v>8</v>
      </c>
      <c r="Q32" s="63">
        <f>SUM(R32:U32)</f>
        <v>7</v>
      </c>
      <c r="R32" s="63">
        <v>6</v>
      </c>
      <c r="S32" s="63">
        <v>1</v>
      </c>
      <c r="T32" s="63">
        <v>0</v>
      </c>
      <c r="U32" s="63">
        <v>0</v>
      </c>
      <c r="V32" s="63">
        <f>SUM(D32,+M32)</f>
        <v>339</v>
      </c>
      <c r="W32" s="63">
        <f>SUM(E32,+N32)</f>
        <v>137</v>
      </c>
      <c r="X32" s="63">
        <f>SUM(F32,+O32)</f>
        <v>101</v>
      </c>
      <c r="Y32" s="63">
        <f>SUM(G32,+P32)</f>
        <v>36</v>
      </c>
      <c r="Z32" s="63">
        <f>SUM(H32,+Q32)</f>
        <v>202</v>
      </c>
      <c r="AA32" s="63">
        <f>SUM(I32,+R32)</f>
        <v>190</v>
      </c>
      <c r="AB32" s="63">
        <f>SUM(J32,+S32)</f>
        <v>12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35</v>
      </c>
      <c r="E33" s="63">
        <f>SUM(F33:G33)</f>
        <v>30</v>
      </c>
      <c r="F33" s="63">
        <v>17</v>
      </c>
      <c r="G33" s="63">
        <v>13</v>
      </c>
      <c r="H33" s="63">
        <f>SUM(I33:L33)</f>
        <v>5</v>
      </c>
      <c r="I33" s="63">
        <v>3</v>
      </c>
      <c r="J33" s="63">
        <v>2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36</v>
      </c>
      <c r="W33" s="63">
        <f>SUM(E33,+N33)</f>
        <v>31</v>
      </c>
      <c r="X33" s="63">
        <f>SUM(F33,+O33)</f>
        <v>18</v>
      </c>
      <c r="Y33" s="63">
        <f>SUM(G33,+P33)</f>
        <v>13</v>
      </c>
      <c r="Z33" s="63">
        <f>SUM(H33,+Q33)</f>
        <v>5</v>
      </c>
      <c r="AA33" s="63">
        <f>SUM(I33,+R33)</f>
        <v>3</v>
      </c>
      <c r="AB33" s="63">
        <f>SUM(J33,+S33)</f>
        <v>2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28</v>
      </c>
      <c r="E34" s="63">
        <f>SUM(F34:G34)</f>
        <v>28</v>
      </c>
      <c r="F34" s="63">
        <v>20</v>
      </c>
      <c r="G34" s="63">
        <v>8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29</v>
      </c>
      <c r="W34" s="63">
        <f>SUM(E34,+N34)</f>
        <v>29</v>
      </c>
      <c r="X34" s="63">
        <f>SUM(F34,+O34)</f>
        <v>21</v>
      </c>
      <c r="Y34" s="63">
        <f>SUM(G34,+P34)</f>
        <v>8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13</v>
      </c>
      <c r="E35" s="63">
        <f>SUM(F35:G35)</f>
        <v>9</v>
      </c>
      <c r="F35" s="63">
        <v>8</v>
      </c>
      <c r="G35" s="63">
        <v>1</v>
      </c>
      <c r="H35" s="63">
        <f>SUM(I35:L35)</f>
        <v>4</v>
      </c>
      <c r="I35" s="63">
        <v>4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14</v>
      </c>
      <c r="W35" s="63">
        <f>SUM(E35,+N35)</f>
        <v>10</v>
      </c>
      <c r="X35" s="63">
        <f>SUM(F35,+O35)</f>
        <v>9</v>
      </c>
      <c r="Y35" s="63">
        <f>SUM(G35,+P35)</f>
        <v>1</v>
      </c>
      <c r="Z35" s="63">
        <f>SUM(H35,+Q35)</f>
        <v>4</v>
      </c>
      <c r="AA35" s="63">
        <f>SUM(I35,+R35)</f>
        <v>4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30</v>
      </c>
      <c r="E36" s="63">
        <f>SUM(F36:G36)</f>
        <v>15</v>
      </c>
      <c r="F36" s="63">
        <v>14</v>
      </c>
      <c r="G36" s="63">
        <v>1</v>
      </c>
      <c r="H36" s="63">
        <f>SUM(I36:L36)</f>
        <v>15</v>
      </c>
      <c r="I36" s="63">
        <v>12</v>
      </c>
      <c r="J36" s="63">
        <v>3</v>
      </c>
      <c r="K36" s="63">
        <v>0</v>
      </c>
      <c r="L36" s="63">
        <v>0</v>
      </c>
      <c r="M36" s="63">
        <f>SUM(N36,+Q36)</f>
        <v>2</v>
      </c>
      <c r="N36" s="63">
        <f>SUM(O36:P36)</f>
        <v>2</v>
      </c>
      <c r="O36" s="63">
        <v>2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32</v>
      </c>
      <c r="W36" s="63">
        <f>SUM(E36,+N36)</f>
        <v>17</v>
      </c>
      <c r="X36" s="63">
        <f>SUM(F36,+O36)</f>
        <v>16</v>
      </c>
      <c r="Y36" s="63">
        <f>SUM(G36,+P36)</f>
        <v>1</v>
      </c>
      <c r="Z36" s="63">
        <f>SUM(H36,+Q36)</f>
        <v>15</v>
      </c>
      <c r="AA36" s="63">
        <f>SUM(I36,+R36)</f>
        <v>12</v>
      </c>
      <c r="AB36" s="63">
        <f>SUM(J36,+S36)</f>
        <v>3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35</v>
      </c>
      <c r="E37" s="63">
        <f>SUM(F37:G37)</f>
        <v>32</v>
      </c>
      <c r="F37" s="63">
        <v>32</v>
      </c>
      <c r="G37" s="63">
        <v>0</v>
      </c>
      <c r="H37" s="63">
        <f>SUM(I37:L37)</f>
        <v>3</v>
      </c>
      <c r="I37" s="63">
        <v>0</v>
      </c>
      <c r="J37" s="63">
        <v>3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35</v>
      </c>
      <c r="W37" s="63">
        <f>SUM(E37,+N37)</f>
        <v>32</v>
      </c>
      <c r="X37" s="63">
        <f>SUM(F37,+O37)</f>
        <v>32</v>
      </c>
      <c r="Y37" s="63">
        <f>SUM(G37,+P37)</f>
        <v>0</v>
      </c>
      <c r="Z37" s="63">
        <f>SUM(H37,+Q37)</f>
        <v>3</v>
      </c>
      <c r="AA37" s="63">
        <f>SUM(I37,+R37)</f>
        <v>0</v>
      </c>
      <c r="AB37" s="63">
        <f>SUM(J37,+S37)</f>
        <v>3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28</v>
      </c>
      <c r="E38" s="63">
        <f>SUM(F38:G38)</f>
        <v>14</v>
      </c>
      <c r="F38" s="63">
        <v>12</v>
      </c>
      <c r="G38" s="63">
        <v>2</v>
      </c>
      <c r="H38" s="63">
        <f>SUM(I38:L38)</f>
        <v>14</v>
      </c>
      <c r="I38" s="63">
        <v>6</v>
      </c>
      <c r="J38" s="63">
        <v>8</v>
      </c>
      <c r="K38" s="63">
        <v>0</v>
      </c>
      <c r="L38" s="63">
        <v>0</v>
      </c>
      <c r="M38" s="63">
        <f>SUM(N38,+Q38)</f>
        <v>3</v>
      </c>
      <c r="N38" s="63">
        <f>SUM(O38:P38)</f>
        <v>3</v>
      </c>
      <c r="O38" s="63">
        <v>3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31</v>
      </c>
      <c r="W38" s="63">
        <f>SUM(E38,+N38)</f>
        <v>17</v>
      </c>
      <c r="X38" s="63">
        <f>SUM(F38,+O38)</f>
        <v>15</v>
      </c>
      <c r="Y38" s="63">
        <f>SUM(G38,+P38)</f>
        <v>2</v>
      </c>
      <c r="Z38" s="63">
        <f>SUM(H38,+Q38)</f>
        <v>14</v>
      </c>
      <c r="AA38" s="63">
        <f>SUM(I38,+R38)</f>
        <v>6</v>
      </c>
      <c r="AB38" s="63">
        <f>SUM(J38,+S38)</f>
        <v>8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29</v>
      </c>
      <c r="E39" s="63">
        <f>SUM(F39:G39)</f>
        <v>20</v>
      </c>
      <c r="F39" s="63">
        <v>20</v>
      </c>
      <c r="G39" s="63">
        <v>0</v>
      </c>
      <c r="H39" s="63">
        <f>SUM(I39:L39)</f>
        <v>9</v>
      </c>
      <c r="I39" s="63">
        <v>9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29</v>
      </c>
      <c r="W39" s="63">
        <f>SUM(E39,+N39)</f>
        <v>20</v>
      </c>
      <c r="X39" s="63">
        <f>SUM(F39,+O39)</f>
        <v>20</v>
      </c>
      <c r="Y39" s="63">
        <f>SUM(G39,+P39)</f>
        <v>0</v>
      </c>
      <c r="Z39" s="63">
        <f>SUM(H39,+Q39)</f>
        <v>9</v>
      </c>
      <c r="AA39" s="63">
        <f>SUM(I39,+R39)</f>
        <v>9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186</v>
      </c>
      <c r="E40" s="63">
        <f>SUM(F40:G40)</f>
        <v>79</v>
      </c>
      <c r="F40" s="63">
        <v>40</v>
      </c>
      <c r="G40" s="63">
        <v>39</v>
      </c>
      <c r="H40" s="63">
        <f>SUM(I40:L40)</f>
        <v>107</v>
      </c>
      <c r="I40" s="63">
        <v>56</v>
      </c>
      <c r="J40" s="63">
        <v>51</v>
      </c>
      <c r="K40" s="63">
        <v>0</v>
      </c>
      <c r="L40" s="63">
        <v>0</v>
      </c>
      <c r="M40" s="63">
        <f>SUM(N40,+Q40)</f>
        <v>6</v>
      </c>
      <c r="N40" s="63">
        <f>SUM(O40:P40)</f>
        <v>6</v>
      </c>
      <c r="O40" s="63">
        <v>2</v>
      </c>
      <c r="P40" s="63">
        <v>4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192</v>
      </c>
      <c r="W40" s="63">
        <f>SUM(E40,+N40)</f>
        <v>85</v>
      </c>
      <c r="X40" s="63">
        <f>SUM(F40,+O40)</f>
        <v>42</v>
      </c>
      <c r="Y40" s="63">
        <f>SUM(G40,+P40)</f>
        <v>43</v>
      </c>
      <c r="Z40" s="63">
        <f>SUM(H40,+Q40)</f>
        <v>107</v>
      </c>
      <c r="AA40" s="63">
        <f>SUM(I40,+R40)</f>
        <v>56</v>
      </c>
      <c r="AB40" s="63">
        <f>SUM(J40,+S40)</f>
        <v>51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34</v>
      </c>
      <c r="E41" s="63">
        <f>SUM(F41:G41)</f>
        <v>30</v>
      </c>
      <c r="F41" s="63">
        <v>30</v>
      </c>
      <c r="G41" s="63">
        <v>0</v>
      </c>
      <c r="H41" s="63">
        <f>SUM(I41:L41)</f>
        <v>4</v>
      </c>
      <c r="I41" s="63">
        <v>4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34</v>
      </c>
      <c r="W41" s="63">
        <f>SUM(E41,+N41)</f>
        <v>30</v>
      </c>
      <c r="X41" s="63">
        <f>SUM(F41,+O41)</f>
        <v>30</v>
      </c>
      <c r="Y41" s="63">
        <f>SUM(G41,+P41)</f>
        <v>0</v>
      </c>
      <c r="Z41" s="63">
        <f>SUM(H41,+Q41)</f>
        <v>4</v>
      </c>
      <c r="AA41" s="63">
        <f>SUM(I41,+R41)</f>
        <v>4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16</v>
      </c>
      <c r="E42" s="63">
        <f>SUM(F42:G42)</f>
        <v>16</v>
      </c>
      <c r="F42" s="63">
        <v>16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17</v>
      </c>
      <c r="W42" s="63">
        <f>SUM(E42,+N42)</f>
        <v>17</v>
      </c>
      <c r="X42" s="63">
        <f>SUM(F42,+O42)</f>
        <v>17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20</v>
      </c>
      <c r="E43" s="63">
        <f>SUM(F43:G43)</f>
        <v>14</v>
      </c>
      <c r="F43" s="63">
        <v>9</v>
      </c>
      <c r="G43" s="63">
        <v>5</v>
      </c>
      <c r="H43" s="63">
        <f>SUM(I43:L43)</f>
        <v>6</v>
      </c>
      <c r="I43" s="63">
        <v>0</v>
      </c>
      <c r="J43" s="63">
        <v>6</v>
      </c>
      <c r="K43" s="63">
        <v>0</v>
      </c>
      <c r="L43" s="63">
        <v>0</v>
      </c>
      <c r="M43" s="63">
        <f>SUM(N43,+Q43)</f>
        <v>4</v>
      </c>
      <c r="N43" s="63">
        <f>SUM(O43:P43)</f>
        <v>1</v>
      </c>
      <c r="O43" s="63">
        <v>0</v>
      </c>
      <c r="P43" s="63">
        <v>1</v>
      </c>
      <c r="Q43" s="63">
        <f>SUM(R43:U43)</f>
        <v>3</v>
      </c>
      <c r="R43" s="63">
        <v>0</v>
      </c>
      <c r="S43" s="63">
        <v>3</v>
      </c>
      <c r="T43" s="63">
        <v>0</v>
      </c>
      <c r="U43" s="63">
        <v>0</v>
      </c>
      <c r="V43" s="63">
        <f>SUM(D43,+M43)</f>
        <v>24</v>
      </c>
      <c r="W43" s="63">
        <f>SUM(E43,+N43)</f>
        <v>15</v>
      </c>
      <c r="X43" s="63">
        <f>SUM(F43,+O43)</f>
        <v>9</v>
      </c>
      <c r="Y43" s="63">
        <f>SUM(G43,+P43)</f>
        <v>6</v>
      </c>
      <c r="Z43" s="63">
        <f>SUM(H43,+Q43)</f>
        <v>9</v>
      </c>
      <c r="AA43" s="63">
        <f>SUM(I43,+R43)</f>
        <v>0</v>
      </c>
      <c r="AB43" s="63">
        <f>SUM(J43,+S43)</f>
        <v>9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34</v>
      </c>
      <c r="E44" s="63">
        <f>SUM(F44:G44)</f>
        <v>29</v>
      </c>
      <c r="F44" s="63">
        <v>29</v>
      </c>
      <c r="G44" s="63">
        <v>0</v>
      </c>
      <c r="H44" s="63">
        <f>SUM(I44:L44)</f>
        <v>5</v>
      </c>
      <c r="I44" s="63">
        <v>1</v>
      </c>
      <c r="J44" s="63">
        <v>4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35</v>
      </c>
      <c r="W44" s="63">
        <f>SUM(E44,+N44)</f>
        <v>30</v>
      </c>
      <c r="X44" s="63">
        <f>SUM(F44,+O44)</f>
        <v>30</v>
      </c>
      <c r="Y44" s="63">
        <f>SUM(G44,+P44)</f>
        <v>0</v>
      </c>
      <c r="Z44" s="63">
        <f>SUM(H44,+Q44)</f>
        <v>5</v>
      </c>
      <c r="AA44" s="63">
        <f>SUM(I44,+R44)</f>
        <v>1</v>
      </c>
      <c r="AB44" s="63">
        <f>SUM(J44,+S44)</f>
        <v>4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39</v>
      </c>
      <c r="E45" s="63">
        <f>SUM(F45:G45)</f>
        <v>29</v>
      </c>
      <c r="F45" s="63">
        <v>29</v>
      </c>
      <c r="G45" s="63">
        <v>0</v>
      </c>
      <c r="H45" s="63">
        <f>SUM(I45:L45)</f>
        <v>10</v>
      </c>
      <c r="I45" s="63">
        <v>3</v>
      </c>
      <c r="J45" s="63">
        <v>7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40</v>
      </c>
      <c r="W45" s="63">
        <f>SUM(E45,+N45)</f>
        <v>30</v>
      </c>
      <c r="X45" s="63">
        <f>SUM(F45,+O45)</f>
        <v>30</v>
      </c>
      <c r="Y45" s="63">
        <f>SUM(G45,+P45)</f>
        <v>0</v>
      </c>
      <c r="Z45" s="63">
        <f>SUM(H45,+Q45)</f>
        <v>10</v>
      </c>
      <c r="AA45" s="63">
        <f>SUM(I45,+R45)</f>
        <v>3</v>
      </c>
      <c r="AB45" s="63">
        <f>SUM(J45,+S45)</f>
        <v>7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19</v>
      </c>
      <c r="E46" s="63">
        <f>SUM(F46:G46)</f>
        <v>17</v>
      </c>
      <c r="F46" s="63">
        <v>17</v>
      </c>
      <c r="G46" s="63">
        <v>0</v>
      </c>
      <c r="H46" s="63">
        <f>SUM(I46:L46)</f>
        <v>2</v>
      </c>
      <c r="I46" s="63">
        <v>0</v>
      </c>
      <c r="J46" s="63">
        <v>2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20</v>
      </c>
      <c r="W46" s="63">
        <f>SUM(E46,+N46)</f>
        <v>18</v>
      </c>
      <c r="X46" s="63">
        <f>SUM(F46,+O46)</f>
        <v>18</v>
      </c>
      <c r="Y46" s="63">
        <f>SUM(G46,+P46)</f>
        <v>0</v>
      </c>
      <c r="Z46" s="63">
        <f>SUM(H46,+Q46)</f>
        <v>2</v>
      </c>
      <c r="AA46" s="63">
        <f>SUM(I46,+R46)</f>
        <v>0</v>
      </c>
      <c r="AB46" s="63">
        <f>SUM(J46,+S46)</f>
        <v>2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7</v>
      </c>
      <c r="E47" s="63">
        <f>SUM(F47:G47)</f>
        <v>6</v>
      </c>
      <c r="F47" s="63">
        <v>6</v>
      </c>
      <c r="G47" s="63">
        <v>0</v>
      </c>
      <c r="H47" s="63">
        <f>SUM(I47:L47)</f>
        <v>1</v>
      </c>
      <c r="I47" s="63">
        <v>0</v>
      </c>
      <c r="J47" s="63">
        <v>1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8</v>
      </c>
      <c r="W47" s="63">
        <f>SUM(E47,+N47)</f>
        <v>7</v>
      </c>
      <c r="X47" s="63">
        <f>SUM(F47,+O47)</f>
        <v>7</v>
      </c>
      <c r="Y47" s="63">
        <f>SUM(G47,+P47)</f>
        <v>0</v>
      </c>
      <c r="Z47" s="63">
        <f>SUM(H47,+Q47)</f>
        <v>1</v>
      </c>
      <c r="AA47" s="63">
        <f>SUM(I47,+R47)</f>
        <v>0</v>
      </c>
      <c r="AB47" s="63">
        <f>SUM(J47,+S47)</f>
        <v>1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7</v>
      </c>
      <c r="E48" s="63">
        <f>SUM(F48:G48)</f>
        <v>7</v>
      </c>
      <c r="F48" s="63">
        <v>7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8</v>
      </c>
      <c r="W48" s="63">
        <f>SUM(E48,+N48)</f>
        <v>8</v>
      </c>
      <c r="X48" s="63">
        <f>SUM(F48,+O48)</f>
        <v>8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11</v>
      </c>
      <c r="E49" s="63">
        <f>SUM(F49:G49)</f>
        <v>10</v>
      </c>
      <c r="F49" s="63">
        <v>10</v>
      </c>
      <c r="G49" s="63">
        <v>0</v>
      </c>
      <c r="H49" s="63">
        <f>SUM(I49:L49)</f>
        <v>1</v>
      </c>
      <c r="I49" s="63">
        <v>0</v>
      </c>
      <c r="J49" s="63">
        <v>0</v>
      </c>
      <c r="K49" s="63">
        <v>0</v>
      </c>
      <c r="L49" s="63">
        <v>1</v>
      </c>
      <c r="M49" s="63">
        <f>SUM(N49,+Q49)</f>
        <v>2</v>
      </c>
      <c r="N49" s="63">
        <f>SUM(O49:P49)</f>
        <v>2</v>
      </c>
      <c r="O49" s="63">
        <v>2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13</v>
      </c>
      <c r="W49" s="63">
        <f>SUM(E49,+N49)</f>
        <v>12</v>
      </c>
      <c r="X49" s="63">
        <f>SUM(F49,+O49)</f>
        <v>12</v>
      </c>
      <c r="Y49" s="63">
        <f>SUM(G49,+P49)</f>
        <v>0</v>
      </c>
      <c r="Z49" s="63">
        <f>SUM(H49,+Q49)</f>
        <v>1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1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15</v>
      </c>
      <c r="E50" s="63">
        <f>SUM(F50:G50)</f>
        <v>15</v>
      </c>
      <c r="F50" s="63">
        <v>11</v>
      </c>
      <c r="G50" s="63">
        <v>4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0</v>
      </c>
      <c r="N50" s="63">
        <f>SUM(O50:P50)</f>
        <v>0</v>
      </c>
      <c r="O50" s="63">
        <v>0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15</v>
      </c>
      <c r="W50" s="63">
        <f>SUM(E50,+N50)</f>
        <v>15</v>
      </c>
      <c r="X50" s="63">
        <f>SUM(F50,+O50)</f>
        <v>11</v>
      </c>
      <c r="Y50" s="63">
        <f>SUM(G50,+P50)</f>
        <v>4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177</v>
      </c>
      <c r="C51" s="62" t="s">
        <v>178</v>
      </c>
      <c r="D51" s="63">
        <f>SUM(E51,+H51)</f>
        <v>20</v>
      </c>
      <c r="E51" s="63">
        <f>SUM(F51:G51)</f>
        <v>9</v>
      </c>
      <c r="F51" s="63">
        <v>9</v>
      </c>
      <c r="G51" s="63">
        <v>0</v>
      </c>
      <c r="H51" s="63">
        <f>SUM(I51:L51)</f>
        <v>11</v>
      </c>
      <c r="I51" s="63">
        <v>11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21</v>
      </c>
      <c r="W51" s="63">
        <f>SUM(E51,+N51)</f>
        <v>10</v>
      </c>
      <c r="X51" s="63">
        <f>SUM(F51,+O51)</f>
        <v>10</v>
      </c>
      <c r="Y51" s="63">
        <f>SUM(G51,+P51)</f>
        <v>0</v>
      </c>
      <c r="Z51" s="63">
        <f>SUM(H51,+Q51)</f>
        <v>11</v>
      </c>
      <c r="AA51" s="63">
        <f>SUM(I51,+R51)</f>
        <v>11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179</v>
      </c>
      <c r="C52" s="62" t="s">
        <v>180</v>
      </c>
      <c r="D52" s="63">
        <f>SUM(E52,+H52)</f>
        <v>5</v>
      </c>
      <c r="E52" s="63">
        <f>SUM(F52:G52)</f>
        <v>5</v>
      </c>
      <c r="F52" s="63">
        <v>5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1</v>
      </c>
      <c r="N52" s="63">
        <f>SUM(O52:P52)</f>
        <v>1</v>
      </c>
      <c r="O52" s="63">
        <v>1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6</v>
      </c>
      <c r="W52" s="63">
        <f>SUM(E52,+N52)</f>
        <v>6</v>
      </c>
      <c r="X52" s="63">
        <f>SUM(F52,+O52)</f>
        <v>6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181</v>
      </c>
      <c r="C53" s="62" t="s">
        <v>182</v>
      </c>
      <c r="D53" s="63">
        <f>SUM(E53,+H53)</f>
        <v>17</v>
      </c>
      <c r="E53" s="63">
        <f>SUM(F53:G53)</f>
        <v>17</v>
      </c>
      <c r="F53" s="63">
        <v>16</v>
      </c>
      <c r="G53" s="63">
        <v>1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0</v>
      </c>
      <c r="N53" s="63">
        <f>SUM(O53:P53)</f>
        <v>0</v>
      </c>
      <c r="O53" s="63">
        <v>0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17</v>
      </c>
      <c r="W53" s="63">
        <f>SUM(E53,+N53)</f>
        <v>17</v>
      </c>
      <c r="X53" s="63">
        <f>SUM(F53,+O53)</f>
        <v>16</v>
      </c>
      <c r="Y53" s="63">
        <f>SUM(G53,+P53)</f>
        <v>1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183</v>
      </c>
      <c r="C54" s="62" t="s">
        <v>184</v>
      </c>
      <c r="D54" s="63">
        <f>SUM(E54,+H54)</f>
        <v>6</v>
      </c>
      <c r="E54" s="63">
        <f>SUM(F54:G54)</f>
        <v>6</v>
      </c>
      <c r="F54" s="63">
        <v>6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1</v>
      </c>
      <c r="N54" s="63">
        <f>SUM(O54:P54)</f>
        <v>1</v>
      </c>
      <c r="O54" s="63">
        <v>1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7</v>
      </c>
      <c r="W54" s="63">
        <f>SUM(E54,+N54)</f>
        <v>7</v>
      </c>
      <c r="X54" s="63">
        <f>SUM(F54,+O54)</f>
        <v>7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185</v>
      </c>
      <c r="C55" s="62" t="s">
        <v>186</v>
      </c>
      <c r="D55" s="63">
        <f>SUM(E55,+H55)</f>
        <v>6</v>
      </c>
      <c r="E55" s="63">
        <f>SUM(F55:G55)</f>
        <v>6</v>
      </c>
      <c r="F55" s="63">
        <v>6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1</v>
      </c>
      <c r="N55" s="63">
        <f>SUM(O55:P55)</f>
        <v>1</v>
      </c>
      <c r="O55" s="63">
        <v>1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7</v>
      </c>
      <c r="W55" s="63">
        <f>SUM(E55,+N55)</f>
        <v>7</v>
      </c>
      <c r="X55" s="63">
        <f>SUM(F55,+O55)</f>
        <v>7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187</v>
      </c>
      <c r="C56" s="62" t="s">
        <v>188</v>
      </c>
      <c r="D56" s="63">
        <f>SUM(E56,+H56)</f>
        <v>4</v>
      </c>
      <c r="E56" s="63">
        <f>SUM(F56:G56)</f>
        <v>4</v>
      </c>
      <c r="F56" s="63">
        <v>4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5</v>
      </c>
      <c r="W56" s="63">
        <f>SUM(E56,+N56)</f>
        <v>5</v>
      </c>
      <c r="X56" s="63">
        <f>SUM(F56,+O56)</f>
        <v>5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189</v>
      </c>
      <c r="C57" s="62" t="s">
        <v>190</v>
      </c>
      <c r="D57" s="63">
        <f>SUM(E57,+H57)</f>
        <v>36</v>
      </c>
      <c r="E57" s="63">
        <f>SUM(F57:G57)</f>
        <v>9</v>
      </c>
      <c r="F57" s="63">
        <v>9</v>
      </c>
      <c r="G57" s="63">
        <v>0</v>
      </c>
      <c r="H57" s="63">
        <f>SUM(I57:L57)</f>
        <v>27</v>
      </c>
      <c r="I57" s="63">
        <v>27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36</v>
      </c>
      <c r="W57" s="63">
        <f>SUM(E57,+N57)</f>
        <v>9</v>
      </c>
      <c r="X57" s="63">
        <f>SUM(F57,+O57)</f>
        <v>9</v>
      </c>
      <c r="Y57" s="63">
        <f>SUM(G57,+P57)</f>
        <v>0</v>
      </c>
      <c r="Z57" s="63">
        <f>SUM(H57,+Q57)</f>
        <v>27</v>
      </c>
      <c r="AA57" s="63">
        <f>SUM(I57,+R57)</f>
        <v>27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191</v>
      </c>
      <c r="C58" s="62" t="s">
        <v>192</v>
      </c>
      <c r="D58" s="63">
        <f>SUM(E58,+H58)</f>
        <v>6</v>
      </c>
      <c r="E58" s="63">
        <f>SUM(F58:G58)</f>
        <v>4</v>
      </c>
      <c r="F58" s="63">
        <v>4</v>
      </c>
      <c r="G58" s="63">
        <v>0</v>
      </c>
      <c r="H58" s="63">
        <f>SUM(I58:L58)</f>
        <v>2</v>
      </c>
      <c r="I58" s="63">
        <v>2</v>
      </c>
      <c r="J58" s="63">
        <v>0</v>
      </c>
      <c r="K58" s="63">
        <v>0</v>
      </c>
      <c r="L58" s="63">
        <v>0</v>
      </c>
      <c r="M58" s="63">
        <f>SUM(N58,+Q58)</f>
        <v>1</v>
      </c>
      <c r="N58" s="63">
        <f>SUM(O58:P58)</f>
        <v>1</v>
      </c>
      <c r="O58" s="63">
        <v>1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7</v>
      </c>
      <c r="W58" s="63">
        <f>SUM(E58,+N58)</f>
        <v>5</v>
      </c>
      <c r="X58" s="63">
        <f>SUM(F58,+O58)</f>
        <v>5</v>
      </c>
      <c r="Y58" s="63">
        <f>SUM(G58,+P58)</f>
        <v>0</v>
      </c>
      <c r="Z58" s="63">
        <f>SUM(H58,+Q58)</f>
        <v>2</v>
      </c>
      <c r="AA58" s="63">
        <f>SUM(I58,+R58)</f>
        <v>2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193</v>
      </c>
      <c r="C59" s="62" t="s">
        <v>194</v>
      </c>
      <c r="D59" s="63">
        <f>SUM(E59,+H59)</f>
        <v>2</v>
      </c>
      <c r="E59" s="63">
        <f>SUM(F59:G59)</f>
        <v>2</v>
      </c>
      <c r="F59" s="63">
        <v>2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1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3</v>
      </c>
      <c r="W59" s="63">
        <f>SUM(E59,+N59)</f>
        <v>3</v>
      </c>
      <c r="X59" s="63">
        <f>SUM(F59,+O59)</f>
        <v>3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195</v>
      </c>
      <c r="C60" s="62" t="s">
        <v>196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1</v>
      </c>
      <c r="N60" s="63">
        <f>SUM(O60:P60)</f>
        <v>1</v>
      </c>
      <c r="O60" s="63">
        <v>1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2</v>
      </c>
      <c r="W60" s="63">
        <f>SUM(E60,+N60)</f>
        <v>2</v>
      </c>
      <c r="X60" s="63">
        <f>SUM(F60,+O60)</f>
        <v>2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197</v>
      </c>
      <c r="C61" s="62" t="s">
        <v>198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2</v>
      </c>
      <c r="N61" s="63">
        <f>SUM(O61:P61)</f>
        <v>2</v>
      </c>
      <c r="O61" s="63">
        <v>2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3</v>
      </c>
      <c r="W61" s="63">
        <f>SUM(E61,+N61)</f>
        <v>3</v>
      </c>
      <c r="X61" s="63">
        <f>SUM(F61,+O61)</f>
        <v>3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199</v>
      </c>
      <c r="C62" s="62" t="s">
        <v>200</v>
      </c>
      <c r="D62" s="63">
        <f>SUM(E62,+H62)</f>
        <v>4</v>
      </c>
      <c r="E62" s="63">
        <f>SUM(F62:G62)</f>
        <v>4</v>
      </c>
      <c r="F62" s="63">
        <v>3</v>
      </c>
      <c r="G62" s="63">
        <v>1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2</v>
      </c>
      <c r="N62" s="63">
        <f>SUM(O62:P62)</f>
        <v>2</v>
      </c>
      <c r="O62" s="63">
        <v>2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6</v>
      </c>
      <c r="W62" s="63">
        <f>SUM(E62,+N62)</f>
        <v>6</v>
      </c>
      <c r="X62" s="63">
        <f>SUM(F62,+O62)</f>
        <v>5</v>
      </c>
      <c r="Y62" s="63">
        <f>SUM(G62,+P62)</f>
        <v>1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201</v>
      </c>
      <c r="C63" s="62" t="s">
        <v>202</v>
      </c>
      <c r="D63" s="63">
        <f>SUM(E63,+H63)</f>
        <v>1</v>
      </c>
      <c r="E63" s="63">
        <f>SUM(F63:G63)</f>
        <v>1</v>
      </c>
      <c r="F63" s="63">
        <v>1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1</v>
      </c>
      <c r="N63" s="63">
        <f>SUM(O63:P63)</f>
        <v>1</v>
      </c>
      <c r="O63" s="63">
        <v>1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2</v>
      </c>
      <c r="W63" s="63">
        <f>SUM(E63,+N63)</f>
        <v>2</v>
      </c>
      <c r="X63" s="63">
        <f>SUM(F63,+O63)</f>
        <v>2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203</v>
      </c>
      <c r="C64" s="62" t="s">
        <v>204</v>
      </c>
      <c r="D64" s="63">
        <f>SUM(E64,+H64)</f>
        <v>1</v>
      </c>
      <c r="E64" s="63">
        <f>SUM(F64:G64)</f>
        <v>1</v>
      </c>
      <c r="F64" s="63">
        <v>1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1</v>
      </c>
      <c r="N64" s="63">
        <f>SUM(O64:P64)</f>
        <v>1</v>
      </c>
      <c r="O64" s="63">
        <v>1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2</v>
      </c>
      <c r="W64" s="63">
        <f>SUM(E64,+N64)</f>
        <v>2</v>
      </c>
      <c r="X64" s="63">
        <f>SUM(F64,+O64)</f>
        <v>2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205</v>
      </c>
      <c r="C65" s="62" t="s">
        <v>206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1</v>
      </c>
      <c r="N65" s="63">
        <f>SUM(O65:P65)</f>
        <v>1</v>
      </c>
      <c r="O65" s="63">
        <v>1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2</v>
      </c>
      <c r="W65" s="63">
        <f>SUM(E65,+N65)</f>
        <v>2</v>
      </c>
      <c r="X65" s="63">
        <f>SUM(F65,+O65)</f>
        <v>2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207</v>
      </c>
      <c r="C66" s="62" t="s">
        <v>208</v>
      </c>
      <c r="D66" s="63">
        <f>SUM(E66,+H66)</f>
        <v>1</v>
      </c>
      <c r="E66" s="63">
        <f>SUM(F66:G66)</f>
        <v>1</v>
      </c>
      <c r="F66" s="63">
        <v>1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1</v>
      </c>
      <c r="N66" s="63">
        <f>SUM(O66:P66)</f>
        <v>1</v>
      </c>
      <c r="O66" s="63">
        <v>1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2</v>
      </c>
      <c r="W66" s="63">
        <f>SUM(E66,+N66)</f>
        <v>2</v>
      </c>
      <c r="X66" s="63">
        <f>SUM(F66,+O66)</f>
        <v>2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80</v>
      </c>
      <c r="B67" s="61" t="s">
        <v>209</v>
      </c>
      <c r="C67" s="62" t="s">
        <v>210</v>
      </c>
      <c r="D67" s="63">
        <f>SUM(E67,+H67)</f>
        <v>1</v>
      </c>
      <c r="E67" s="63">
        <f>SUM(F67:G67)</f>
        <v>1</v>
      </c>
      <c r="F67" s="63">
        <v>1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0</v>
      </c>
      <c r="N67" s="63">
        <f>SUM(O67:P67)</f>
        <v>0</v>
      </c>
      <c r="O67" s="63">
        <v>0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1</v>
      </c>
      <c r="W67" s="63">
        <f>SUM(E67,+N67)</f>
        <v>1</v>
      </c>
      <c r="X67" s="63">
        <f>SUM(F67,+O67)</f>
        <v>1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80</v>
      </c>
      <c r="B68" s="61" t="s">
        <v>211</v>
      </c>
      <c r="C68" s="62" t="s">
        <v>212</v>
      </c>
      <c r="D68" s="63">
        <f>SUM(E68,+H68)</f>
        <v>2</v>
      </c>
      <c r="E68" s="63">
        <f>SUM(F68:G68)</f>
        <v>2</v>
      </c>
      <c r="F68" s="63">
        <v>2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1</v>
      </c>
      <c r="N68" s="63">
        <f>SUM(O68:P68)</f>
        <v>1</v>
      </c>
      <c r="O68" s="63">
        <v>1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3</v>
      </c>
      <c r="W68" s="63">
        <f>SUM(E68,+N68)</f>
        <v>3</v>
      </c>
      <c r="X68" s="63">
        <f>SUM(F68,+O68)</f>
        <v>3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80</v>
      </c>
      <c r="B69" s="61" t="s">
        <v>213</v>
      </c>
      <c r="C69" s="62" t="s">
        <v>214</v>
      </c>
      <c r="D69" s="63">
        <f>SUM(E69,+H69)</f>
        <v>1</v>
      </c>
      <c r="E69" s="63">
        <f>SUM(F69:G69)</f>
        <v>1</v>
      </c>
      <c r="F69" s="63">
        <v>1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1</v>
      </c>
      <c r="N69" s="63">
        <f>SUM(O69:P69)</f>
        <v>1</v>
      </c>
      <c r="O69" s="63">
        <v>1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2</v>
      </c>
      <c r="W69" s="63">
        <f>SUM(E69,+N69)</f>
        <v>2</v>
      </c>
      <c r="X69" s="63">
        <f>SUM(F69,+O69)</f>
        <v>2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80</v>
      </c>
      <c r="B70" s="61" t="s">
        <v>215</v>
      </c>
      <c r="C70" s="62" t="s">
        <v>216</v>
      </c>
      <c r="D70" s="63">
        <f>SUM(E70,+H70)</f>
        <v>2</v>
      </c>
      <c r="E70" s="63">
        <f>SUM(F70:G70)</f>
        <v>2</v>
      </c>
      <c r="F70" s="63">
        <v>2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2</v>
      </c>
      <c r="N70" s="63">
        <f>SUM(O70:P70)</f>
        <v>2</v>
      </c>
      <c r="O70" s="63">
        <v>0</v>
      </c>
      <c r="P70" s="63">
        <v>2</v>
      </c>
      <c r="Q70" s="63">
        <f>SUM(R70:U70)</f>
        <v>0</v>
      </c>
      <c r="R70" s="63">
        <v>0</v>
      </c>
      <c r="S70" s="63">
        <v>0</v>
      </c>
      <c r="T70" s="63">
        <v>0</v>
      </c>
      <c r="U70" s="63">
        <v>0</v>
      </c>
      <c r="V70" s="63">
        <f>SUM(D70,+M70)</f>
        <v>4</v>
      </c>
      <c r="W70" s="63">
        <f>SUM(E70,+N70)</f>
        <v>4</v>
      </c>
      <c r="X70" s="63">
        <f>SUM(F70,+O70)</f>
        <v>2</v>
      </c>
      <c r="Y70" s="63">
        <f>SUM(G70,+P70)</f>
        <v>2</v>
      </c>
      <c r="Z70" s="63">
        <f>SUM(H70,+Q70)</f>
        <v>0</v>
      </c>
      <c r="AA70" s="63">
        <f>SUM(I70,+R70)</f>
        <v>0</v>
      </c>
      <c r="AB70" s="63">
        <f>SUM(J70,+S70)</f>
        <v>0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70">
    <sortCondition ref="A8:A70"/>
    <sortCondition ref="B8:B70"/>
    <sortCondition ref="C8:C70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69" man="1"/>
    <brk id="21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>SUM(E7,+H7)</f>
        <v>1347</v>
      </c>
      <c r="E7" s="71">
        <f>SUM(F7:G7)</f>
        <v>989</v>
      </c>
      <c r="F7" s="71">
        <f>SUM(F$8:F$57)</f>
        <v>333</v>
      </c>
      <c r="G7" s="71">
        <f>SUM(G$8:G$57)</f>
        <v>656</v>
      </c>
      <c r="H7" s="71">
        <f>SUM(I7:L7)</f>
        <v>358</v>
      </c>
      <c r="I7" s="71">
        <f>SUM(I$8:I$57)</f>
        <v>0</v>
      </c>
      <c r="J7" s="71">
        <f>SUM(J$8:J$57)</f>
        <v>352</v>
      </c>
      <c r="K7" s="71">
        <f>SUM(K$8:K$57)</f>
        <v>0</v>
      </c>
      <c r="L7" s="71">
        <f>SUM(L$8:L$57)</f>
        <v>6</v>
      </c>
      <c r="M7" s="71">
        <f>SUM(N7,+Q7)</f>
        <v>5</v>
      </c>
      <c r="N7" s="71">
        <f>SUM(O7:P7)</f>
        <v>5</v>
      </c>
      <c r="O7" s="71">
        <f>SUM(O$8:O$57)</f>
        <v>2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1352</v>
      </c>
      <c r="W7" s="71">
        <f t="shared" si="0"/>
        <v>994</v>
      </c>
      <c r="X7" s="71">
        <f t="shared" si="0"/>
        <v>335</v>
      </c>
      <c r="Y7" s="71">
        <f t="shared" si="0"/>
        <v>659</v>
      </c>
      <c r="Z7" s="71">
        <f t="shared" si="0"/>
        <v>358</v>
      </c>
      <c r="AA7" s="71">
        <f t="shared" si="0"/>
        <v>0</v>
      </c>
      <c r="AB7" s="71">
        <f t="shared" si="0"/>
        <v>352</v>
      </c>
      <c r="AC7" s="71">
        <f t="shared" si="0"/>
        <v>0</v>
      </c>
      <c r="AD7" s="71">
        <f t="shared" si="0"/>
        <v>6</v>
      </c>
    </row>
    <row r="8" spans="1:30" s="53" customFormat="1" ht="13.5" customHeight="1">
      <c r="A8" s="65" t="s">
        <v>80</v>
      </c>
      <c r="B8" s="66" t="s">
        <v>217</v>
      </c>
      <c r="C8" s="64" t="s">
        <v>218</v>
      </c>
      <c r="D8" s="67">
        <f>SUM(E8,+H8)</f>
        <v>3</v>
      </c>
      <c r="E8" s="67">
        <f>SUM(F8:G8)</f>
        <v>3</v>
      </c>
      <c r="F8" s="67">
        <v>0</v>
      </c>
      <c r="G8" s="67">
        <v>3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0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220</v>
      </c>
      <c r="C9" s="64" t="s">
        <v>221</v>
      </c>
      <c r="D9" s="67">
        <f>SUM(E9,+H9)</f>
        <v>19</v>
      </c>
      <c r="E9" s="67">
        <f>SUM(F9:G9)</f>
        <v>19</v>
      </c>
      <c r="F9" s="67">
        <v>16</v>
      </c>
      <c r="G9" s="67">
        <v>3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19</v>
      </c>
      <c r="W9" s="67">
        <f>SUM(E9,+N9)</f>
        <v>19</v>
      </c>
      <c r="X9" s="67">
        <f>SUM(F9,+O9)</f>
        <v>16</v>
      </c>
      <c r="Y9" s="67">
        <f>SUM(G9,+P9)</f>
        <v>3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222</v>
      </c>
      <c r="C10" s="64" t="s">
        <v>223</v>
      </c>
      <c r="D10" s="67">
        <f>SUM(E10,+H10)</f>
        <v>36</v>
      </c>
      <c r="E10" s="67">
        <f>SUM(F10:G10)</f>
        <v>36</v>
      </c>
      <c r="F10" s="67">
        <v>20</v>
      </c>
      <c r="G10" s="67">
        <v>16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1</v>
      </c>
      <c r="N10" s="67">
        <f>SUM(O10:P10)</f>
        <v>1</v>
      </c>
      <c r="O10" s="67">
        <v>0</v>
      </c>
      <c r="P10" s="67">
        <v>1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37</v>
      </c>
      <c r="W10" s="67">
        <f>SUM(E10,+N10)</f>
        <v>37</v>
      </c>
      <c r="X10" s="67">
        <f>SUM(F10,+O10)</f>
        <v>20</v>
      </c>
      <c r="Y10" s="67">
        <f>SUM(G10,+P10)</f>
        <v>17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224</v>
      </c>
      <c r="C11" s="64" t="s">
        <v>225</v>
      </c>
      <c r="D11" s="67">
        <f>SUM(E11,+H11)</f>
        <v>30</v>
      </c>
      <c r="E11" s="67">
        <f>SUM(F11:G11)</f>
        <v>30</v>
      </c>
      <c r="F11" s="67">
        <v>11</v>
      </c>
      <c r="G11" s="67">
        <v>19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30</v>
      </c>
      <c r="W11" s="67">
        <f>SUM(E11,+N11)</f>
        <v>30</v>
      </c>
      <c r="X11" s="67">
        <f>SUM(F11,+O11)</f>
        <v>11</v>
      </c>
      <c r="Y11" s="67">
        <f>SUM(G11,+P11)</f>
        <v>19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226</v>
      </c>
      <c r="C12" s="64" t="s">
        <v>227</v>
      </c>
      <c r="D12" s="67">
        <f>SUM(E12,+H12)</f>
        <v>25</v>
      </c>
      <c r="E12" s="67">
        <f>SUM(F12:G12)</f>
        <v>25</v>
      </c>
      <c r="F12" s="67">
        <v>13</v>
      </c>
      <c r="G12" s="67">
        <v>12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26</v>
      </c>
      <c r="W12" s="67">
        <f>SUM(E12,+N12)</f>
        <v>26</v>
      </c>
      <c r="X12" s="67">
        <f>SUM(F12,+O12)</f>
        <v>14</v>
      </c>
      <c r="Y12" s="67">
        <f>SUM(G12,+P12)</f>
        <v>12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228</v>
      </c>
      <c r="C13" s="64" t="s">
        <v>229</v>
      </c>
      <c r="D13" s="67">
        <f>SUM(E13,+H13)</f>
        <v>19</v>
      </c>
      <c r="E13" s="67">
        <f>SUM(F13:G13)</f>
        <v>19</v>
      </c>
      <c r="F13" s="67">
        <v>13</v>
      </c>
      <c r="G13" s="67">
        <v>6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19</v>
      </c>
      <c r="W13" s="67">
        <f>SUM(E13,+N13)</f>
        <v>19</v>
      </c>
      <c r="X13" s="67">
        <f>SUM(F13,+O13)</f>
        <v>13</v>
      </c>
      <c r="Y13" s="67">
        <f>SUM(G13,+P13)</f>
        <v>6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230</v>
      </c>
      <c r="C14" s="64" t="s">
        <v>231</v>
      </c>
      <c r="D14" s="67">
        <f>SUM(E14,+H14)</f>
        <v>14</v>
      </c>
      <c r="E14" s="67">
        <f>SUM(F14:G14)</f>
        <v>14</v>
      </c>
      <c r="F14" s="67">
        <v>9</v>
      </c>
      <c r="G14" s="67">
        <v>5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2</v>
      </c>
      <c r="N14" s="67">
        <f>SUM(O14:P14)</f>
        <v>2</v>
      </c>
      <c r="O14" s="67">
        <v>1</v>
      </c>
      <c r="P14" s="67">
        <v>1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16</v>
      </c>
      <c r="W14" s="67">
        <f>SUM(E14,+N14)</f>
        <v>16</v>
      </c>
      <c r="X14" s="67">
        <f>SUM(F14,+O14)</f>
        <v>10</v>
      </c>
      <c r="Y14" s="67">
        <f>SUM(G14,+P14)</f>
        <v>6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232</v>
      </c>
      <c r="C15" s="64" t="s">
        <v>233</v>
      </c>
      <c r="D15" s="67">
        <f>SUM(E15,+H15)</f>
        <v>25</v>
      </c>
      <c r="E15" s="67">
        <f>SUM(F15:G15)</f>
        <v>25</v>
      </c>
      <c r="F15" s="67">
        <v>12</v>
      </c>
      <c r="G15" s="67">
        <v>13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25</v>
      </c>
      <c r="W15" s="67">
        <f>SUM(E15,+N15)</f>
        <v>25</v>
      </c>
      <c r="X15" s="67">
        <f>SUM(F15,+O15)</f>
        <v>12</v>
      </c>
      <c r="Y15" s="67">
        <f>SUM(G15,+P15)</f>
        <v>13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234</v>
      </c>
      <c r="C16" s="64" t="s">
        <v>235</v>
      </c>
      <c r="D16" s="67">
        <f>SUM(E16,+H16)</f>
        <v>19</v>
      </c>
      <c r="E16" s="67">
        <f>SUM(F16:G16)</f>
        <v>19</v>
      </c>
      <c r="F16" s="67">
        <v>11</v>
      </c>
      <c r="G16" s="67">
        <v>8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19</v>
      </c>
      <c r="W16" s="67">
        <f>SUM(E16,+N16)</f>
        <v>19</v>
      </c>
      <c r="X16" s="67">
        <f>SUM(F16,+O16)</f>
        <v>11</v>
      </c>
      <c r="Y16" s="67">
        <f>SUM(G16,+P16)</f>
        <v>8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236</v>
      </c>
      <c r="C17" s="64" t="s">
        <v>237</v>
      </c>
      <c r="D17" s="67">
        <f>SUM(E17,+H17)</f>
        <v>1144</v>
      </c>
      <c r="E17" s="67">
        <f>SUM(F17:G17)</f>
        <v>786</v>
      </c>
      <c r="F17" s="67">
        <v>220</v>
      </c>
      <c r="G17" s="67">
        <v>566</v>
      </c>
      <c r="H17" s="67">
        <f>SUM(I17:L17)</f>
        <v>358</v>
      </c>
      <c r="I17" s="67">
        <v>0</v>
      </c>
      <c r="J17" s="67">
        <v>352</v>
      </c>
      <c r="K17" s="67">
        <v>0</v>
      </c>
      <c r="L17" s="67">
        <v>6</v>
      </c>
      <c r="M17" s="67">
        <f>SUM(N17,+Q17)</f>
        <v>1</v>
      </c>
      <c r="N17" s="67">
        <f>SUM(O17:P17)</f>
        <v>1</v>
      </c>
      <c r="O17" s="67">
        <v>0</v>
      </c>
      <c r="P17" s="67">
        <v>1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1145</v>
      </c>
      <c r="W17" s="67">
        <f>SUM(E17,+N17)</f>
        <v>787</v>
      </c>
      <c r="X17" s="67">
        <f>SUM(F17,+O17)</f>
        <v>220</v>
      </c>
      <c r="Y17" s="67">
        <f>SUM(G17,+P17)</f>
        <v>567</v>
      </c>
      <c r="Z17" s="67">
        <f>SUM(H17,+Q17)</f>
        <v>358</v>
      </c>
      <c r="AA17" s="67">
        <f>SUM(I17,+R17)</f>
        <v>0</v>
      </c>
      <c r="AB17" s="67">
        <f>SUM(J17,+S17)</f>
        <v>352</v>
      </c>
      <c r="AC17" s="67">
        <f>SUM(K17,+T17)</f>
        <v>0</v>
      </c>
      <c r="AD17" s="67">
        <f>SUM(L17,+U17)</f>
        <v>6</v>
      </c>
    </row>
    <row r="18" spans="1:30" s="53" customFormat="1" ht="13.5" customHeight="1">
      <c r="A18" s="65" t="s">
        <v>80</v>
      </c>
      <c r="B18" s="66" t="s">
        <v>238</v>
      </c>
      <c r="C18" s="64" t="s">
        <v>239</v>
      </c>
      <c r="D18" s="67">
        <f>SUM(E18,+H18)</f>
        <v>13</v>
      </c>
      <c r="E18" s="67">
        <f>SUM(F18:G18)</f>
        <v>13</v>
      </c>
      <c r="F18" s="67">
        <v>8</v>
      </c>
      <c r="G18" s="67">
        <v>5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13</v>
      </c>
      <c r="W18" s="67">
        <f>SUM(E18,+N18)</f>
        <v>13</v>
      </c>
      <c r="X18" s="67">
        <f>SUM(F18,+O18)</f>
        <v>8</v>
      </c>
      <c r="Y18" s="67">
        <f>SUM(G18,+P18)</f>
        <v>5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 t="shared" ref="D7:AY7" si="0">SUM(D$8:D$207)</f>
        <v>737</v>
      </c>
      <c r="E7" s="71">
        <f t="shared" si="0"/>
        <v>1071</v>
      </c>
      <c r="F7" s="71">
        <f t="shared" si="0"/>
        <v>44</v>
      </c>
      <c r="G7" s="71">
        <f t="shared" si="0"/>
        <v>44</v>
      </c>
      <c r="H7" s="71">
        <f t="shared" si="0"/>
        <v>11</v>
      </c>
      <c r="I7" s="71">
        <f t="shared" si="0"/>
        <v>49</v>
      </c>
      <c r="J7" s="71">
        <f t="shared" si="0"/>
        <v>0</v>
      </c>
      <c r="K7" s="71">
        <f t="shared" si="0"/>
        <v>0</v>
      </c>
      <c r="L7" s="71">
        <f t="shared" si="0"/>
        <v>4867</v>
      </c>
      <c r="M7" s="71">
        <f t="shared" si="0"/>
        <v>9503</v>
      </c>
      <c r="N7" s="71">
        <f t="shared" si="0"/>
        <v>230</v>
      </c>
      <c r="O7" s="71">
        <f t="shared" si="0"/>
        <v>708</v>
      </c>
      <c r="P7" s="71">
        <f t="shared" si="0"/>
        <v>40</v>
      </c>
      <c r="Q7" s="71">
        <f t="shared" si="0"/>
        <v>258</v>
      </c>
      <c r="R7" s="71">
        <f t="shared" si="0"/>
        <v>9</v>
      </c>
      <c r="S7" s="71">
        <f t="shared" si="0"/>
        <v>588</v>
      </c>
      <c r="T7" s="71">
        <f t="shared" si="0"/>
        <v>16566</v>
      </c>
      <c r="U7" s="71">
        <f t="shared" si="0"/>
        <v>46401</v>
      </c>
      <c r="V7" s="71">
        <f t="shared" si="0"/>
        <v>33</v>
      </c>
      <c r="W7" s="71">
        <f t="shared" si="0"/>
        <v>167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17</v>
      </c>
      <c r="AC7" s="71">
        <f t="shared" si="0"/>
        <v>34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104</v>
      </c>
      <c r="AK7" s="71">
        <f t="shared" si="0"/>
        <v>315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12</v>
      </c>
      <c r="AP7" s="71">
        <f t="shared" si="0"/>
        <v>0</v>
      </c>
      <c r="AQ7" s="71">
        <f t="shared" si="0"/>
        <v>0</v>
      </c>
      <c r="AR7" s="71">
        <f t="shared" si="0"/>
        <v>993</v>
      </c>
      <c r="AS7" s="71">
        <f t="shared" si="0"/>
        <v>2707</v>
      </c>
      <c r="AT7" s="71">
        <f t="shared" si="0"/>
        <v>9</v>
      </c>
      <c r="AU7" s="71">
        <f t="shared" si="0"/>
        <v>24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1600</v>
      </c>
      <c r="M8" s="63">
        <v>2994</v>
      </c>
      <c r="N8" s="63">
        <v>17</v>
      </c>
      <c r="O8" s="63">
        <v>170</v>
      </c>
      <c r="P8" s="63">
        <v>0</v>
      </c>
      <c r="Q8" s="63">
        <v>0</v>
      </c>
      <c r="R8" s="63">
        <v>8</v>
      </c>
      <c r="S8" s="63">
        <v>128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5</v>
      </c>
      <c r="E9" s="63">
        <v>12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27</v>
      </c>
      <c r="M9" s="63">
        <v>54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12</v>
      </c>
      <c r="E10" s="63">
        <v>24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21</v>
      </c>
      <c r="M10" s="63">
        <v>54</v>
      </c>
      <c r="N10" s="63">
        <v>1</v>
      </c>
      <c r="O10" s="63">
        <v>2</v>
      </c>
      <c r="P10" s="63">
        <v>0</v>
      </c>
      <c r="Q10" s="63">
        <v>0</v>
      </c>
      <c r="R10" s="63">
        <v>0</v>
      </c>
      <c r="S10" s="63">
        <v>0</v>
      </c>
      <c r="T10" s="63">
        <v>10</v>
      </c>
      <c r="U10" s="63">
        <v>24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6</v>
      </c>
      <c r="AS10" s="63">
        <v>17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13</v>
      </c>
      <c r="E11" s="63">
        <v>21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45</v>
      </c>
      <c r="M11" s="63">
        <v>32</v>
      </c>
      <c r="N11" s="63">
        <v>3</v>
      </c>
      <c r="O11" s="63">
        <v>6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20</v>
      </c>
      <c r="AS11" s="63">
        <v>54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18</v>
      </c>
      <c r="E12" s="63">
        <v>46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72</v>
      </c>
      <c r="M12" s="63">
        <v>61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24</v>
      </c>
      <c r="E13" s="63">
        <v>38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32</v>
      </c>
      <c r="M13" s="63">
        <v>54</v>
      </c>
      <c r="N13" s="63">
        <v>1</v>
      </c>
      <c r="O13" s="63">
        <v>2</v>
      </c>
      <c r="P13" s="63">
        <v>0</v>
      </c>
      <c r="Q13" s="63">
        <v>0</v>
      </c>
      <c r="R13" s="63">
        <v>0</v>
      </c>
      <c r="S13" s="63">
        <v>0</v>
      </c>
      <c r="T13" s="63">
        <v>2170</v>
      </c>
      <c r="U13" s="63">
        <v>6100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121</v>
      </c>
      <c r="AS13" s="63">
        <v>323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30</v>
      </c>
      <c r="E14" s="63">
        <v>20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123</v>
      </c>
      <c r="M14" s="63">
        <v>93</v>
      </c>
      <c r="N14" s="63">
        <v>3</v>
      </c>
      <c r="O14" s="63">
        <v>2</v>
      </c>
      <c r="P14" s="63">
        <v>0</v>
      </c>
      <c r="Q14" s="63">
        <v>0</v>
      </c>
      <c r="R14" s="63">
        <v>0</v>
      </c>
      <c r="S14" s="63">
        <v>0</v>
      </c>
      <c r="T14" s="63">
        <v>2044</v>
      </c>
      <c r="U14" s="63">
        <v>6132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120</v>
      </c>
      <c r="AS14" s="63">
        <v>323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10</v>
      </c>
      <c r="E15" s="63">
        <v>10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34</v>
      </c>
      <c r="M15" s="63">
        <v>31</v>
      </c>
      <c r="N15" s="63">
        <v>3</v>
      </c>
      <c r="O15" s="63">
        <v>31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14</v>
      </c>
      <c r="E16" s="63">
        <v>13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89</v>
      </c>
      <c r="M16" s="63">
        <v>148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16</v>
      </c>
      <c r="E17" s="63">
        <v>32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19</v>
      </c>
      <c r="E18" s="63">
        <v>25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47</v>
      </c>
      <c r="M18" s="63">
        <v>91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1969</v>
      </c>
      <c r="U18" s="63">
        <v>5568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122</v>
      </c>
      <c r="AS18" s="63">
        <v>323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39</v>
      </c>
      <c r="E19" s="63">
        <v>26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85</v>
      </c>
      <c r="M19" s="63">
        <v>155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2050</v>
      </c>
      <c r="U19" s="63">
        <v>5758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120</v>
      </c>
      <c r="AS19" s="63">
        <v>323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29</v>
      </c>
      <c r="E20" s="63">
        <v>19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42</v>
      </c>
      <c r="M20" s="63">
        <v>19</v>
      </c>
      <c r="N20" s="63">
        <v>5</v>
      </c>
      <c r="O20" s="63">
        <v>10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2</v>
      </c>
      <c r="AK20" s="63">
        <v>2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120</v>
      </c>
      <c r="AS20" s="63">
        <v>323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23</v>
      </c>
      <c r="E21" s="63">
        <v>28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35</v>
      </c>
      <c r="M21" s="63">
        <v>62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2121</v>
      </c>
      <c r="U21" s="63">
        <v>5983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121</v>
      </c>
      <c r="AS21" s="63">
        <v>323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16</v>
      </c>
      <c r="E22" s="63">
        <v>26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91</v>
      </c>
      <c r="M22" s="63">
        <v>149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39</v>
      </c>
      <c r="E23" s="63">
        <v>40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168</v>
      </c>
      <c r="M23" s="63">
        <v>298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2</v>
      </c>
      <c r="AK23" s="63">
        <v>2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25</v>
      </c>
      <c r="E24" s="63">
        <v>24</v>
      </c>
      <c r="F24" s="63">
        <v>25</v>
      </c>
      <c r="G24" s="63">
        <v>24</v>
      </c>
      <c r="H24" s="63">
        <v>0</v>
      </c>
      <c r="I24" s="63">
        <v>0</v>
      </c>
      <c r="J24" s="63">
        <v>0</v>
      </c>
      <c r="K24" s="63">
        <v>0</v>
      </c>
      <c r="L24" s="63">
        <v>156</v>
      </c>
      <c r="M24" s="63">
        <v>234</v>
      </c>
      <c r="N24" s="63">
        <v>156</v>
      </c>
      <c r="O24" s="63">
        <v>234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28</v>
      </c>
      <c r="E25" s="63">
        <v>21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35</v>
      </c>
      <c r="M25" s="63">
        <v>56</v>
      </c>
      <c r="N25" s="63">
        <v>1</v>
      </c>
      <c r="O25" s="63">
        <v>4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5</v>
      </c>
      <c r="E26" s="63">
        <v>8</v>
      </c>
      <c r="F26" s="63">
        <v>11</v>
      </c>
      <c r="G26" s="63">
        <v>4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37</v>
      </c>
      <c r="E27" s="63">
        <v>55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46</v>
      </c>
      <c r="M27" s="63">
        <v>83</v>
      </c>
      <c r="N27" s="63">
        <v>4</v>
      </c>
      <c r="O27" s="63">
        <v>23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1</v>
      </c>
      <c r="AK27" s="63">
        <v>2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27</v>
      </c>
      <c r="E28" s="63">
        <v>49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93</v>
      </c>
      <c r="M28" s="63">
        <v>178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1</v>
      </c>
      <c r="AK28" s="63">
        <v>2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34</v>
      </c>
      <c r="E29" s="63">
        <v>32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2006</v>
      </c>
      <c r="U29" s="63">
        <v>5640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121</v>
      </c>
      <c r="AS29" s="63">
        <v>323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15</v>
      </c>
      <c r="E30" s="63">
        <v>23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2</v>
      </c>
      <c r="AK30" s="63">
        <v>4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22</v>
      </c>
      <c r="E31" s="63">
        <v>58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123</v>
      </c>
      <c r="M31" s="63">
        <v>193</v>
      </c>
      <c r="N31" s="63">
        <v>4</v>
      </c>
      <c r="O31" s="63">
        <v>8</v>
      </c>
      <c r="P31" s="63">
        <v>1</v>
      </c>
      <c r="Q31" s="63">
        <v>1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1</v>
      </c>
      <c r="AK31" s="63">
        <v>2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116</v>
      </c>
      <c r="E32" s="63">
        <v>200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235</v>
      </c>
      <c r="M32" s="63">
        <v>615</v>
      </c>
      <c r="N32" s="63">
        <v>0</v>
      </c>
      <c r="O32" s="63">
        <v>0</v>
      </c>
      <c r="P32" s="63">
        <v>9</v>
      </c>
      <c r="Q32" s="63">
        <v>48</v>
      </c>
      <c r="R32" s="63">
        <v>0</v>
      </c>
      <c r="S32" s="63">
        <v>0</v>
      </c>
      <c r="T32" s="63">
        <v>502</v>
      </c>
      <c r="U32" s="63">
        <v>1304</v>
      </c>
      <c r="V32" s="63">
        <v>3</v>
      </c>
      <c r="W32" s="63">
        <v>32</v>
      </c>
      <c r="X32" s="63">
        <v>0</v>
      </c>
      <c r="Y32" s="63">
        <v>0</v>
      </c>
      <c r="Z32" s="63">
        <v>0</v>
      </c>
      <c r="AA32" s="63">
        <v>0</v>
      </c>
      <c r="AB32" s="63">
        <v>7</v>
      </c>
      <c r="AC32" s="63">
        <v>12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19</v>
      </c>
      <c r="AS32" s="63">
        <v>83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3</v>
      </c>
      <c r="E33" s="63">
        <v>3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106</v>
      </c>
      <c r="M33" s="63">
        <v>208</v>
      </c>
      <c r="N33" s="63">
        <v>0</v>
      </c>
      <c r="O33" s="63">
        <v>0</v>
      </c>
      <c r="P33" s="63">
        <v>4</v>
      </c>
      <c r="Q33" s="63">
        <v>23</v>
      </c>
      <c r="R33" s="63">
        <v>0</v>
      </c>
      <c r="S33" s="63">
        <v>0</v>
      </c>
      <c r="T33" s="63">
        <v>193</v>
      </c>
      <c r="U33" s="63">
        <v>555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1</v>
      </c>
      <c r="AK33" s="63">
        <v>2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2</v>
      </c>
      <c r="AS33" s="63">
        <v>5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113</v>
      </c>
      <c r="M34" s="63">
        <v>241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69</v>
      </c>
      <c r="U34" s="63">
        <v>188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3</v>
      </c>
      <c r="AK34" s="63">
        <v>9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3</v>
      </c>
      <c r="AS34" s="63">
        <v>9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2</v>
      </c>
      <c r="E35" s="63">
        <v>4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40</v>
      </c>
      <c r="M35" s="63">
        <v>89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66</v>
      </c>
      <c r="U35" s="63">
        <v>169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1</v>
      </c>
      <c r="AK35" s="63">
        <v>2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1</v>
      </c>
      <c r="AS35" s="63">
        <v>2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3</v>
      </c>
      <c r="E36" s="63">
        <v>4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57</v>
      </c>
      <c r="M36" s="63">
        <v>114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314</v>
      </c>
      <c r="U36" s="63">
        <v>828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8</v>
      </c>
      <c r="AK36" s="63">
        <v>17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84</v>
      </c>
      <c r="M37" s="63">
        <v>205</v>
      </c>
      <c r="N37" s="63">
        <v>0</v>
      </c>
      <c r="O37" s="63">
        <v>0</v>
      </c>
      <c r="P37" s="63">
        <v>4</v>
      </c>
      <c r="Q37" s="63">
        <v>40</v>
      </c>
      <c r="R37" s="63">
        <v>0</v>
      </c>
      <c r="S37" s="63">
        <v>0</v>
      </c>
      <c r="T37" s="63">
        <v>255</v>
      </c>
      <c r="U37" s="63">
        <v>632</v>
      </c>
      <c r="V37" s="63">
        <v>2</v>
      </c>
      <c r="W37" s="63">
        <v>23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1</v>
      </c>
      <c r="AK37" s="63">
        <v>2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2</v>
      </c>
      <c r="AS37" s="63">
        <v>4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7</v>
      </c>
      <c r="E38" s="63">
        <v>14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33</v>
      </c>
      <c r="M38" s="63">
        <v>70</v>
      </c>
      <c r="N38" s="63">
        <v>0</v>
      </c>
      <c r="O38" s="63">
        <v>0</v>
      </c>
      <c r="P38" s="63">
        <v>3</v>
      </c>
      <c r="Q38" s="63">
        <v>15</v>
      </c>
      <c r="R38" s="63">
        <v>0</v>
      </c>
      <c r="S38" s="63">
        <v>0</v>
      </c>
      <c r="T38" s="63">
        <v>92</v>
      </c>
      <c r="U38" s="63">
        <v>347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2</v>
      </c>
      <c r="AK38" s="63">
        <v>5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3</v>
      </c>
      <c r="E39" s="63">
        <v>5</v>
      </c>
      <c r="F39" s="63">
        <v>7</v>
      </c>
      <c r="G39" s="63">
        <v>14</v>
      </c>
      <c r="H39" s="63">
        <v>3</v>
      </c>
      <c r="I39" s="63">
        <v>6</v>
      </c>
      <c r="J39" s="63">
        <v>0</v>
      </c>
      <c r="K39" s="63">
        <v>0</v>
      </c>
      <c r="L39" s="63">
        <v>82</v>
      </c>
      <c r="M39" s="63">
        <v>193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116</v>
      </c>
      <c r="U39" s="63">
        <v>301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6</v>
      </c>
      <c r="AK39" s="63">
        <v>16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8</v>
      </c>
      <c r="AS39" s="63">
        <v>19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25</v>
      </c>
      <c r="E40" s="63">
        <v>50</v>
      </c>
      <c r="F40" s="63">
        <v>0</v>
      </c>
      <c r="G40" s="63">
        <v>0</v>
      </c>
      <c r="H40" s="63">
        <v>2</v>
      </c>
      <c r="I40" s="63">
        <v>19</v>
      </c>
      <c r="J40" s="63">
        <v>0</v>
      </c>
      <c r="K40" s="63">
        <v>0</v>
      </c>
      <c r="L40" s="63">
        <v>136</v>
      </c>
      <c r="M40" s="63">
        <v>302</v>
      </c>
      <c r="N40" s="63">
        <v>1</v>
      </c>
      <c r="O40" s="63">
        <v>3</v>
      </c>
      <c r="P40" s="63">
        <v>2</v>
      </c>
      <c r="Q40" s="63">
        <v>15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3</v>
      </c>
      <c r="AK40" s="63">
        <v>5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12</v>
      </c>
      <c r="AS40" s="63">
        <v>39</v>
      </c>
      <c r="AT40" s="63">
        <v>7</v>
      </c>
      <c r="AU40" s="63">
        <v>17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2</v>
      </c>
      <c r="E41" s="63">
        <v>1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43</v>
      </c>
      <c r="M41" s="63">
        <v>102</v>
      </c>
      <c r="N41" s="63">
        <v>24</v>
      </c>
      <c r="O41" s="63">
        <v>200</v>
      </c>
      <c r="P41" s="63">
        <v>0</v>
      </c>
      <c r="Q41" s="63">
        <v>0</v>
      </c>
      <c r="R41" s="63">
        <v>0</v>
      </c>
      <c r="S41" s="63">
        <v>0</v>
      </c>
      <c r="T41" s="63">
        <v>172</v>
      </c>
      <c r="U41" s="63">
        <v>430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2</v>
      </c>
      <c r="AK41" s="63">
        <v>4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2</v>
      </c>
      <c r="AS41" s="63">
        <v>5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102</v>
      </c>
      <c r="M42" s="63">
        <v>270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52</v>
      </c>
      <c r="U42" s="63">
        <v>133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5</v>
      </c>
      <c r="AK42" s="63">
        <v>15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5</v>
      </c>
      <c r="AS42" s="63">
        <v>15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91</v>
      </c>
      <c r="M43" s="63">
        <v>190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199</v>
      </c>
      <c r="U43" s="63">
        <v>511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1</v>
      </c>
      <c r="AK43" s="63">
        <v>3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12</v>
      </c>
      <c r="AS43" s="63">
        <v>35</v>
      </c>
      <c r="AT43" s="63">
        <v>1</v>
      </c>
      <c r="AU43" s="63">
        <v>3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50</v>
      </c>
      <c r="M44" s="63">
        <v>141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125</v>
      </c>
      <c r="U44" s="63">
        <v>332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5</v>
      </c>
      <c r="AK44" s="63">
        <v>12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5</v>
      </c>
      <c r="AS44" s="63">
        <v>12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5</v>
      </c>
      <c r="E45" s="63">
        <v>10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68</v>
      </c>
      <c r="M45" s="63">
        <v>132</v>
      </c>
      <c r="N45" s="63">
        <v>0</v>
      </c>
      <c r="O45" s="63">
        <v>0</v>
      </c>
      <c r="P45" s="63">
        <v>3</v>
      </c>
      <c r="Q45" s="63">
        <v>24</v>
      </c>
      <c r="R45" s="63">
        <v>0</v>
      </c>
      <c r="S45" s="63">
        <v>0</v>
      </c>
      <c r="T45" s="63">
        <v>45</v>
      </c>
      <c r="U45" s="63">
        <v>98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5</v>
      </c>
      <c r="AS45" s="63">
        <v>13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34</v>
      </c>
      <c r="M46" s="63">
        <v>78</v>
      </c>
      <c r="N46" s="63">
        <v>3</v>
      </c>
      <c r="O46" s="63">
        <v>5</v>
      </c>
      <c r="P46" s="63">
        <v>2</v>
      </c>
      <c r="Q46" s="63">
        <v>22</v>
      </c>
      <c r="R46" s="63">
        <v>0</v>
      </c>
      <c r="S46" s="63">
        <v>0</v>
      </c>
      <c r="T46" s="63">
        <v>148</v>
      </c>
      <c r="U46" s="63">
        <v>370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1</v>
      </c>
      <c r="AK46" s="63">
        <v>2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4</v>
      </c>
      <c r="AS46" s="63">
        <v>9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34</v>
      </c>
      <c r="M47" s="63">
        <v>77</v>
      </c>
      <c r="N47" s="63">
        <v>2</v>
      </c>
      <c r="O47" s="63">
        <v>4</v>
      </c>
      <c r="P47" s="63">
        <v>4</v>
      </c>
      <c r="Q47" s="63">
        <v>20</v>
      </c>
      <c r="R47" s="63">
        <v>0</v>
      </c>
      <c r="S47" s="63">
        <v>0</v>
      </c>
      <c r="T47" s="63">
        <v>37</v>
      </c>
      <c r="U47" s="63">
        <v>74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1</v>
      </c>
      <c r="AK47" s="63">
        <v>2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37</v>
      </c>
      <c r="M48" s="63">
        <v>79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69</v>
      </c>
      <c r="U48" s="63">
        <v>166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3</v>
      </c>
      <c r="AS48" s="63">
        <v>8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46</v>
      </c>
      <c r="M49" s="63">
        <v>118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88</v>
      </c>
      <c r="U49" s="63">
        <v>230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4</v>
      </c>
      <c r="AK49" s="63">
        <v>10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9</v>
      </c>
      <c r="E50" s="63">
        <v>16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51</v>
      </c>
      <c r="M50" s="63">
        <v>200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166</v>
      </c>
      <c r="U50" s="63">
        <v>428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8</v>
      </c>
      <c r="AK50" s="63">
        <v>31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177</v>
      </c>
      <c r="C51" s="62" t="s">
        <v>178</v>
      </c>
      <c r="D51" s="63">
        <v>11</v>
      </c>
      <c r="E51" s="63">
        <v>22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54</v>
      </c>
      <c r="M51" s="63">
        <v>122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329</v>
      </c>
      <c r="U51" s="63">
        <v>781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3</v>
      </c>
      <c r="AK51" s="63">
        <v>9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5</v>
      </c>
      <c r="AS51" s="63">
        <v>22</v>
      </c>
      <c r="AT51" s="63">
        <v>1</v>
      </c>
      <c r="AU51" s="63">
        <v>4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179</v>
      </c>
      <c r="C52" s="62" t="s">
        <v>180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22</v>
      </c>
      <c r="M52" s="63">
        <v>56</v>
      </c>
      <c r="N52" s="63">
        <v>0</v>
      </c>
      <c r="O52" s="63">
        <v>0</v>
      </c>
      <c r="P52" s="63">
        <v>2</v>
      </c>
      <c r="Q52" s="63">
        <v>14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1</v>
      </c>
      <c r="AK52" s="63">
        <v>18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181</v>
      </c>
      <c r="C53" s="62" t="s">
        <v>182</v>
      </c>
      <c r="D53" s="63">
        <v>4</v>
      </c>
      <c r="E53" s="63">
        <v>4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46</v>
      </c>
      <c r="M53" s="63">
        <v>96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155</v>
      </c>
      <c r="U53" s="63">
        <v>368</v>
      </c>
      <c r="V53" s="63">
        <v>12</v>
      </c>
      <c r="W53" s="63">
        <v>30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2</v>
      </c>
      <c r="AK53" s="63">
        <v>5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6</v>
      </c>
      <c r="AS53" s="63">
        <v>17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183</v>
      </c>
      <c r="C54" s="62" t="s">
        <v>184</v>
      </c>
      <c r="D54" s="63">
        <v>1</v>
      </c>
      <c r="E54" s="63">
        <v>1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32</v>
      </c>
      <c r="M54" s="63">
        <v>66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119</v>
      </c>
      <c r="U54" s="63">
        <v>270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2</v>
      </c>
      <c r="AK54" s="63">
        <v>6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10</v>
      </c>
      <c r="AS54" s="63">
        <v>24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185</v>
      </c>
      <c r="C55" s="62" t="s">
        <v>186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22</v>
      </c>
      <c r="M55" s="63">
        <v>44</v>
      </c>
      <c r="N55" s="63">
        <v>0</v>
      </c>
      <c r="O55" s="63">
        <v>0</v>
      </c>
      <c r="P55" s="63">
        <v>3</v>
      </c>
      <c r="Q55" s="63">
        <v>18</v>
      </c>
      <c r="R55" s="63">
        <v>0</v>
      </c>
      <c r="S55" s="63">
        <v>0</v>
      </c>
      <c r="T55" s="63">
        <v>245</v>
      </c>
      <c r="U55" s="63">
        <v>659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1</v>
      </c>
      <c r="AK55" s="63">
        <v>3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1</v>
      </c>
      <c r="AS55" s="63">
        <v>3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187</v>
      </c>
      <c r="C56" s="62" t="s">
        <v>188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72</v>
      </c>
      <c r="M56" s="63">
        <v>178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105</v>
      </c>
      <c r="U56" s="63">
        <v>379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4</v>
      </c>
      <c r="AK56" s="63">
        <v>9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5</v>
      </c>
      <c r="AS56" s="63">
        <v>16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189</v>
      </c>
      <c r="C57" s="62" t="s">
        <v>190</v>
      </c>
      <c r="D57" s="63">
        <v>14</v>
      </c>
      <c r="E57" s="63">
        <v>27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138</v>
      </c>
      <c r="M57" s="63">
        <v>335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198</v>
      </c>
      <c r="U57" s="63">
        <v>685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1</v>
      </c>
      <c r="AK57" s="63">
        <v>4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191</v>
      </c>
      <c r="C58" s="62" t="s">
        <v>192</v>
      </c>
      <c r="D58" s="63">
        <v>1</v>
      </c>
      <c r="E58" s="63">
        <v>2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33</v>
      </c>
      <c r="M58" s="63">
        <v>61</v>
      </c>
      <c r="N58" s="63">
        <v>0</v>
      </c>
      <c r="O58" s="63">
        <v>0</v>
      </c>
      <c r="P58" s="63">
        <v>2</v>
      </c>
      <c r="Q58" s="63">
        <v>14</v>
      </c>
      <c r="R58" s="63">
        <v>0</v>
      </c>
      <c r="S58" s="63">
        <v>0</v>
      </c>
      <c r="T58" s="63">
        <v>246</v>
      </c>
      <c r="U58" s="63">
        <v>660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1</v>
      </c>
      <c r="AK58" s="63">
        <v>2</v>
      </c>
      <c r="AL58" s="63">
        <v>0</v>
      </c>
      <c r="AM58" s="63">
        <v>0</v>
      </c>
      <c r="AN58" s="63">
        <v>1</v>
      </c>
      <c r="AO58" s="63">
        <v>7</v>
      </c>
      <c r="AP58" s="63">
        <v>0</v>
      </c>
      <c r="AQ58" s="63">
        <v>0</v>
      </c>
      <c r="AR58" s="63">
        <v>1</v>
      </c>
      <c r="AS58" s="63">
        <v>2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193</v>
      </c>
      <c r="C59" s="62" t="s">
        <v>194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18</v>
      </c>
      <c r="M59" s="63">
        <v>39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78</v>
      </c>
      <c r="U59" s="63">
        <v>264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1</v>
      </c>
      <c r="AK59" s="63">
        <v>2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3</v>
      </c>
      <c r="AS59" s="63">
        <v>7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195</v>
      </c>
      <c r="C60" s="62" t="s">
        <v>196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3</v>
      </c>
      <c r="M60" s="63">
        <v>6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11</v>
      </c>
      <c r="U60" s="63">
        <v>30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4</v>
      </c>
      <c r="AK60" s="63">
        <v>12</v>
      </c>
      <c r="AL60" s="63">
        <v>0</v>
      </c>
      <c r="AM60" s="63">
        <v>0</v>
      </c>
      <c r="AN60" s="63">
        <v>1</v>
      </c>
      <c r="AO60" s="63">
        <v>3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197</v>
      </c>
      <c r="C61" s="62" t="s">
        <v>198</v>
      </c>
      <c r="D61" s="63">
        <v>7</v>
      </c>
      <c r="E61" s="63">
        <v>18</v>
      </c>
      <c r="F61" s="63">
        <v>1</v>
      </c>
      <c r="G61" s="63">
        <v>2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3</v>
      </c>
      <c r="AK61" s="63">
        <v>8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3</v>
      </c>
      <c r="AS61" s="63">
        <v>8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199</v>
      </c>
      <c r="C62" s="62" t="s">
        <v>200</v>
      </c>
      <c r="D62" s="63"/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9</v>
      </c>
      <c r="M62" s="63">
        <v>18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14</v>
      </c>
      <c r="AK62" s="63">
        <v>68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201</v>
      </c>
      <c r="C63" s="62" t="s">
        <v>202</v>
      </c>
      <c r="D63" s="63">
        <v>2</v>
      </c>
      <c r="E63" s="63">
        <v>2</v>
      </c>
      <c r="F63" s="63">
        <v>0</v>
      </c>
      <c r="G63" s="63">
        <v>0</v>
      </c>
      <c r="H63" s="63">
        <v>1</v>
      </c>
      <c r="I63" s="63">
        <v>8</v>
      </c>
      <c r="J63" s="63">
        <v>0</v>
      </c>
      <c r="K63" s="63">
        <v>0</v>
      </c>
      <c r="L63" s="63">
        <v>2</v>
      </c>
      <c r="M63" s="63">
        <v>1</v>
      </c>
      <c r="N63" s="63">
        <v>0</v>
      </c>
      <c r="O63" s="63">
        <v>0</v>
      </c>
      <c r="P63" s="63">
        <v>1</v>
      </c>
      <c r="Q63" s="63">
        <v>4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1</v>
      </c>
      <c r="AC63" s="63">
        <v>2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203</v>
      </c>
      <c r="C64" s="62" t="s">
        <v>204</v>
      </c>
      <c r="D64" s="63">
        <v>4</v>
      </c>
      <c r="E64" s="63">
        <v>8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2</v>
      </c>
      <c r="M64" s="63">
        <v>4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1</v>
      </c>
      <c r="AC64" s="63">
        <v>2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1</v>
      </c>
      <c r="AK64" s="63">
        <v>2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205</v>
      </c>
      <c r="C65" s="62" t="s">
        <v>206</v>
      </c>
      <c r="D65" s="63">
        <v>4</v>
      </c>
      <c r="E65" s="63">
        <v>8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2</v>
      </c>
      <c r="AC65" s="63">
        <v>4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207</v>
      </c>
      <c r="C66" s="62" t="s">
        <v>208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2</v>
      </c>
      <c r="M66" s="63">
        <v>4</v>
      </c>
      <c r="N66" s="63">
        <v>2</v>
      </c>
      <c r="O66" s="63">
        <v>4</v>
      </c>
      <c r="P66" s="63">
        <v>0</v>
      </c>
      <c r="Q66" s="63">
        <v>0</v>
      </c>
      <c r="R66" s="63">
        <v>0</v>
      </c>
      <c r="S66" s="63">
        <v>0</v>
      </c>
      <c r="T66" s="63">
        <v>2</v>
      </c>
      <c r="U66" s="63">
        <v>4</v>
      </c>
      <c r="V66" s="63">
        <v>16</v>
      </c>
      <c r="W66" s="63">
        <v>82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1</v>
      </c>
      <c r="AK66" s="63">
        <v>4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2</v>
      </c>
      <c r="AS66" s="63">
        <v>8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 t="s">
        <v>80</v>
      </c>
      <c r="B67" s="61" t="s">
        <v>209</v>
      </c>
      <c r="C67" s="62" t="s">
        <v>210</v>
      </c>
      <c r="D67" s="63">
        <v>1</v>
      </c>
      <c r="E67" s="63">
        <v>2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1</v>
      </c>
      <c r="AC67" s="63">
        <v>2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</row>
    <row r="68" spans="1:51" s="53" customFormat="1">
      <c r="A68" s="60" t="s">
        <v>80</v>
      </c>
      <c r="B68" s="61" t="s">
        <v>211</v>
      </c>
      <c r="C68" s="62" t="s">
        <v>212</v>
      </c>
      <c r="D68" s="63">
        <v>0</v>
      </c>
      <c r="E68" s="63">
        <v>0</v>
      </c>
      <c r="F68" s="63">
        <v>0</v>
      </c>
      <c r="G68" s="63">
        <v>0</v>
      </c>
      <c r="H68" s="63">
        <v>2</v>
      </c>
      <c r="I68" s="63">
        <v>4</v>
      </c>
      <c r="J68" s="63">
        <v>0</v>
      </c>
      <c r="K68" s="63">
        <v>0</v>
      </c>
      <c r="L68" s="63">
        <v>6</v>
      </c>
      <c r="M68" s="63">
        <v>10</v>
      </c>
      <c r="N68" s="63">
        <v>0</v>
      </c>
      <c r="O68" s="63">
        <v>0</v>
      </c>
      <c r="P68" s="63">
        <v>0</v>
      </c>
      <c r="Q68" s="63"/>
      <c r="R68" s="63">
        <v>1</v>
      </c>
      <c r="S68" s="63">
        <v>460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3</v>
      </c>
      <c r="AC68" s="63">
        <v>8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3</v>
      </c>
      <c r="AK68" s="63">
        <v>10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3</v>
      </c>
      <c r="AS68" s="63">
        <v>10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</row>
    <row r="69" spans="1:51" s="53" customFormat="1">
      <c r="A69" s="60" t="s">
        <v>80</v>
      </c>
      <c r="B69" s="61" t="s">
        <v>213</v>
      </c>
      <c r="C69" s="62" t="s">
        <v>214</v>
      </c>
      <c r="D69" s="63">
        <v>2</v>
      </c>
      <c r="E69" s="63">
        <v>2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1</v>
      </c>
      <c r="AC69" s="63">
        <v>2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</row>
    <row r="70" spans="1:51" s="53" customFormat="1">
      <c r="A70" s="60" t="s">
        <v>80</v>
      </c>
      <c r="B70" s="61" t="s">
        <v>215</v>
      </c>
      <c r="C70" s="62" t="s">
        <v>216</v>
      </c>
      <c r="D70" s="63">
        <v>11</v>
      </c>
      <c r="E70" s="63">
        <v>18</v>
      </c>
      <c r="F70" s="63">
        <v>0</v>
      </c>
      <c r="G70" s="63">
        <v>0</v>
      </c>
      <c r="H70" s="63">
        <v>3</v>
      </c>
      <c r="I70" s="63">
        <v>12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1</v>
      </c>
      <c r="AC70" s="63">
        <v>2</v>
      </c>
      <c r="AD70" s="63">
        <v>0</v>
      </c>
      <c r="AE70" s="63">
        <v>0</v>
      </c>
      <c r="AF70" s="63">
        <v>1</v>
      </c>
      <c r="AG70" s="63">
        <v>2</v>
      </c>
      <c r="AH70" s="63">
        <v>0</v>
      </c>
      <c r="AI70" s="63">
        <v>0</v>
      </c>
      <c r="AJ70" s="63">
        <v>1</v>
      </c>
      <c r="AK70" s="63">
        <v>2</v>
      </c>
      <c r="AL70" s="63">
        <v>0</v>
      </c>
      <c r="AM70" s="63">
        <v>0</v>
      </c>
      <c r="AN70" s="63">
        <v>1</v>
      </c>
      <c r="AO70" s="63">
        <v>2</v>
      </c>
      <c r="AP70" s="63"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70">
    <sortCondition ref="A8:A70"/>
    <sortCondition ref="B8:B70"/>
    <sortCondition ref="C8:C70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69" man="1"/>
    <brk id="35" min="1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2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158</v>
      </c>
      <c r="Q7" s="71">
        <f t="shared" si="0"/>
        <v>1250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2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217</v>
      </c>
      <c r="C8" s="62" t="s">
        <v>218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220</v>
      </c>
      <c r="C9" s="62" t="s">
        <v>221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7</v>
      </c>
      <c r="Q9" s="63">
        <v>70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222</v>
      </c>
      <c r="C10" s="62" t="s">
        <v>223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2</v>
      </c>
      <c r="Q10" s="63">
        <v>20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224</v>
      </c>
      <c r="C11" s="62" t="s">
        <v>225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226</v>
      </c>
      <c r="C12" s="62" t="s">
        <v>227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228</v>
      </c>
      <c r="C13" s="62" t="s">
        <v>229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3</v>
      </c>
      <c r="Q13" s="63">
        <v>26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230</v>
      </c>
      <c r="C14" s="62" t="s">
        <v>231</v>
      </c>
      <c r="D14" s="63">
        <v>0</v>
      </c>
      <c r="E14" s="63">
        <v>0</v>
      </c>
      <c r="F14" s="63">
        <v>0</v>
      </c>
      <c r="G14" s="63">
        <v>0</v>
      </c>
      <c r="H14" s="63">
        <v>2</v>
      </c>
      <c r="I14" s="63">
        <v>8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232</v>
      </c>
      <c r="C15" s="62" t="s">
        <v>233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234</v>
      </c>
      <c r="C16" s="62" t="s">
        <v>235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236</v>
      </c>
      <c r="C17" s="62" t="s">
        <v>237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146</v>
      </c>
      <c r="Q17" s="63">
        <v>1134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1</v>
      </c>
      <c r="AO17" s="63">
        <v>2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238</v>
      </c>
      <c r="C18" s="62" t="s">
        <v>239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8">
    <sortCondition ref="A8:A18"/>
    <sortCondition ref="B8:B18"/>
    <sortCondition ref="C8:C1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>SUM(E7:G7)</f>
        <v>663</v>
      </c>
      <c r="E7" s="71">
        <f>SUM(E$8:E$207)</f>
        <v>403</v>
      </c>
      <c r="F7" s="71">
        <f>SUM(F$8:F$207)</f>
        <v>219</v>
      </c>
      <c r="G7" s="71">
        <f>SUM(G$8:G$207)</f>
        <v>41</v>
      </c>
      <c r="H7" s="71">
        <f>SUM(I7:K7)</f>
        <v>7618</v>
      </c>
      <c r="I7" s="71">
        <f>SUM(I$8:I$207)</f>
        <v>7565</v>
      </c>
      <c r="J7" s="71">
        <f>SUM(J$8:J$207)</f>
        <v>52</v>
      </c>
      <c r="K7" s="71">
        <f>SUM(K$8:K$207)</f>
        <v>1</v>
      </c>
      <c r="L7" s="71">
        <f>SUM(M7:O7)</f>
        <v>53</v>
      </c>
      <c r="M7" s="71">
        <f>SUM(M$8:M$207)</f>
        <v>46</v>
      </c>
      <c r="N7" s="71">
        <f>SUM(N$8:N$207)</f>
        <v>5</v>
      </c>
      <c r="O7" s="71">
        <f>SUM(O$8:O$207)</f>
        <v>2</v>
      </c>
      <c r="P7" s="71">
        <f>SUM(Q7:S7)</f>
        <v>1024</v>
      </c>
      <c r="Q7" s="71">
        <f>SUM(Q$8:Q$207)</f>
        <v>1021</v>
      </c>
      <c r="R7" s="71">
        <f>SUM(R$8:R$207)</f>
        <v>3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321</v>
      </c>
      <c r="I9" s="63">
        <v>321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46</v>
      </c>
      <c r="Q9" s="63">
        <v>46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15</v>
      </c>
      <c r="E10" s="63">
        <v>7</v>
      </c>
      <c r="F10" s="63">
        <v>8</v>
      </c>
      <c r="G10" s="63">
        <v>0</v>
      </c>
      <c r="H10" s="63">
        <f>SUM(I10:K10)</f>
        <v>321</v>
      </c>
      <c r="I10" s="63">
        <v>321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45</v>
      </c>
      <c r="Q10" s="63">
        <v>45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13</v>
      </c>
      <c r="E11" s="63">
        <v>6</v>
      </c>
      <c r="F11" s="63">
        <v>3</v>
      </c>
      <c r="G11" s="63">
        <v>4</v>
      </c>
      <c r="H11" s="63">
        <f>SUM(I11:K11)</f>
        <v>330</v>
      </c>
      <c r="I11" s="63">
        <v>330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46</v>
      </c>
      <c r="Q11" s="63">
        <v>46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287</v>
      </c>
      <c r="I12" s="63">
        <v>287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46</v>
      </c>
      <c r="Q12" s="63">
        <v>46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16</v>
      </c>
      <c r="E13" s="63">
        <v>4</v>
      </c>
      <c r="F13" s="63">
        <v>11</v>
      </c>
      <c r="G13" s="63">
        <v>1</v>
      </c>
      <c r="H13" s="63">
        <f>SUM(I13:K13)</f>
        <v>282</v>
      </c>
      <c r="I13" s="63">
        <v>282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46</v>
      </c>
      <c r="Q13" s="63">
        <v>46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23</v>
      </c>
      <c r="E14" s="63">
        <v>13</v>
      </c>
      <c r="F14" s="63">
        <v>10</v>
      </c>
      <c r="G14" s="63">
        <v>0</v>
      </c>
      <c r="H14" s="63">
        <f>SUM(I14:K14)</f>
        <v>293</v>
      </c>
      <c r="I14" s="63">
        <v>293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22</v>
      </c>
      <c r="E15" s="63">
        <v>11</v>
      </c>
      <c r="F15" s="63">
        <v>10</v>
      </c>
      <c r="G15" s="63">
        <v>1</v>
      </c>
      <c r="H15" s="63">
        <f>SUM(I15:K15)</f>
        <v>259</v>
      </c>
      <c r="I15" s="63">
        <v>257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46</v>
      </c>
      <c r="Q15" s="63">
        <v>46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9</v>
      </c>
      <c r="E16" s="63">
        <v>6</v>
      </c>
      <c r="F16" s="63">
        <v>3</v>
      </c>
      <c r="G16" s="63">
        <v>0</v>
      </c>
      <c r="H16" s="63">
        <f>SUM(I16:K16)</f>
        <v>351</v>
      </c>
      <c r="I16" s="63">
        <v>348</v>
      </c>
      <c r="J16" s="63">
        <v>3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47</v>
      </c>
      <c r="Q16" s="63">
        <v>46</v>
      </c>
      <c r="R16" s="63">
        <v>1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301</v>
      </c>
      <c r="I17" s="63">
        <v>300</v>
      </c>
      <c r="J17" s="63">
        <v>1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45</v>
      </c>
      <c r="Q17" s="63">
        <v>45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13</v>
      </c>
      <c r="E18" s="63">
        <v>8</v>
      </c>
      <c r="F18" s="63">
        <v>5</v>
      </c>
      <c r="G18" s="63">
        <v>0</v>
      </c>
      <c r="H18" s="63">
        <f>SUM(I18:K18)</f>
        <v>263</v>
      </c>
      <c r="I18" s="63">
        <v>263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46</v>
      </c>
      <c r="Q18" s="63">
        <v>46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283</v>
      </c>
      <c r="I19" s="63">
        <v>275</v>
      </c>
      <c r="J19" s="63">
        <v>8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46</v>
      </c>
      <c r="Q19" s="63">
        <v>46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8</v>
      </c>
      <c r="E20" s="63">
        <v>7</v>
      </c>
      <c r="F20" s="63">
        <v>1</v>
      </c>
      <c r="G20" s="63">
        <v>0</v>
      </c>
      <c r="H20" s="63">
        <f>SUM(I20:K20)</f>
        <v>277</v>
      </c>
      <c r="I20" s="63">
        <v>276</v>
      </c>
      <c r="J20" s="63">
        <v>1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46</v>
      </c>
      <c r="Q20" s="63">
        <v>46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5</v>
      </c>
      <c r="E21" s="63">
        <v>2</v>
      </c>
      <c r="F21" s="63">
        <v>3</v>
      </c>
      <c r="G21" s="63">
        <v>0</v>
      </c>
      <c r="H21" s="63">
        <f>SUM(I21:K21)</f>
        <v>298</v>
      </c>
      <c r="I21" s="63">
        <v>298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46</v>
      </c>
      <c r="Q21" s="63">
        <v>46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59</v>
      </c>
      <c r="E22" s="63">
        <v>37</v>
      </c>
      <c r="F22" s="63">
        <v>12</v>
      </c>
      <c r="G22" s="63">
        <v>10</v>
      </c>
      <c r="H22" s="63">
        <f>SUM(I22:K22)</f>
        <v>249</v>
      </c>
      <c r="I22" s="63">
        <v>249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46</v>
      </c>
      <c r="Q22" s="63">
        <v>46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10</v>
      </c>
      <c r="E23" s="63">
        <v>5</v>
      </c>
      <c r="F23" s="63">
        <v>5</v>
      </c>
      <c r="G23" s="63">
        <v>0</v>
      </c>
      <c r="H23" s="63">
        <f>SUM(I23:K23)</f>
        <v>248</v>
      </c>
      <c r="I23" s="63">
        <v>247</v>
      </c>
      <c r="J23" s="63">
        <v>1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46</v>
      </c>
      <c r="Q23" s="63">
        <v>46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4</v>
      </c>
      <c r="E24" s="63">
        <v>4</v>
      </c>
      <c r="F24" s="63">
        <v>0</v>
      </c>
      <c r="G24" s="63">
        <v>0</v>
      </c>
      <c r="H24" s="63">
        <f>SUM(I24:K24)</f>
        <v>281</v>
      </c>
      <c r="I24" s="63">
        <v>281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46</v>
      </c>
      <c r="Q24" s="63">
        <v>46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17</v>
      </c>
      <c r="E25" s="63">
        <v>7</v>
      </c>
      <c r="F25" s="63">
        <v>10</v>
      </c>
      <c r="G25" s="63">
        <v>0</v>
      </c>
      <c r="H25" s="63">
        <f>SUM(I25:K25)</f>
        <v>275</v>
      </c>
      <c r="I25" s="63">
        <v>274</v>
      </c>
      <c r="J25" s="63">
        <v>1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45</v>
      </c>
      <c r="Q25" s="63">
        <v>45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265</v>
      </c>
      <c r="I26" s="63">
        <v>262</v>
      </c>
      <c r="J26" s="63">
        <v>3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46</v>
      </c>
      <c r="Q26" s="63">
        <v>46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11</v>
      </c>
      <c r="E27" s="63">
        <v>6</v>
      </c>
      <c r="F27" s="63">
        <v>5</v>
      </c>
      <c r="G27" s="63">
        <v>0</v>
      </c>
      <c r="H27" s="63">
        <f>SUM(I27:K27)</f>
        <v>281</v>
      </c>
      <c r="I27" s="63">
        <v>278</v>
      </c>
      <c r="J27" s="63">
        <v>3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47</v>
      </c>
      <c r="Q27" s="63">
        <v>46</v>
      </c>
      <c r="R27" s="63">
        <v>1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258</v>
      </c>
      <c r="I28" s="63">
        <v>258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46</v>
      </c>
      <c r="Q28" s="63">
        <v>46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317</v>
      </c>
      <c r="I29" s="63">
        <v>309</v>
      </c>
      <c r="J29" s="63">
        <v>8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19</v>
      </c>
      <c r="E30" s="63">
        <v>12</v>
      </c>
      <c r="F30" s="63">
        <v>7</v>
      </c>
      <c r="G30" s="63">
        <v>0</v>
      </c>
      <c r="H30" s="63">
        <f>SUM(I30:K30)</f>
        <v>271</v>
      </c>
      <c r="I30" s="63">
        <v>270</v>
      </c>
      <c r="J30" s="63">
        <v>1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45</v>
      </c>
      <c r="Q30" s="63">
        <v>45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10</v>
      </c>
      <c r="E31" s="63">
        <v>6</v>
      </c>
      <c r="F31" s="63">
        <v>4</v>
      </c>
      <c r="G31" s="63">
        <v>0</v>
      </c>
      <c r="H31" s="63">
        <f>SUM(I31:K31)</f>
        <v>284</v>
      </c>
      <c r="I31" s="63">
        <v>281</v>
      </c>
      <c r="J31" s="63">
        <v>3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46</v>
      </c>
      <c r="Q31" s="63">
        <v>46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54</v>
      </c>
      <c r="E32" s="63">
        <v>39</v>
      </c>
      <c r="F32" s="63">
        <v>15</v>
      </c>
      <c r="G32" s="63">
        <v>0</v>
      </c>
      <c r="H32" s="63">
        <f>SUM(I32:K32)</f>
        <v>88</v>
      </c>
      <c r="I32" s="63">
        <v>86</v>
      </c>
      <c r="J32" s="63">
        <v>2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11</v>
      </c>
      <c r="Q32" s="63">
        <v>11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16</v>
      </c>
      <c r="E33" s="63">
        <v>13</v>
      </c>
      <c r="F33" s="63">
        <v>3</v>
      </c>
      <c r="G33" s="63">
        <v>0</v>
      </c>
      <c r="H33" s="63">
        <f>SUM(I33:K33)</f>
        <v>44</v>
      </c>
      <c r="I33" s="63">
        <v>44</v>
      </c>
      <c r="J33" s="63">
        <v>0</v>
      </c>
      <c r="K33" s="63">
        <v>0</v>
      </c>
      <c r="L33" s="63">
        <f>SUM(M33:O33)</f>
        <v>1</v>
      </c>
      <c r="M33" s="63">
        <v>1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15</v>
      </c>
      <c r="E34" s="63">
        <v>13</v>
      </c>
      <c r="F34" s="63">
        <v>2</v>
      </c>
      <c r="G34" s="63">
        <v>0</v>
      </c>
      <c r="H34" s="63">
        <f>SUM(I34:K34)</f>
        <v>23</v>
      </c>
      <c r="I34" s="63">
        <v>23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10</v>
      </c>
      <c r="E35" s="63">
        <v>10</v>
      </c>
      <c r="F35" s="63">
        <v>0</v>
      </c>
      <c r="G35" s="63">
        <v>0</v>
      </c>
      <c r="H35" s="63">
        <f>SUM(I35:K35)</f>
        <v>21</v>
      </c>
      <c r="I35" s="63">
        <v>21</v>
      </c>
      <c r="J35" s="63">
        <v>0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8</v>
      </c>
      <c r="E36" s="63">
        <v>8</v>
      </c>
      <c r="F36" s="63">
        <v>0</v>
      </c>
      <c r="G36" s="63">
        <v>0</v>
      </c>
      <c r="H36" s="63">
        <f>SUM(I36:K36)</f>
        <v>51</v>
      </c>
      <c r="I36" s="63">
        <v>49</v>
      </c>
      <c r="J36" s="63">
        <v>2</v>
      </c>
      <c r="K36" s="63">
        <v>0</v>
      </c>
      <c r="L36" s="63">
        <f>SUM(M36:O36)</f>
        <v>2</v>
      </c>
      <c r="M36" s="63">
        <v>1</v>
      </c>
      <c r="N36" s="63">
        <v>1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9</v>
      </c>
      <c r="E37" s="63">
        <v>4</v>
      </c>
      <c r="F37" s="63">
        <v>0</v>
      </c>
      <c r="G37" s="63">
        <v>5</v>
      </c>
      <c r="H37" s="63">
        <f>SUM(I37:K37)</f>
        <v>41</v>
      </c>
      <c r="I37" s="63">
        <v>39</v>
      </c>
      <c r="J37" s="63">
        <v>2</v>
      </c>
      <c r="K37" s="63">
        <v>0</v>
      </c>
      <c r="L37" s="63">
        <f>SUM(M37:O37)</f>
        <v>1</v>
      </c>
      <c r="M37" s="63">
        <v>1</v>
      </c>
      <c r="N37" s="63">
        <v>0</v>
      </c>
      <c r="O37" s="63">
        <v>0</v>
      </c>
      <c r="P37" s="63">
        <f>SUM(Q37:S37)</f>
        <v>1</v>
      </c>
      <c r="Q37" s="63">
        <v>1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19</v>
      </c>
      <c r="E38" s="63">
        <v>3</v>
      </c>
      <c r="F38" s="63">
        <v>2</v>
      </c>
      <c r="G38" s="63">
        <v>14</v>
      </c>
      <c r="H38" s="63">
        <f>SUM(I38:K38)</f>
        <v>37</v>
      </c>
      <c r="I38" s="63">
        <v>37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2</v>
      </c>
      <c r="E39" s="63">
        <v>2</v>
      </c>
      <c r="F39" s="63">
        <v>0</v>
      </c>
      <c r="G39" s="63">
        <v>0</v>
      </c>
      <c r="H39" s="63">
        <f>SUM(I39:K39)</f>
        <v>46</v>
      </c>
      <c r="I39" s="63">
        <v>46</v>
      </c>
      <c r="J39" s="63">
        <v>0</v>
      </c>
      <c r="K39" s="63">
        <v>0</v>
      </c>
      <c r="L39" s="63">
        <f>SUM(M39:O39)</f>
        <v>2</v>
      </c>
      <c r="M39" s="63">
        <v>2</v>
      </c>
      <c r="N39" s="63">
        <v>0</v>
      </c>
      <c r="O39" s="63">
        <v>0</v>
      </c>
      <c r="P39" s="63">
        <f>SUM(Q39:S39)</f>
        <v>4</v>
      </c>
      <c r="Q39" s="63">
        <v>4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44</v>
      </c>
      <c r="E40" s="63">
        <v>30</v>
      </c>
      <c r="F40" s="63">
        <v>14</v>
      </c>
      <c r="G40" s="63">
        <v>0</v>
      </c>
      <c r="H40" s="63">
        <f>SUM(I40:K40)</f>
        <v>72</v>
      </c>
      <c r="I40" s="63">
        <v>71</v>
      </c>
      <c r="J40" s="63">
        <v>1</v>
      </c>
      <c r="K40" s="63">
        <v>0</v>
      </c>
      <c r="L40" s="63">
        <f>SUM(M40:O40)</f>
        <v>2</v>
      </c>
      <c r="M40" s="63">
        <v>2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40</v>
      </c>
      <c r="E41" s="63">
        <v>13</v>
      </c>
      <c r="F41" s="63">
        <v>27</v>
      </c>
      <c r="G41" s="63">
        <v>0</v>
      </c>
      <c r="H41" s="63">
        <f>SUM(I41:K41)</f>
        <v>35</v>
      </c>
      <c r="I41" s="63">
        <v>35</v>
      </c>
      <c r="J41" s="63">
        <v>0</v>
      </c>
      <c r="K41" s="63">
        <v>0</v>
      </c>
      <c r="L41" s="63">
        <f>SUM(M41:O41)</f>
        <v>1</v>
      </c>
      <c r="M41" s="63">
        <v>1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42</v>
      </c>
      <c r="E42" s="63">
        <v>32</v>
      </c>
      <c r="F42" s="63">
        <v>10</v>
      </c>
      <c r="G42" s="63">
        <v>0</v>
      </c>
      <c r="H42" s="63">
        <f>SUM(I42:K42)</f>
        <v>39</v>
      </c>
      <c r="I42" s="63">
        <v>39</v>
      </c>
      <c r="J42" s="63">
        <v>0</v>
      </c>
      <c r="K42" s="63">
        <v>0</v>
      </c>
      <c r="L42" s="63">
        <f>SUM(M42:O42)</f>
        <v>1</v>
      </c>
      <c r="M42" s="63">
        <v>1</v>
      </c>
      <c r="N42" s="63">
        <v>0</v>
      </c>
      <c r="O42" s="63">
        <v>0</v>
      </c>
      <c r="P42" s="63">
        <f>SUM(Q42:S42)</f>
        <v>3</v>
      </c>
      <c r="Q42" s="63">
        <v>3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8</v>
      </c>
      <c r="E43" s="63">
        <v>6</v>
      </c>
      <c r="F43" s="63">
        <v>2</v>
      </c>
      <c r="G43" s="63">
        <v>0</v>
      </c>
      <c r="H43" s="63">
        <f>SUM(I43:K43)</f>
        <v>34</v>
      </c>
      <c r="I43" s="63">
        <v>34</v>
      </c>
      <c r="J43" s="63">
        <v>0</v>
      </c>
      <c r="K43" s="63">
        <v>0</v>
      </c>
      <c r="L43" s="63">
        <f>SUM(M43:O43)</f>
        <v>1</v>
      </c>
      <c r="M43" s="63">
        <v>1</v>
      </c>
      <c r="N43" s="63">
        <v>0</v>
      </c>
      <c r="O43" s="63">
        <v>0</v>
      </c>
      <c r="P43" s="63">
        <f>SUM(Q43:S43)</f>
        <v>3</v>
      </c>
      <c r="Q43" s="63">
        <v>3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14</v>
      </c>
      <c r="E44" s="63">
        <v>4</v>
      </c>
      <c r="F44" s="63">
        <v>10</v>
      </c>
      <c r="G44" s="63">
        <v>0</v>
      </c>
      <c r="H44" s="63">
        <f>SUM(I44:K44)</f>
        <v>26</v>
      </c>
      <c r="I44" s="63">
        <v>26</v>
      </c>
      <c r="J44" s="63">
        <v>0</v>
      </c>
      <c r="K44" s="63">
        <v>0</v>
      </c>
      <c r="L44" s="63">
        <f>SUM(M44:O44)</f>
        <v>2</v>
      </c>
      <c r="M44" s="63">
        <v>2</v>
      </c>
      <c r="N44" s="63">
        <v>0</v>
      </c>
      <c r="O44" s="63">
        <v>0</v>
      </c>
      <c r="P44" s="63">
        <f>SUM(Q44:S44)</f>
        <v>2</v>
      </c>
      <c r="Q44" s="63">
        <v>2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16</v>
      </c>
      <c r="I45" s="63">
        <v>16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4</v>
      </c>
      <c r="E46" s="63">
        <v>4</v>
      </c>
      <c r="F46" s="63">
        <v>0</v>
      </c>
      <c r="G46" s="63">
        <v>0</v>
      </c>
      <c r="H46" s="63">
        <f>SUM(I46:K46)</f>
        <v>26</v>
      </c>
      <c r="I46" s="63">
        <v>24</v>
      </c>
      <c r="J46" s="63">
        <v>2</v>
      </c>
      <c r="K46" s="63">
        <v>0</v>
      </c>
      <c r="L46" s="63">
        <f>SUM(M46:O46)</f>
        <v>1</v>
      </c>
      <c r="M46" s="63">
        <v>1</v>
      </c>
      <c r="N46" s="63">
        <v>0</v>
      </c>
      <c r="O46" s="63">
        <v>0</v>
      </c>
      <c r="P46" s="63">
        <f>SUM(Q46:S46)</f>
        <v>2</v>
      </c>
      <c r="Q46" s="63">
        <v>2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6</v>
      </c>
      <c r="E47" s="63">
        <v>5</v>
      </c>
      <c r="F47" s="63">
        <v>1</v>
      </c>
      <c r="G47" s="63">
        <v>0</v>
      </c>
      <c r="H47" s="63">
        <f>SUM(I47:K47)</f>
        <v>37</v>
      </c>
      <c r="I47" s="63">
        <v>37</v>
      </c>
      <c r="J47" s="63">
        <v>0</v>
      </c>
      <c r="K47" s="63">
        <v>0</v>
      </c>
      <c r="L47" s="63">
        <f>SUM(M47:O47)</f>
        <v>1</v>
      </c>
      <c r="M47" s="63">
        <v>1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3</v>
      </c>
      <c r="E48" s="63">
        <v>2</v>
      </c>
      <c r="F48" s="63">
        <v>1</v>
      </c>
      <c r="G48" s="63">
        <v>0</v>
      </c>
      <c r="H48" s="63">
        <f>SUM(I48:K48)</f>
        <v>21</v>
      </c>
      <c r="I48" s="63">
        <v>21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3</v>
      </c>
      <c r="E49" s="63">
        <v>3</v>
      </c>
      <c r="F49" s="63">
        <v>0</v>
      </c>
      <c r="G49" s="63">
        <v>0</v>
      </c>
      <c r="H49" s="63">
        <f>SUM(I49:K49)</f>
        <v>28</v>
      </c>
      <c r="I49" s="63">
        <v>28</v>
      </c>
      <c r="J49" s="63">
        <v>0</v>
      </c>
      <c r="K49" s="63">
        <v>0</v>
      </c>
      <c r="L49" s="63">
        <f>SUM(M49:O49)</f>
        <v>1</v>
      </c>
      <c r="M49" s="63">
        <v>1</v>
      </c>
      <c r="N49" s="63">
        <v>0</v>
      </c>
      <c r="O49" s="63">
        <v>0</v>
      </c>
      <c r="P49" s="63">
        <f>SUM(Q49:S49)</f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4</v>
      </c>
      <c r="E50" s="63">
        <v>4</v>
      </c>
      <c r="F50" s="63">
        <v>0</v>
      </c>
      <c r="G50" s="63">
        <v>0</v>
      </c>
      <c r="H50" s="63">
        <f>SUM(I50:K50)</f>
        <v>41</v>
      </c>
      <c r="I50" s="63">
        <v>39</v>
      </c>
      <c r="J50" s="63">
        <v>1</v>
      </c>
      <c r="K50" s="63">
        <v>1</v>
      </c>
      <c r="L50" s="63">
        <f>SUM(M50:O50)</f>
        <v>1</v>
      </c>
      <c r="M50" s="63">
        <v>1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177</v>
      </c>
      <c r="C51" s="62" t="s">
        <v>178</v>
      </c>
      <c r="D51" s="63">
        <f>SUM(E51:G51)</f>
        <v>8</v>
      </c>
      <c r="E51" s="63">
        <v>5</v>
      </c>
      <c r="F51" s="63">
        <v>3</v>
      </c>
      <c r="G51" s="63">
        <v>0</v>
      </c>
      <c r="H51" s="63">
        <f>SUM(I51:K51)</f>
        <v>51</v>
      </c>
      <c r="I51" s="63">
        <v>51</v>
      </c>
      <c r="J51" s="63">
        <v>0</v>
      </c>
      <c r="K51" s="63">
        <v>0</v>
      </c>
      <c r="L51" s="63">
        <f>SUM(M51:O51)</f>
        <v>2</v>
      </c>
      <c r="M51" s="63">
        <v>2</v>
      </c>
      <c r="N51" s="63">
        <v>0</v>
      </c>
      <c r="O51" s="63">
        <v>0</v>
      </c>
      <c r="P51" s="63">
        <f>SUM(Q51:S51)</f>
        <v>3</v>
      </c>
      <c r="Q51" s="63">
        <v>3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179</v>
      </c>
      <c r="C52" s="62" t="s">
        <v>180</v>
      </c>
      <c r="D52" s="63">
        <f>SUM(E52:G52)</f>
        <v>2</v>
      </c>
      <c r="E52" s="63">
        <v>2</v>
      </c>
      <c r="F52" s="63">
        <v>0</v>
      </c>
      <c r="G52" s="63">
        <v>0</v>
      </c>
      <c r="H52" s="63">
        <f>SUM(I52:K52)</f>
        <v>34</v>
      </c>
      <c r="I52" s="63">
        <v>34</v>
      </c>
      <c r="J52" s="63">
        <v>0</v>
      </c>
      <c r="K52" s="63">
        <v>0</v>
      </c>
      <c r="L52" s="63">
        <f>SUM(M52:O52)</f>
        <v>1</v>
      </c>
      <c r="M52" s="63">
        <v>1</v>
      </c>
      <c r="N52" s="63">
        <v>0</v>
      </c>
      <c r="O52" s="63">
        <v>0</v>
      </c>
      <c r="P52" s="63">
        <f>SUM(Q52:S52)</f>
        <v>1</v>
      </c>
      <c r="Q52" s="63">
        <v>1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181</v>
      </c>
      <c r="C53" s="62" t="s">
        <v>182</v>
      </c>
      <c r="D53" s="63">
        <f>SUM(E53:G53)</f>
        <v>8</v>
      </c>
      <c r="E53" s="63">
        <v>8</v>
      </c>
      <c r="F53" s="63">
        <v>0</v>
      </c>
      <c r="G53" s="63">
        <v>0</v>
      </c>
      <c r="H53" s="63">
        <f>SUM(I53:K53)</f>
        <v>21</v>
      </c>
      <c r="I53" s="63">
        <v>21</v>
      </c>
      <c r="J53" s="63">
        <v>0</v>
      </c>
      <c r="K53" s="63">
        <v>0</v>
      </c>
      <c r="L53" s="63">
        <f>SUM(M53:O53)</f>
        <v>1</v>
      </c>
      <c r="M53" s="63">
        <v>1</v>
      </c>
      <c r="N53" s="63">
        <v>0</v>
      </c>
      <c r="O53" s="63">
        <v>0</v>
      </c>
      <c r="P53" s="63">
        <f>SUM(Q53:S53)</f>
        <v>3</v>
      </c>
      <c r="Q53" s="63">
        <v>3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183</v>
      </c>
      <c r="C54" s="62" t="s">
        <v>184</v>
      </c>
      <c r="D54" s="63">
        <f>SUM(E54:G54)</f>
        <v>3</v>
      </c>
      <c r="E54" s="63">
        <v>3</v>
      </c>
      <c r="F54" s="63">
        <v>0</v>
      </c>
      <c r="G54" s="63">
        <v>0</v>
      </c>
      <c r="H54" s="63">
        <f>SUM(I54:K54)</f>
        <v>21</v>
      </c>
      <c r="I54" s="63">
        <v>20</v>
      </c>
      <c r="J54" s="63">
        <v>1</v>
      </c>
      <c r="K54" s="63">
        <v>0</v>
      </c>
      <c r="L54" s="63">
        <f>SUM(M54:O54)</f>
        <v>1</v>
      </c>
      <c r="M54" s="63">
        <v>1</v>
      </c>
      <c r="N54" s="63">
        <v>0</v>
      </c>
      <c r="O54" s="63">
        <v>0</v>
      </c>
      <c r="P54" s="63">
        <f>SUM(Q54:S54)</f>
        <v>3</v>
      </c>
      <c r="Q54" s="63">
        <v>3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185</v>
      </c>
      <c r="C55" s="62" t="s">
        <v>186</v>
      </c>
      <c r="D55" s="63">
        <f>SUM(E55:G55)</f>
        <v>4</v>
      </c>
      <c r="E55" s="63">
        <v>3</v>
      </c>
      <c r="F55" s="63">
        <v>1</v>
      </c>
      <c r="G55" s="63">
        <v>0</v>
      </c>
      <c r="H55" s="63">
        <f>SUM(I55:K55)</f>
        <v>41</v>
      </c>
      <c r="I55" s="63">
        <v>39</v>
      </c>
      <c r="J55" s="63">
        <v>2</v>
      </c>
      <c r="K55" s="63">
        <v>0</v>
      </c>
      <c r="L55" s="63">
        <f>SUM(M55:O55)</f>
        <v>2</v>
      </c>
      <c r="M55" s="63">
        <v>1</v>
      </c>
      <c r="N55" s="63">
        <v>1</v>
      </c>
      <c r="O55" s="63">
        <v>0</v>
      </c>
      <c r="P55" s="63">
        <f>SUM(Q55:S55)</f>
        <v>1</v>
      </c>
      <c r="Q55" s="63">
        <v>1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187</v>
      </c>
      <c r="C56" s="62" t="s">
        <v>188</v>
      </c>
      <c r="D56" s="63">
        <f>SUM(E56:G56)</f>
        <v>4</v>
      </c>
      <c r="E56" s="63">
        <v>4</v>
      </c>
      <c r="F56" s="63">
        <v>0</v>
      </c>
      <c r="G56" s="63">
        <v>0</v>
      </c>
      <c r="H56" s="63">
        <f>SUM(I56:K56)</f>
        <v>19</v>
      </c>
      <c r="I56" s="63">
        <v>19</v>
      </c>
      <c r="J56" s="63">
        <v>0</v>
      </c>
      <c r="K56" s="63">
        <v>0</v>
      </c>
      <c r="L56" s="63">
        <f>SUM(M56:O56)</f>
        <v>2</v>
      </c>
      <c r="M56" s="63">
        <v>2</v>
      </c>
      <c r="N56" s="63">
        <v>0</v>
      </c>
      <c r="O56" s="63">
        <v>0</v>
      </c>
      <c r="P56" s="63">
        <f>SUM(Q56:S56)</f>
        <v>2</v>
      </c>
      <c r="Q56" s="63">
        <v>2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189</v>
      </c>
      <c r="C57" s="62" t="s">
        <v>190</v>
      </c>
      <c r="D57" s="63">
        <f>SUM(E57:G57)</f>
        <v>9</v>
      </c>
      <c r="E57" s="63">
        <v>9</v>
      </c>
      <c r="F57" s="63">
        <v>0</v>
      </c>
      <c r="G57" s="63">
        <v>0</v>
      </c>
      <c r="H57" s="63">
        <f>SUM(I57:K57)</f>
        <v>51</v>
      </c>
      <c r="I57" s="63">
        <v>51</v>
      </c>
      <c r="J57" s="63">
        <v>0</v>
      </c>
      <c r="K57" s="63">
        <v>0</v>
      </c>
      <c r="L57" s="63">
        <f>SUM(M57:O57)</f>
        <v>1</v>
      </c>
      <c r="M57" s="63">
        <v>1</v>
      </c>
      <c r="N57" s="63">
        <v>0</v>
      </c>
      <c r="O57" s="63">
        <v>0</v>
      </c>
      <c r="P57" s="63">
        <f>SUM(Q57:S57)</f>
        <v>1</v>
      </c>
      <c r="Q57" s="63">
        <v>1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191</v>
      </c>
      <c r="C58" s="62" t="s">
        <v>192</v>
      </c>
      <c r="D58" s="63">
        <f>SUM(E58:G58)</f>
        <v>23</v>
      </c>
      <c r="E58" s="63">
        <v>10</v>
      </c>
      <c r="F58" s="63">
        <v>13</v>
      </c>
      <c r="G58" s="63">
        <v>0</v>
      </c>
      <c r="H58" s="63">
        <f>SUM(I58:K58)</f>
        <v>41</v>
      </c>
      <c r="I58" s="63">
        <v>40</v>
      </c>
      <c r="J58" s="63">
        <v>1</v>
      </c>
      <c r="K58" s="63">
        <v>0</v>
      </c>
      <c r="L58" s="63">
        <f>SUM(M58:O58)</f>
        <v>3</v>
      </c>
      <c r="M58" s="63">
        <v>2</v>
      </c>
      <c r="N58" s="63">
        <v>1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193</v>
      </c>
      <c r="C59" s="62" t="s">
        <v>194</v>
      </c>
      <c r="D59" s="63">
        <f>SUM(E59:G59)</f>
        <v>2</v>
      </c>
      <c r="E59" s="63">
        <v>2</v>
      </c>
      <c r="F59" s="63">
        <v>0</v>
      </c>
      <c r="G59" s="63">
        <v>0</v>
      </c>
      <c r="H59" s="63">
        <f>SUM(I59:K59)</f>
        <v>12</v>
      </c>
      <c r="I59" s="63">
        <v>9</v>
      </c>
      <c r="J59" s="63">
        <v>3</v>
      </c>
      <c r="K59" s="63">
        <v>0</v>
      </c>
      <c r="L59" s="63">
        <f>SUM(M59:O59)</f>
        <v>1</v>
      </c>
      <c r="M59" s="63">
        <v>1</v>
      </c>
      <c r="N59" s="63">
        <v>0</v>
      </c>
      <c r="O59" s="63">
        <v>0</v>
      </c>
      <c r="P59" s="63">
        <f>SUM(Q59:S59)</f>
        <v>2</v>
      </c>
      <c r="Q59" s="63">
        <v>1</v>
      </c>
      <c r="R59" s="63">
        <v>1</v>
      </c>
      <c r="S59" s="63">
        <v>0</v>
      </c>
    </row>
    <row r="60" spans="1:19" s="10" customFormat="1" ht="13.5" customHeight="1">
      <c r="A60" s="60" t="s">
        <v>80</v>
      </c>
      <c r="B60" s="61" t="s">
        <v>195</v>
      </c>
      <c r="C60" s="62" t="s">
        <v>196</v>
      </c>
      <c r="D60" s="63">
        <f>SUM(E60:G60)</f>
        <v>1</v>
      </c>
      <c r="E60" s="63">
        <v>1</v>
      </c>
      <c r="F60" s="63">
        <v>0</v>
      </c>
      <c r="G60" s="63">
        <v>0</v>
      </c>
      <c r="H60" s="63">
        <f>SUM(I60:K60)</f>
        <v>3</v>
      </c>
      <c r="I60" s="63">
        <v>3</v>
      </c>
      <c r="J60" s="63">
        <v>0</v>
      </c>
      <c r="K60" s="63">
        <v>0</v>
      </c>
      <c r="L60" s="63">
        <f>SUM(M60:O60)</f>
        <v>1</v>
      </c>
      <c r="M60" s="63">
        <v>1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197</v>
      </c>
      <c r="C61" s="62" t="s">
        <v>198</v>
      </c>
      <c r="D61" s="63">
        <f>SUM(E61:G61)</f>
        <v>1</v>
      </c>
      <c r="E61" s="63">
        <v>1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1</v>
      </c>
      <c r="M61" s="63">
        <v>1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199</v>
      </c>
      <c r="C62" s="62" t="s">
        <v>200</v>
      </c>
      <c r="D62" s="63">
        <f>SUM(E62:G62)</f>
        <v>9</v>
      </c>
      <c r="E62" s="63">
        <v>4</v>
      </c>
      <c r="F62" s="63">
        <v>4</v>
      </c>
      <c r="G62" s="63">
        <v>1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3</v>
      </c>
      <c r="M62" s="63">
        <v>2</v>
      </c>
      <c r="N62" s="63">
        <v>0</v>
      </c>
      <c r="O62" s="63">
        <v>1</v>
      </c>
      <c r="P62" s="63">
        <f>SUM(Q62:S62)</f>
        <v>0</v>
      </c>
      <c r="Q62" s="63">
        <v>0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201</v>
      </c>
      <c r="C63" s="62" t="s">
        <v>202</v>
      </c>
      <c r="D63" s="63">
        <f>SUM(E63:G63)</f>
        <v>5</v>
      </c>
      <c r="E63" s="63">
        <v>3</v>
      </c>
      <c r="F63" s="63">
        <v>1</v>
      </c>
      <c r="G63" s="63">
        <v>1</v>
      </c>
      <c r="H63" s="63">
        <f>SUM(I63:K63)</f>
        <v>0</v>
      </c>
      <c r="I63" s="63">
        <v>0</v>
      </c>
      <c r="J63" s="63">
        <v>0</v>
      </c>
      <c r="K63" s="63">
        <v>0</v>
      </c>
      <c r="L63" s="63">
        <f>SUM(M63:O63)</f>
        <v>1</v>
      </c>
      <c r="M63" s="63">
        <v>1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203</v>
      </c>
      <c r="C64" s="62" t="s">
        <v>204</v>
      </c>
      <c r="D64" s="63">
        <f>SUM(E64:G64)</f>
        <v>7</v>
      </c>
      <c r="E64" s="63">
        <v>3</v>
      </c>
      <c r="F64" s="63">
        <v>2</v>
      </c>
      <c r="G64" s="63">
        <v>2</v>
      </c>
      <c r="H64" s="63">
        <f>SUM(I64:K64)</f>
        <v>0</v>
      </c>
      <c r="I64" s="63">
        <v>0</v>
      </c>
      <c r="J64" s="63">
        <v>0</v>
      </c>
      <c r="K64" s="63">
        <v>0</v>
      </c>
      <c r="L64" s="63">
        <f>SUM(M64:O64)</f>
        <v>2</v>
      </c>
      <c r="M64" s="63">
        <v>2</v>
      </c>
      <c r="N64" s="63">
        <v>0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205</v>
      </c>
      <c r="C65" s="62" t="s">
        <v>206</v>
      </c>
      <c r="D65" s="63">
        <f>SUM(E65:G65)</f>
        <v>6</v>
      </c>
      <c r="E65" s="63">
        <v>2</v>
      </c>
      <c r="F65" s="63">
        <v>3</v>
      </c>
      <c r="G65" s="63">
        <v>1</v>
      </c>
      <c r="H65" s="63">
        <f>SUM(I65:K65)</f>
        <v>0</v>
      </c>
      <c r="I65" s="63">
        <v>0</v>
      </c>
      <c r="J65" s="63">
        <v>0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0</v>
      </c>
      <c r="Q65" s="63">
        <v>0</v>
      </c>
      <c r="R65" s="63">
        <v>0</v>
      </c>
      <c r="S65" s="63">
        <v>0</v>
      </c>
    </row>
    <row r="66" spans="1:19" s="10" customFormat="1" ht="13.5" customHeight="1">
      <c r="A66" s="60" t="s">
        <v>80</v>
      </c>
      <c r="B66" s="61" t="s">
        <v>207</v>
      </c>
      <c r="C66" s="62" t="s">
        <v>208</v>
      </c>
      <c r="D66" s="63">
        <f>SUM(E66:G66)</f>
        <v>5</v>
      </c>
      <c r="E66" s="63">
        <v>3</v>
      </c>
      <c r="F66" s="63">
        <v>1</v>
      </c>
      <c r="G66" s="63">
        <v>1</v>
      </c>
      <c r="H66" s="63">
        <f>SUM(I66:K66)</f>
        <v>3</v>
      </c>
      <c r="I66" s="63">
        <v>3</v>
      </c>
      <c r="J66" s="63">
        <v>0</v>
      </c>
      <c r="K66" s="63">
        <v>0</v>
      </c>
      <c r="L66" s="63">
        <f>SUM(M66:O66)</f>
        <v>3</v>
      </c>
      <c r="M66" s="63">
        <v>1</v>
      </c>
      <c r="N66" s="63">
        <v>1</v>
      </c>
      <c r="O66" s="63">
        <v>1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80</v>
      </c>
      <c r="B67" s="61" t="s">
        <v>209</v>
      </c>
      <c r="C67" s="62" t="s">
        <v>210</v>
      </c>
      <c r="D67" s="63">
        <f>SUM(E67:G67)</f>
        <v>2</v>
      </c>
      <c r="E67" s="63">
        <v>1</v>
      </c>
      <c r="F67" s="63">
        <v>1</v>
      </c>
      <c r="G67" s="63">
        <v>0</v>
      </c>
      <c r="H67" s="63">
        <f>SUM(I67:K67)</f>
        <v>0</v>
      </c>
      <c r="I67" s="63">
        <v>0</v>
      </c>
      <c r="J67" s="63">
        <v>0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0</v>
      </c>
      <c r="Q67" s="63">
        <v>0</v>
      </c>
      <c r="R67" s="63">
        <v>0</v>
      </c>
      <c r="S67" s="63">
        <v>0</v>
      </c>
    </row>
    <row r="68" spans="1:19" s="10" customFormat="1" ht="13.5" customHeight="1">
      <c r="A68" s="60" t="s">
        <v>80</v>
      </c>
      <c r="B68" s="61" t="s">
        <v>211</v>
      </c>
      <c r="C68" s="62" t="s">
        <v>212</v>
      </c>
      <c r="D68" s="63">
        <f>SUM(E68:G68)</f>
        <v>9</v>
      </c>
      <c r="E68" s="63">
        <v>3</v>
      </c>
      <c r="F68" s="63">
        <v>6</v>
      </c>
      <c r="G68" s="63">
        <v>0</v>
      </c>
      <c r="H68" s="63">
        <f>SUM(I68:K68)</f>
        <v>0</v>
      </c>
      <c r="I68" s="63">
        <v>0</v>
      </c>
      <c r="J68" s="63">
        <v>0</v>
      </c>
      <c r="K68" s="63">
        <v>0</v>
      </c>
      <c r="L68" s="63">
        <f>SUM(M68:O68)</f>
        <v>4</v>
      </c>
      <c r="M68" s="63">
        <v>3</v>
      </c>
      <c r="N68" s="63">
        <v>1</v>
      </c>
      <c r="O68" s="63">
        <v>0</v>
      </c>
      <c r="P68" s="63">
        <f>SUM(Q68:S68)</f>
        <v>2</v>
      </c>
      <c r="Q68" s="63">
        <v>2</v>
      </c>
      <c r="R68" s="63">
        <v>0</v>
      </c>
      <c r="S68" s="63">
        <v>0</v>
      </c>
    </row>
    <row r="69" spans="1:19" s="10" customFormat="1" ht="13.5" customHeight="1">
      <c r="A69" s="60" t="s">
        <v>80</v>
      </c>
      <c r="B69" s="61" t="s">
        <v>213</v>
      </c>
      <c r="C69" s="62" t="s">
        <v>214</v>
      </c>
      <c r="D69" s="63">
        <f>SUM(E69:G69)</f>
        <v>0</v>
      </c>
      <c r="E69" s="63">
        <v>0</v>
      </c>
      <c r="F69" s="63">
        <v>0</v>
      </c>
      <c r="G69" s="63">
        <v>0</v>
      </c>
      <c r="H69" s="63">
        <f>SUM(I69:K69)</f>
        <v>0</v>
      </c>
      <c r="I69" s="63">
        <v>0</v>
      </c>
      <c r="J69" s="63">
        <v>0</v>
      </c>
      <c r="K69" s="63">
        <v>0</v>
      </c>
      <c r="L69" s="63">
        <f>SUM(M69:O69)</f>
        <v>0</v>
      </c>
      <c r="M69" s="63">
        <v>0</v>
      </c>
      <c r="N69" s="63">
        <v>0</v>
      </c>
      <c r="O69" s="63">
        <v>0</v>
      </c>
      <c r="P69" s="63">
        <f>SUM(Q69:S69)</f>
        <v>0</v>
      </c>
      <c r="Q69" s="63">
        <v>0</v>
      </c>
      <c r="R69" s="63">
        <v>0</v>
      </c>
      <c r="S69" s="63">
        <v>0</v>
      </c>
    </row>
    <row r="70" spans="1:19" s="10" customFormat="1" ht="13.5" customHeight="1">
      <c r="A70" s="60" t="s">
        <v>80</v>
      </c>
      <c r="B70" s="61" t="s">
        <v>215</v>
      </c>
      <c r="C70" s="62" t="s">
        <v>216</v>
      </c>
      <c r="D70" s="63">
        <f>SUM(E70:G70)</f>
        <v>0</v>
      </c>
      <c r="E70" s="63">
        <v>0</v>
      </c>
      <c r="F70" s="63">
        <v>0</v>
      </c>
      <c r="G70" s="63">
        <v>0</v>
      </c>
      <c r="H70" s="63">
        <f>SUM(I70:K70)</f>
        <v>0</v>
      </c>
      <c r="I70" s="63">
        <v>0</v>
      </c>
      <c r="J70" s="63">
        <v>0</v>
      </c>
      <c r="K70" s="63">
        <v>0</v>
      </c>
      <c r="L70" s="63">
        <f>SUM(M70:O70)</f>
        <v>0</v>
      </c>
      <c r="M70" s="63">
        <v>0</v>
      </c>
      <c r="N70" s="63">
        <v>0</v>
      </c>
      <c r="O70" s="63">
        <v>0</v>
      </c>
      <c r="P70" s="63">
        <f>SUM(Q70:S70)</f>
        <v>0</v>
      </c>
      <c r="Q70" s="63">
        <v>0</v>
      </c>
      <c r="R70" s="63">
        <v>0</v>
      </c>
      <c r="S70" s="63">
        <v>0</v>
      </c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70">
    <sortCondition ref="A8:A70"/>
    <sortCondition ref="B8:B70"/>
    <sortCondition ref="C8:C70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>SUM(E7:G7)</f>
        <v>9</v>
      </c>
      <c r="E7" s="71">
        <f>SUM(E$8:E$57)</f>
        <v>0</v>
      </c>
      <c r="F7" s="71">
        <f>SUM(F$8:F$57)</f>
        <v>6</v>
      </c>
      <c r="G7" s="71">
        <f>SUM(G$8:G$57)</f>
        <v>3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217</v>
      </c>
      <c r="C8" s="62" t="s">
        <v>218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220</v>
      </c>
      <c r="C9" s="62" t="s">
        <v>221</v>
      </c>
      <c r="D9" s="63">
        <f>SUM(E9:G9)</f>
        <v>3</v>
      </c>
      <c r="E9" s="63">
        <v>0</v>
      </c>
      <c r="F9" s="63">
        <v>3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222</v>
      </c>
      <c r="C10" s="62" t="s">
        <v>223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224</v>
      </c>
      <c r="C11" s="62" t="s">
        <v>225</v>
      </c>
      <c r="D11" s="63">
        <f>SUM(E11:G11)</f>
        <v>3</v>
      </c>
      <c r="E11" s="63">
        <v>0</v>
      </c>
      <c r="F11" s="63">
        <v>3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226</v>
      </c>
      <c r="C12" s="62" t="s">
        <v>227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228</v>
      </c>
      <c r="C13" s="62" t="s">
        <v>229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230</v>
      </c>
      <c r="C14" s="62" t="s">
        <v>231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232</v>
      </c>
      <c r="C15" s="62" t="s">
        <v>233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234</v>
      </c>
      <c r="C16" s="62" t="s">
        <v>235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236</v>
      </c>
      <c r="C17" s="62" t="s">
        <v>237</v>
      </c>
      <c r="D17" s="63">
        <f>SUM(E17:G17)</f>
        <v>3</v>
      </c>
      <c r="E17" s="63">
        <v>0</v>
      </c>
      <c r="F17" s="63">
        <v>0</v>
      </c>
      <c r="G17" s="63">
        <v>3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238</v>
      </c>
      <c r="C18" s="62" t="s">
        <v>239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 t="shared" ref="D7:J7" si="0">SUM(D$8:D$207)</f>
        <v>785</v>
      </c>
      <c r="E7" s="71">
        <f t="shared" si="0"/>
        <v>729</v>
      </c>
      <c r="F7" s="71">
        <f t="shared" si="0"/>
        <v>97</v>
      </c>
      <c r="G7" s="71">
        <f t="shared" si="0"/>
        <v>14308</v>
      </c>
      <c r="H7" s="71">
        <f t="shared" si="0"/>
        <v>13167</v>
      </c>
      <c r="I7" s="71">
        <f t="shared" si="0"/>
        <v>1214</v>
      </c>
      <c r="J7" s="71">
        <f t="shared" si="0"/>
        <v>35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13</v>
      </c>
      <c r="E9" s="63">
        <v>13</v>
      </c>
      <c r="F9" s="63">
        <v>1</v>
      </c>
      <c r="G9" s="63">
        <v>346</v>
      </c>
      <c r="H9" s="63">
        <v>346</v>
      </c>
      <c r="I9" s="63">
        <v>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11</v>
      </c>
      <c r="E10" s="63">
        <v>9</v>
      </c>
      <c r="F10" s="63">
        <v>2</v>
      </c>
      <c r="G10" s="63">
        <v>176</v>
      </c>
      <c r="H10" s="63">
        <v>176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10</v>
      </c>
      <c r="E11" s="63">
        <v>9</v>
      </c>
      <c r="F11" s="63">
        <v>1</v>
      </c>
      <c r="G11" s="63">
        <v>262</v>
      </c>
      <c r="H11" s="63">
        <v>262</v>
      </c>
      <c r="I11" s="63">
        <v>0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182</v>
      </c>
      <c r="H12" s="63">
        <v>182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</v>
      </c>
      <c r="E13" s="63">
        <v>2</v>
      </c>
      <c r="F13" s="63">
        <v>0</v>
      </c>
      <c r="G13" s="63">
        <v>26</v>
      </c>
      <c r="H13" s="63">
        <v>26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8</v>
      </c>
      <c r="E14" s="63">
        <v>8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14</v>
      </c>
      <c r="E15" s="63">
        <v>14</v>
      </c>
      <c r="F15" s="63">
        <v>1</v>
      </c>
      <c r="G15" s="63">
        <v>267</v>
      </c>
      <c r="H15" s="63">
        <v>250</v>
      </c>
      <c r="I15" s="63">
        <v>17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30</v>
      </c>
      <c r="E16" s="63">
        <v>30</v>
      </c>
      <c r="F16" s="63">
        <v>1</v>
      </c>
      <c r="G16" s="63">
        <v>932</v>
      </c>
      <c r="H16" s="63">
        <v>841</v>
      </c>
      <c r="I16" s="63">
        <v>108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11</v>
      </c>
      <c r="E17" s="63">
        <v>11</v>
      </c>
      <c r="F17" s="63">
        <v>1</v>
      </c>
      <c r="G17" s="63">
        <v>261</v>
      </c>
      <c r="H17" s="63">
        <v>186</v>
      </c>
      <c r="I17" s="63">
        <v>75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8</v>
      </c>
      <c r="E18" s="63">
        <v>7</v>
      </c>
      <c r="F18" s="63">
        <v>1</v>
      </c>
      <c r="G18" s="63">
        <v>35</v>
      </c>
      <c r="H18" s="63">
        <v>35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30</v>
      </c>
      <c r="E19" s="63">
        <v>29</v>
      </c>
      <c r="F19" s="63">
        <v>3</v>
      </c>
      <c r="G19" s="63">
        <v>565</v>
      </c>
      <c r="H19" s="63">
        <v>512</v>
      </c>
      <c r="I19" s="63">
        <v>89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36</v>
      </c>
      <c r="E20" s="63">
        <v>36</v>
      </c>
      <c r="F20" s="63">
        <v>6</v>
      </c>
      <c r="G20" s="63">
        <v>442</v>
      </c>
      <c r="H20" s="63">
        <v>425</v>
      </c>
      <c r="I20" s="63">
        <v>22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11</v>
      </c>
      <c r="E21" s="63">
        <v>10</v>
      </c>
      <c r="F21" s="63">
        <v>1</v>
      </c>
      <c r="G21" s="63">
        <v>152</v>
      </c>
      <c r="H21" s="63">
        <v>152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13</v>
      </c>
      <c r="E22" s="63">
        <v>13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13</v>
      </c>
      <c r="E23" s="63">
        <v>11</v>
      </c>
      <c r="F23" s="63">
        <v>2</v>
      </c>
      <c r="G23" s="63">
        <v>191</v>
      </c>
      <c r="H23" s="63">
        <v>173</v>
      </c>
      <c r="I23" s="63">
        <v>18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12</v>
      </c>
      <c r="E24" s="63">
        <v>9</v>
      </c>
      <c r="F24" s="63">
        <v>4</v>
      </c>
      <c r="G24" s="63">
        <v>428</v>
      </c>
      <c r="H24" s="63">
        <v>428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7</v>
      </c>
      <c r="E25" s="63">
        <v>7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10</v>
      </c>
      <c r="E26" s="63">
        <v>10</v>
      </c>
      <c r="F26" s="63">
        <v>0</v>
      </c>
      <c r="G26" s="63">
        <v>91</v>
      </c>
      <c r="H26" s="63">
        <v>86</v>
      </c>
      <c r="I26" s="63">
        <v>5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44</v>
      </c>
      <c r="E27" s="63">
        <v>39</v>
      </c>
      <c r="F27" s="63">
        <v>7</v>
      </c>
      <c r="G27" s="63">
        <v>608</v>
      </c>
      <c r="H27" s="63">
        <v>537</v>
      </c>
      <c r="I27" s="63">
        <v>80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32</v>
      </c>
      <c r="E28" s="63">
        <v>32</v>
      </c>
      <c r="F28" s="63">
        <v>5</v>
      </c>
      <c r="G28" s="63">
        <v>445</v>
      </c>
      <c r="H28" s="63">
        <v>445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83</v>
      </c>
      <c r="E29" s="63">
        <v>80</v>
      </c>
      <c r="F29" s="63">
        <v>6</v>
      </c>
      <c r="G29" s="63">
        <v>1367</v>
      </c>
      <c r="H29" s="63">
        <v>1265</v>
      </c>
      <c r="I29" s="63">
        <v>102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30</v>
      </c>
      <c r="E30" s="63">
        <v>29</v>
      </c>
      <c r="F30" s="63">
        <v>1</v>
      </c>
      <c r="G30" s="63">
        <v>356</v>
      </c>
      <c r="H30" s="63">
        <v>356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31</v>
      </c>
      <c r="E31" s="63">
        <v>31</v>
      </c>
      <c r="F31" s="63">
        <v>2</v>
      </c>
      <c r="G31" s="63">
        <v>763</v>
      </c>
      <c r="H31" s="63">
        <v>577</v>
      </c>
      <c r="I31" s="63">
        <v>186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56</v>
      </c>
      <c r="E32" s="63">
        <v>46</v>
      </c>
      <c r="F32" s="63">
        <v>10</v>
      </c>
      <c r="G32" s="63">
        <v>1022</v>
      </c>
      <c r="H32" s="63">
        <v>984</v>
      </c>
      <c r="I32" s="63">
        <v>38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7</v>
      </c>
      <c r="E33" s="63">
        <v>7</v>
      </c>
      <c r="F33" s="63">
        <v>1</v>
      </c>
      <c r="G33" s="63">
        <v>265</v>
      </c>
      <c r="H33" s="63">
        <v>218</v>
      </c>
      <c r="I33" s="63">
        <v>47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6</v>
      </c>
      <c r="E34" s="63">
        <v>6</v>
      </c>
      <c r="F34" s="63">
        <v>0</v>
      </c>
      <c r="G34" s="63">
        <v>107</v>
      </c>
      <c r="H34" s="63">
        <v>107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11</v>
      </c>
      <c r="E35" s="63">
        <v>10</v>
      </c>
      <c r="F35" s="63">
        <v>1</v>
      </c>
      <c r="G35" s="63">
        <v>139</v>
      </c>
      <c r="H35" s="63">
        <v>139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17</v>
      </c>
      <c r="E36" s="63">
        <v>16</v>
      </c>
      <c r="F36" s="63">
        <v>1</v>
      </c>
      <c r="G36" s="63">
        <v>314</v>
      </c>
      <c r="H36" s="63">
        <v>293</v>
      </c>
      <c r="I36" s="63">
        <v>21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17</v>
      </c>
      <c r="E37" s="63">
        <v>17</v>
      </c>
      <c r="F37" s="63">
        <v>1</v>
      </c>
      <c r="G37" s="63">
        <v>496</v>
      </c>
      <c r="H37" s="63">
        <v>490</v>
      </c>
      <c r="I37" s="63">
        <v>13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13</v>
      </c>
      <c r="E38" s="63">
        <v>12</v>
      </c>
      <c r="F38" s="63">
        <v>1</v>
      </c>
      <c r="G38" s="63">
        <v>292</v>
      </c>
      <c r="H38" s="63">
        <v>253</v>
      </c>
      <c r="I38" s="63">
        <v>39</v>
      </c>
      <c r="J38" s="63">
        <v>0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17</v>
      </c>
      <c r="E39" s="63">
        <v>15</v>
      </c>
      <c r="F39" s="63">
        <v>2</v>
      </c>
      <c r="G39" s="63">
        <v>1123</v>
      </c>
      <c r="H39" s="63">
        <v>1123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31</v>
      </c>
      <c r="E40" s="63">
        <v>30</v>
      </c>
      <c r="F40" s="63">
        <v>1</v>
      </c>
      <c r="G40" s="63">
        <v>202</v>
      </c>
      <c r="H40" s="63">
        <v>200</v>
      </c>
      <c r="I40" s="63">
        <v>2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3</v>
      </c>
      <c r="E41" s="63">
        <v>3</v>
      </c>
      <c r="F41" s="63">
        <v>0</v>
      </c>
      <c r="G41" s="63">
        <v>14</v>
      </c>
      <c r="H41" s="63">
        <v>6</v>
      </c>
      <c r="I41" s="63">
        <v>8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11</v>
      </c>
      <c r="E42" s="63">
        <v>8</v>
      </c>
      <c r="F42" s="63">
        <v>3</v>
      </c>
      <c r="G42" s="63">
        <v>147</v>
      </c>
      <c r="H42" s="63">
        <v>147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6</v>
      </c>
      <c r="E44" s="63">
        <v>6</v>
      </c>
      <c r="F44" s="63">
        <v>2</v>
      </c>
      <c r="G44" s="63">
        <v>287</v>
      </c>
      <c r="H44" s="63">
        <v>208</v>
      </c>
      <c r="I44" s="63">
        <v>79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1</v>
      </c>
      <c r="E45" s="63">
        <v>1</v>
      </c>
      <c r="F45" s="63">
        <v>0</v>
      </c>
      <c r="G45" s="63">
        <v>26</v>
      </c>
      <c r="H45" s="63">
        <v>26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5</v>
      </c>
      <c r="E46" s="63">
        <v>5</v>
      </c>
      <c r="F46" s="63">
        <v>1</v>
      </c>
      <c r="G46" s="63">
        <v>77</v>
      </c>
      <c r="H46" s="63">
        <v>65</v>
      </c>
      <c r="I46" s="63">
        <v>12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2</v>
      </c>
      <c r="E47" s="63">
        <v>2</v>
      </c>
      <c r="F47" s="63">
        <v>1</v>
      </c>
      <c r="G47" s="63">
        <v>19</v>
      </c>
      <c r="H47" s="63">
        <v>19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7</v>
      </c>
      <c r="E48" s="63">
        <v>6</v>
      </c>
      <c r="F48" s="63">
        <v>1</v>
      </c>
      <c r="G48" s="63">
        <v>275</v>
      </c>
      <c r="H48" s="63">
        <v>263</v>
      </c>
      <c r="I48" s="63">
        <v>12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6</v>
      </c>
      <c r="E49" s="63">
        <v>6</v>
      </c>
      <c r="F49" s="63">
        <v>0</v>
      </c>
      <c r="G49" s="63">
        <v>122</v>
      </c>
      <c r="H49" s="63">
        <v>122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4</v>
      </c>
      <c r="E50" s="63">
        <v>3</v>
      </c>
      <c r="F50" s="63">
        <v>1</v>
      </c>
      <c r="G50" s="63">
        <v>34</v>
      </c>
      <c r="H50" s="63">
        <v>16</v>
      </c>
      <c r="I50" s="63">
        <v>0</v>
      </c>
      <c r="J50" s="63">
        <v>18</v>
      </c>
    </row>
    <row r="51" spans="1:10" s="10" customFormat="1" ht="13.5" customHeight="1">
      <c r="A51" s="60" t="s">
        <v>80</v>
      </c>
      <c r="B51" s="61" t="s">
        <v>177</v>
      </c>
      <c r="C51" s="62" t="s">
        <v>178</v>
      </c>
      <c r="D51" s="63">
        <v>15</v>
      </c>
      <c r="E51" s="63">
        <v>14</v>
      </c>
      <c r="F51" s="63">
        <v>3</v>
      </c>
      <c r="G51" s="63">
        <v>242</v>
      </c>
      <c r="H51" s="63">
        <v>242</v>
      </c>
      <c r="I51" s="63">
        <v>0</v>
      </c>
      <c r="J51" s="63">
        <v>0</v>
      </c>
    </row>
    <row r="52" spans="1:10" s="10" customFormat="1" ht="13.5" customHeight="1">
      <c r="A52" s="60" t="s">
        <v>80</v>
      </c>
      <c r="B52" s="61" t="s">
        <v>179</v>
      </c>
      <c r="C52" s="62" t="s">
        <v>180</v>
      </c>
      <c r="D52" s="63">
        <v>10</v>
      </c>
      <c r="E52" s="63">
        <v>9</v>
      </c>
      <c r="F52" s="63">
        <v>1</v>
      </c>
      <c r="G52" s="63">
        <v>256</v>
      </c>
      <c r="H52" s="63">
        <v>185</v>
      </c>
      <c r="I52" s="63">
        <v>71</v>
      </c>
      <c r="J52" s="63">
        <v>0</v>
      </c>
    </row>
    <row r="53" spans="1:10" s="10" customFormat="1" ht="13.5" customHeight="1">
      <c r="A53" s="60" t="s">
        <v>80</v>
      </c>
      <c r="B53" s="61" t="s">
        <v>181</v>
      </c>
      <c r="C53" s="62" t="s">
        <v>182</v>
      </c>
      <c r="D53" s="63">
        <v>2</v>
      </c>
      <c r="E53" s="63">
        <v>2</v>
      </c>
      <c r="F53" s="63">
        <v>0</v>
      </c>
      <c r="G53" s="63">
        <v>85</v>
      </c>
      <c r="H53" s="63">
        <v>85</v>
      </c>
      <c r="I53" s="63">
        <v>0</v>
      </c>
      <c r="J53" s="63">
        <v>0</v>
      </c>
    </row>
    <row r="54" spans="1:10" s="10" customFormat="1" ht="13.5" customHeight="1">
      <c r="A54" s="60" t="s">
        <v>80</v>
      </c>
      <c r="B54" s="61" t="s">
        <v>183</v>
      </c>
      <c r="C54" s="62" t="s">
        <v>184</v>
      </c>
      <c r="D54" s="63">
        <v>6</v>
      </c>
      <c r="E54" s="63">
        <v>5</v>
      </c>
      <c r="F54" s="63">
        <v>1</v>
      </c>
      <c r="G54" s="63">
        <v>80</v>
      </c>
      <c r="H54" s="63">
        <v>77</v>
      </c>
      <c r="I54" s="63">
        <v>3</v>
      </c>
      <c r="J54" s="63">
        <v>0</v>
      </c>
    </row>
    <row r="55" spans="1:10" s="10" customFormat="1" ht="13.5" customHeight="1">
      <c r="A55" s="60" t="s">
        <v>80</v>
      </c>
      <c r="B55" s="61" t="s">
        <v>185</v>
      </c>
      <c r="C55" s="62" t="s">
        <v>186</v>
      </c>
      <c r="D55" s="63">
        <v>5</v>
      </c>
      <c r="E55" s="63">
        <v>5</v>
      </c>
      <c r="F55" s="63">
        <v>1</v>
      </c>
      <c r="G55" s="63">
        <v>85</v>
      </c>
      <c r="H55" s="63">
        <v>72</v>
      </c>
      <c r="I55" s="63">
        <v>13</v>
      </c>
      <c r="J55" s="63">
        <v>0</v>
      </c>
    </row>
    <row r="56" spans="1:10" s="10" customFormat="1" ht="13.5" customHeight="1">
      <c r="A56" s="60" t="s">
        <v>80</v>
      </c>
      <c r="B56" s="61" t="s">
        <v>187</v>
      </c>
      <c r="C56" s="62" t="s">
        <v>188</v>
      </c>
      <c r="D56" s="63">
        <v>10</v>
      </c>
      <c r="E56" s="63">
        <v>7</v>
      </c>
      <c r="F56" s="63">
        <v>3</v>
      </c>
      <c r="G56" s="63">
        <v>134</v>
      </c>
      <c r="H56" s="63">
        <v>134</v>
      </c>
      <c r="I56" s="63">
        <v>0</v>
      </c>
      <c r="J56" s="63">
        <v>0</v>
      </c>
    </row>
    <row r="57" spans="1:10" s="10" customFormat="1" ht="13.5" customHeight="1">
      <c r="A57" s="60" t="s">
        <v>80</v>
      </c>
      <c r="B57" s="61" t="s">
        <v>189</v>
      </c>
      <c r="C57" s="62" t="s">
        <v>190</v>
      </c>
      <c r="D57" s="63">
        <v>13</v>
      </c>
      <c r="E57" s="63">
        <v>13</v>
      </c>
      <c r="F57" s="63">
        <v>1</v>
      </c>
      <c r="G57" s="63">
        <v>253</v>
      </c>
      <c r="H57" s="63">
        <v>253</v>
      </c>
      <c r="I57" s="63">
        <v>0</v>
      </c>
      <c r="J57" s="63">
        <v>0</v>
      </c>
    </row>
    <row r="58" spans="1:10" s="10" customFormat="1" ht="13.5" customHeight="1">
      <c r="A58" s="60" t="s">
        <v>80</v>
      </c>
      <c r="B58" s="61" t="s">
        <v>191</v>
      </c>
      <c r="C58" s="62" t="s">
        <v>192</v>
      </c>
      <c r="D58" s="63">
        <v>10</v>
      </c>
      <c r="E58" s="63">
        <v>10</v>
      </c>
      <c r="F58" s="63">
        <v>1</v>
      </c>
      <c r="G58" s="63">
        <v>55</v>
      </c>
      <c r="H58" s="63">
        <v>52</v>
      </c>
      <c r="I58" s="63">
        <v>3</v>
      </c>
      <c r="J58" s="63">
        <v>0</v>
      </c>
    </row>
    <row r="59" spans="1:10" s="10" customFormat="1" ht="13.5" customHeight="1">
      <c r="A59" s="60" t="s">
        <v>80</v>
      </c>
      <c r="B59" s="61" t="s">
        <v>193</v>
      </c>
      <c r="C59" s="62" t="s">
        <v>194</v>
      </c>
      <c r="D59" s="63">
        <v>5</v>
      </c>
      <c r="E59" s="63">
        <v>5</v>
      </c>
      <c r="F59" s="63">
        <v>0</v>
      </c>
      <c r="G59" s="63">
        <v>92</v>
      </c>
      <c r="H59" s="63">
        <v>22</v>
      </c>
      <c r="I59" s="63">
        <v>70</v>
      </c>
      <c r="J59" s="63">
        <v>0</v>
      </c>
    </row>
    <row r="60" spans="1:10" s="10" customFormat="1" ht="13.5" customHeight="1">
      <c r="A60" s="60" t="s">
        <v>80</v>
      </c>
      <c r="B60" s="61" t="s">
        <v>195</v>
      </c>
      <c r="C60" s="62" t="s">
        <v>196</v>
      </c>
      <c r="D60" s="63">
        <v>1</v>
      </c>
      <c r="E60" s="63">
        <v>1</v>
      </c>
      <c r="F60" s="63">
        <v>0</v>
      </c>
      <c r="G60" s="63">
        <v>4</v>
      </c>
      <c r="H60" s="63">
        <v>4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197</v>
      </c>
      <c r="C61" s="62" t="s">
        <v>198</v>
      </c>
      <c r="D61" s="63">
        <v>2</v>
      </c>
      <c r="E61" s="63">
        <v>1</v>
      </c>
      <c r="F61" s="63">
        <v>2</v>
      </c>
      <c r="G61" s="63">
        <v>10</v>
      </c>
      <c r="H61" s="63">
        <v>10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199</v>
      </c>
      <c r="C62" s="62" t="s">
        <v>200</v>
      </c>
      <c r="D62" s="63">
        <v>6</v>
      </c>
      <c r="E62" s="63">
        <v>4</v>
      </c>
      <c r="F62" s="63">
        <v>2</v>
      </c>
      <c r="G62" s="63">
        <v>50</v>
      </c>
      <c r="H62" s="63">
        <v>28</v>
      </c>
      <c r="I62" s="63">
        <v>22</v>
      </c>
      <c r="J62" s="63">
        <v>1</v>
      </c>
    </row>
    <row r="63" spans="1:10" s="10" customFormat="1" ht="13.5" customHeight="1">
      <c r="A63" s="60" t="s">
        <v>80</v>
      </c>
      <c r="B63" s="61" t="s">
        <v>201</v>
      </c>
      <c r="C63" s="62" t="s">
        <v>202</v>
      </c>
      <c r="D63" s="63">
        <v>4</v>
      </c>
      <c r="E63" s="63">
        <v>3</v>
      </c>
      <c r="F63" s="63">
        <v>1</v>
      </c>
      <c r="G63" s="63">
        <v>11</v>
      </c>
      <c r="H63" s="63">
        <v>9</v>
      </c>
      <c r="I63" s="63">
        <v>2</v>
      </c>
      <c r="J63" s="63">
        <v>0</v>
      </c>
    </row>
    <row r="64" spans="1:10" s="10" customFormat="1" ht="13.5" customHeight="1">
      <c r="A64" s="60" t="s">
        <v>80</v>
      </c>
      <c r="B64" s="61" t="s">
        <v>203</v>
      </c>
      <c r="C64" s="62" t="s">
        <v>204</v>
      </c>
      <c r="D64" s="63">
        <v>2</v>
      </c>
      <c r="E64" s="63">
        <v>2</v>
      </c>
      <c r="F64" s="63">
        <v>2</v>
      </c>
      <c r="G64" s="63">
        <v>11</v>
      </c>
      <c r="H64" s="63">
        <v>3</v>
      </c>
      <c r="I64" s="63">
        <v>5</v>
      </c>
      <c r="J64" s="63">
        <v>3</v>
      </c>
    </row>
    <row r="65" spans="1:10" s="10" customFormat="1" ht="13.5" customHeight="1">
      <c r="A65" s="60" t="s">
        <v>80</v>
      </c>
      <c r="B65" s="61" t="s">
        <v>205</v>
      </c>
      <c r="C65" s="62" t="s">
        <v>206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</row>
    <row r="66" spans="1:10" s="10" customFormat="1" ht="13.5" customHeight="1">
      <c r="A66" s="60" t="s">
        <v>80</v>
      </c>
      <c r="B66" s="61" t="s">
        <v>207</v>
      </c>
      <c r="C66" s="62" t="s">
        <v>208</v>
      </c>
      <c r="D66" s="63">
        <v>4</v>
      </c>
      <c r="E66" s="63">
        <v>3</v>
      </c>
      <c r="F66" s="63">
        <v>1</v>
      </c>
      <c r="G66" s="63">
        <v>33</v>
      </c>
      <c r="H66" s="63">
        <v>22</v>
      </c>
      <c r="I66" s="63">
        <v>10</v>
      </c>
      <c r="J66" s="63">
        <v>1</v>
      </c>
    </row>
    <row r="67" spans="1:10" s="10" customFormat="1" ht="13.5" customHeight="1">
      <c r="A67" s="60" t="s">
        <v>80</v>
      </c>
      <c r="B67" s="61" t="s">
        <v>209</v>
      </c>
      <c r="C67" s="62" t="s">
        <v>210</v>
      </c>
      <c r="D67" s="63">
        <v>1</v>
      </c>
      <c r="E67" s="63">
        <v>1</v>
      </c>
      <c r="F67" s="63">
        <v>1</v>
      </c>
      <c r="G67" s="63">
        <v>3</v>
      </c>
      <c r="H67" s="63">
        <v>3</v>
      </c>
      <c r="I67" s="63">
        <v>3</v>
      </c>
      <c r="J67" s="63">
        <v>0</v>
      </c>
    </row>
    <row r="68" spans="1:10" s="10" customFormat="1" ht="13.5" customHeight="1">
      <c r="A68" s="60" t="s">
        <v>80</v>
      </c>
      <c r="B68" s="61" t="s">
        <v>211</v>
      </c>
      <c r="C68" s="62" t="s">
        <v>212</v>
      </c>
      <c r="D68" s="63">
        <v>5</v>
      </c>
      <c r="E68" s="63">
        <v>4</v>
      </c>
      <c r="F68" s="63">
        <v>2</v>
      </c>
      <c r="G68" s="63">
        <v>31</v>
      </c>
      <c r="H68" s="63">
        <v>16</v>
      </c>
      <c r="I68" s="63">
        <v>22</v>
      </c>
      <c r="J68" s="63">
        <v>1</v>
      </c>
    </row>
    <row r="69" spans="1:10" s="10" customFormat="1" ht="13.5" customHeight="1">
      <c r="A69" s="60" t="s">
        <v>80</v>
      </c>
      <c r="B69" s="61" t="s">
        <v>213</v>
      </c>
      <c r="C69" s="62" t="s">
        <v>214</v>
      </c>
      <c r="D69" s="63">
        <v>1</v>
      </c>
      <c r="E69" s="63">
        <v>0</v>
      </c>
      <c r="F69" s="63">
        <v>1</v>
      </c>
      <c r="G69" s="63">
        <v>0</v>
      </c>
      <c r="H69" s="63">
        <v>0</v>
      </c>
      <c r="I69" s="63">
        <v>0</v>
      </c>
      <c r="J69" s="63">
        <v>0</v>
      </c>
    </row>
    <row r="70" spans="1:10" s="10" customFormat="1" ht="13.5" customHeight="1">
      <c r="A70" s="60" t="s">
        <v>80</v>
      </c>
      <c r="B70" s="61" t="s">
        <v>215</v>
      </c>
      <c r="C70" s="62" t="s">
        <v>216</v>
      </c>
      <c r="D70" s="63">
        <v>4</v>
      </c>
      <c r="E70" s="63">
        <v>2</v>
      </c>
      <c r="F70" s="63">
        <v>2</v>
      </c>
      <c r="G70" s="63">
        <v>17</v>
      </c>
      <c r="H70" s="63">
        <v>11</v>
      </c>
      <c r="I70" s="63">
        <v>17</v>
      </c>
      <c r="J70" s="63">
        <v>11</v>
      </c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70">
    <sortCondition ref="A8:A70"/>
    <sortCondition ref="B8:B70"/>
    <sortCondition ref="C8:C7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2020-02-26T03:24:36Z</dcterms:modified>
</cp:coreProperties>
</file>