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2千葉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組合状況!$A$6:$CD$61</definedName>
    <definedName name="_xlnm.Print_Area" localSheetId="5">'委託許可件数（市町村）'!$2:$61</definedName>
    <definedName name="_xlnm.Print_Area" localSheetId="6">'委託許可件数（組合）'!$2:$22</definedName>
    <definedName name="_xlnm.Print_Area" localSheetId="3">'収集運搬機材（市町村）'!$2:$61</definedName>
    <definedName name="_xlnm.Print_Area" localSheetId="4">'収集運搬機材（組合）'!$2:$22</definedName>
    <definedName name="_xlnm.Print_Area" localSheetId="7">処理業者と従業員数!$2:$61</definedName>
    <definedName name="_xlnm.Print_Area" localSheetId="0">組合状況!$2:$22</definedName>
    <definedName name="_xlnm.Print_Area" localSheetId="1">'廃棄物処理従事職員数（市町村）'!$2:$61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Z1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W9" i="3"/>
  <c r="W13" i="3"/>
  <c r="W21" i="3"/>
  <c r="Q8" i="3"/>
  <c r="Z8" i="3" s="1"/>
  <c r="Q9" i="3"/>
  <c r="Q10" i="3"/>
  <c r="M10" i="3" s="1"/>
  <c r="Q11" i="3"/>
  <c r="Q12" i="3"/>
  <c r="Z12" i="3" s="1"/>
  <c r="Q13" i="3"/>
  <c r="Q14" i="3"/>
  <c r="Z14" i="3" s="1"/>
  <c r="Q15" i="3"/>
  <c r="Q16" i="3"/>
  <c r="Z16" i="3" s="1"/>
  <c r="Q17" i="3"/>
  <c r="Q18" i="3"/>
  <c r="Q19" i="3"/>
  <c r="Q20" i="3"/>
  <c r="Z20" i="3" s="1"/>
  <c r="Q21" i="3"/>
  <c r="Q22" i="3"/>
  <c r="M22" i="3" s="1"/>
  <c r="N8" i="3"/>
  <c r="N9" i="3"/>
  <c r="N10" i="3"/>
  <c r="N11" i="3"/>
  <c r="W11" i="3" s="1"/>
  <c r="N12" i="3"/>
  <c r="N13" i="3"/>
  <c r="N14" i="3"/>
  <c r="N15" i="3"/>
  <c r="W15" i="3" s="1"/>
  <c r="N16" i="3"/>
  <c r="M16" i="3" s="1"/>
  <c r="V16" i="3" s="1"/>
  <c r="N17" i="3"/>
  <c r="W17" i="3" s="1"/>
  <c r="N18" i="3"/>
  <c r="N19" i="3"/>
  <c r="W19" i="3" s="1"/>
  <c r="N20" i="3"/>
  <c r="W20" i="3" s="1"/>
  <c r="N21" i="3"/>
  <c r="N22" i="3"/>
  <c r="M9" i="3"/>
  <c r="M13" i="3"/>
  <c r="V13" i="3" s="1"/>
  <c r="M14" i="3"/>
  <c r="M17" i="3"/>
  <c r="M18" i="3"/>
  <c r="M20" i="3"/>
  <c r="V20" i="3" s="1"/>
  <c r="M21" i="3"/>
  <c r="H8" i="3"/>
  <c r="H9" i="3"/>
  <c r="H10" i="3"/>
  <c r="H11" i="3"/>
  <c r="H12" i="3"/>
  <c r="H13" i="3"/>
  <c r="D13" i="3" s="1"/>
  <c r="H14" i="3"/>
  <c r="H15" i="3"/>
  <c r="H16" i="3"/>
  <c r="H17" i="3"/>
  <c r="Z17" i="3" s="1"/>
  <c r="H18" i="3"/>
  <c r="H19" i="3"/>
  <c r="D19" i="3" s="1"/>
  <c r="H20" i="3"/>
  <c r="H21" i="3"/>
  <c r="H22" i="3"/>
  <c r="E8" i="3"/>
  <c r="D8" i="3" s="1"/>
  <c r="E9" i="3"/>
  <c r="E10" i="3"/>
  <c r="W10" i="3" s="1"/>
  <c r="E11" i="3"/>
  <c r="E12" i="3"/>
  <c r="E13" i="3"/>
  <c r="E14" i="3"/>
  <c r="W14" i="3" s="1"/>
  <c r="E15" i="3"/>
  <c r="E16" i="3"/>
  <c r="E17" i="3"/>
  <c r="E18" i="3"/>
  <c r="W18" i="3" s="1"/>
  <c r="E19" i="3"/>
  <c r="E20" i="3"/>
  <c r="E21" i="3"/>
  <c r="E22" i="3"/>
  <c r="W22" i="3" s="1"/>
  <c r="D11" i="3"/>
  <c r="D12" i="3"/>
  <c r="D15" i="3"/>
  <c r="D16" i="3"/>
  <c r="D17" i="3"/>
  <c r="V17" i="3" s="1"/>
  <c r="D20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Z8" i="2"/>
  <c r="Z12" i="2"/>
  <c r="Z13" i="2"/>
  <c r="Z24" i="2"/>
  <c r="Z28" i="2"/>
  <c r="Z29" i="2"/>
  <c r="Z40" i="2"/>
  <c r="Z44" i="2"/>
  <c r="Z45" i="2"/>
  <c r="Z56" i="2"/>
  <c r="Z60" i="2"/>
  <c r="Z6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W18" i="2"/>
  <c r="W22" i="2"/>
  <c r="W23" i="2"/>
  <c r="W34" i="2"/>
  <c r="W38" i="2"/>
  <c r="W39" i="2"/>
  <c r="W50" i="2"/>
  <c r="W54" i="2"/>
  <c r="W55" i="2"/>
  <c r="Q8" i="2"/>
  <c r="Q9" i="2"/>
  <c r="Q10" i="2"/>
  <c r="Q11" i="2"/>
  <c r="Z11" i="2" s="1"/>
  <c r="Q12" i="2"/>
  <c r="M12" i="2" s="1"/>
  <c r="V12" i="2" s="1"/>
  <c r="Q13" i="2"/>
  <c r="Q14" i="2"/>
  <c r="Q15" i="2"/>
  <c r="Z15" i="2" s="1"/>
  <c r="Q16" i="2"/>
  <c r="Z16" i="2" s="1"/>
  <c r="Q17" i="2"/>
  <c r="Q18" i="2"/>
  <c r="M18" i="2" s="1"/>
  <c r="Q19" i="2"/>
  <c r="Z19" i="2" s="1"/>
  <c r="Q20" i="2"/>
  <c r="Z20" i="2" s="1"/>
  <c r="Q21" i="2"/>
  <c r="Q22" i="2"/>
  <c r="Q23" i="2"/>
  <c r="Z23" i="2" s="1"/>
  <c r="Q24" i="2"/>
  <c r="Q25" i="2"/>
  <c r="Q26" i="2"/>
  <c r="Q27" i="2"/>
  <c r="Z27" i="2" s="1"/>
  <c r="Q28" i="2"/>
  <c r="M28" i="2" s="1"/>
  <c r="V28" i="2" s="1"/>
  <c r="Q29" i="2"/>
  <c r="Q30" i="2"/>
  <c r="Q31" i="2"/>
  <c r="Z31" i="2" s="1"/>
  <c r="Q32" i="2"/>
  <c r="Z32" i="2" s="1"/>
  <c r="Q33" i="2"/>
  <c r="Q34" i="2"/>
  <c r="M34" i="2" s="1"/>
  <c r="Q35" i="2"/>
  <c r="Z35" i="2" s="1"/>
  <c r="Q36" i="2"/>
  <c r="Z36" i="2" s="1"/>
  <c r="Q37" i="2"/>
  <c r="Q38" i="2"/>
  <c r="Q39" i="2"/>
  <c r="Z39" i="2" s="1"/>
  <c r="Q40" i="2"/>
  <c r="Q41" i="2"/>
  <c r="Q42" i="2"/>
  <c r="Q43" i="2"/>
  <c r="Z43" i="2" s="1"/>
  <c r="Q44" i="2"/>
  <c r="M44" i="2" s="1"/>
  <c r="V44" i="2" s="1"/>
  <c r="Q45" i="2"/>
  <c r="Q46" i="2"/>
  <c r="Q47" i="2"/>
  <c r="Z47" i="2" s="1"/>
  <c r="Q48" i="2"/>
  <c r="Z48" i="2" s="1"/>
  <c r="Q49" i="2"/>
  <c r="Q50" i="2"/>
  <c r="M50" i="2" s="1"/>
  <c r="Q51" i="2"/>
  <c r="Z51" i="2" s="1"/>
  <c r="Q52" i="2"/>
  <c r="Z52" i="2" s="1"/>
  <c r="Q53" i="2"/>
  <c r="Q54" i="2"/>
  <c r="Q55" i="2"/>
  <c r="Z55" i="2" s="1"/>
  <c r="Q56" i="2"/>
  <c r="Q57" i="2"/>
  <c r="Q58" i="2"/>
  <c r="Q59" i="2"/>
  <c r="Z59" i="2" s="1"/>
  <c r="Q60" i="2"/>
  <c r="M60" i="2" s="1"/>
  <c r="V60" i="2" s="1"/>
  <c r="Q61" i="2"/>
  <c r="N8" i="2"/>
  <c r="N9" i="2"/>
  <c r="N10" i="2"/>
  <c r="W10" i="2" s="1"/>
  <c r="N11" i="2"/>
  <c r="N12" i="2"/>
  <c r="W12" i="2" s="1"/>
  <c r="N13" i="2"/>
  <c r="N14" i="2"/>
  <c r="W14" i="2" s="1"/>
  <c r="N15" i="2"/>
  <c r="N16" i="2"/>
  <c r="N17" i="2"/>
  <c r="N18" i="2"/>
  <c r="N19" i="2"/>
  <c r="N20" i="2"/>
  <c r="N21" i="2"/>
  <c r="N22" i="2"/>
  <c r="N23" i="2"/>
  <c r="N24" i="2"/>
  <c r="N25" i="2"/>
  <c r="N26" i="2"/>
  <c r="W26" i="2" s="1"/>
  <c r="N27" i="2"/>
  <c r="N28" i="2"/>
  <c r="W28" i="2" s="1"/>
  <c r="N29" i="2"/>
  <c r="N30" i="2"/>
  <c r="W30" i="2" s="1"/>
  <c r="N31" i="2"/>
  <c r="N32" i="2"/>
  <c r="N33" i="2"/>
  <c r="N34" i="2"/>
  <c r="N35" i="2"/>
  <c r="N36" i="2"/>
  <c r="N37" i="2"/>
  <c r="N38" i="2"/>
  <c r="N39" i="2"/>
  <c r="N40" i="2"/>
  <c r="N41" i="2"/>
  <c r="N42" i="2"/>
  <c r="W42" i="2" s="1"/>
  <c r="N43" i="2"/>
  <c r="N44" i="2"/>
  <c r="W44" i="2" s="1"/>
  <c r="N45" i="2"/>
  <c r="N46" i="2"/>
  <c r="W46" i="2" s="1"/>
  <c r="N47" i="2"/>
  <c r="N48" i="2"/>
  <c r="N49" i="2"/>
  <c r="N50" i="2"/>
  <c r="N51" i="2"/>
  <c r="N52" i="2"/>
  <c r="N53" i="2"/>
  <c r="N54" i="2"/>
  <c r="N55" i="2"/>
  <c r="N56" i="2"/>
  <c r="N57" i="2"/>
  <c r="N58" i="2"/>
  <c r="W58" i="2" s="1"/>
  <c r="N59" i="2"/>
  <c r="N60" i="2"/>
  <c r="W60" i="2" s="1"/>
  <c r="N61" i="2"/>
  <c r="M11" i="2"/>
  <c r="M15" i="2"/>
  <c r="M16" i="2"/>
  <c r="M19" i="2"/>
  <c r="M22" i="2"/>
  <c r="V22" i="2" s="1"/>
  <c r="M23" i="2"/>
  <c r="M26" i="2"/>
  <c r="M27" i="2"/>
  <c r="M31" i="2"/>
  <c r="M35" i="2"/>
  <c r="M36" i="2"/>
  <c r="V36" i="2" s="1"/>
  <c r="M38" i="2"/>
  <c r="V38" i="2" s="1"/>
  <c r="M39" i="2"/>
  <c r="M42" i="2"/>
  <c r="M43" i="2"/>
  <c r="M47" i="2"/>
  <c r="M51" i="2"/>
  <c r="M52" i="2"/>
  <c r="M54" i="2"/>
  <c r="V54" i="2" s="1"/>
  <c r="M55" i="2"/>
  <c r="M58" i="2"/>
  <c r="M59" i="2"/>
  <c r="H8" i="2"/>
  <c r="H9" i="2"/>
  <c r="Z9" i="2" s="1"/>
  <c r="H10" i="2"/>
  <c r="D10" i="2" s="1"/>
  <c r="H11" i="2"/>
  <c r="H12" i="2"/>
  <c r="D12" i="2" s="1"/>
  <c r="H13" i="2"/>
  <c r="D13" i="2" s="1"/>
  <c r="H14" i="2"/>
  <c r="H15" i="2"/>
  <c r="H16" i="2"/>
  <c r="H17" i="2"/>
  <c r="H18" i="2"/>
  <c r="D18" i="2" s="1"/>
  <c r="H19" i="2"/>
  <c r="H20" i="2"/>
  <c r="H21" i="2"/>
  <c r="Z21" i="2" s="1"/>
  <c r="H22" i="2"/>
  <c r="D22" i="2" s="1"/>
  <c r="H23" i="2"/>
  <c r="H24" i="2"/>
  <c r="H25" i="2"/>
  <c r="Z25" i="2" s="1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H36" i="2"/>
  <c r="H37" i="2"/>
  <c r="Z37" i="2" s="1"/>
  <c r="H38" i="2"/>
  <c r="D38" i="2" s="1"/>
  <c r="H39" i="2"/>
  <c r="H40" i="2"/>
  <c r="H41" i="2"/>
  <c r="Z41" i="2" s="1"/>
  <c r="H42" i="2"/>
  <c r="D42" i="2" s="1"/>
  <c r="H43" i="2"/>
  <c r="H44" i="2"/>
  <c r="D44" i="2" s="1"/>
  <c r="H45" i="2"/>
  <c r="D45" i="2" s="1"/>
  <c r="H46" i="2"/>
  <c r="H47" i="2"/>
  <c r="H48" i="2"/>
  <c r="H49" i="2"/>
  <c r="H50" i="2"/>
  <c r="D50" i="2" s="1"/>
  <c r="H51" i="2"/>
  <c r="H52" i="2"/>
  <c r="H53" i="2"/>
  <c r="Z53" i="2" s="1"/>
  <c r="H54" i="2"/>
  <c r="D54" i="2" s="1"/>
  <c r="H55" i="2"/>
  <c r="H56" i="2"/>
  <c r="H57" i="2"/>
  <c r="Z57" i="2" s="1"/>
  <c r="H58" i="2"/>
  <c r="H59" i="2"/>
  <c r="H60" i="2"/>
  <c r="D60" i="2" s="1"/>
  <c r="H61" i="2"/>
  <c r="D61" i="2" s="1"/>
  <c r="E8" i="2"/>
  <c r="D8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D23" i="2" s="1"/>
  <c r="E24" i="2"/>
  <c r="D24" i="2" s="1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E39" i="2"/>
  <c r="D39" i="2" s="1"/>
  <c r="E40" i="2"/>
  <c r="D40" i="2" s="1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D55" i="2" s="1"/>
  <c r="E56" i="2"/>
  <c r="D56" i="2" s="1"/>
  <c r="E57" i="2"/>
  <c r="E58" i="2"/>
  <c r="E59" i="2"/>
  <c r="E60" i="2"/>
  <c r="E61" i="2"/>
  <c r="D9" i="2"/>
  <c r="D14" i="2"/>
  <c r="D16" i="2"/>
  <c r="D20" i="2"/>
  <c r="D21" i="2"/>
  <c r="D25" i="2"/>
  <c r="D26" i="2"/>
  <c r="D30" i="2"/>
  <c r="D36" i="2"/>
  <c r="D37" i="2"/>
  <c r="D41" i="2"/>
  <c r="D46" i="2"/>
  <c r="D48" i="2"/>
  <c r="D52" i="2"/>
  <c r="D53" i="2"/>
  <c r="D57" i="2"/>
  <c r="D58" i="2"/>
  <c r="W12" i="3" l="1"/>
  <c r="M12" i="3"/>
  <c r="V12" i="3" s="1"/>
  <c r="W8" i="3"/>
  <c r="M8" i="3"/>
  <c r="V8" i="3" s="1"/>
  <c r="M19" i="3"/>
  <c r="V19" i="3" s="1"/>
  <c r="Z19" i="3"/>
  <c r="M15" i="3"/>
  <c r="V15" i="3" s="1"/>
  <c r="Z15" i="3"/>
  <c r="M11" i="3"/>
  <c r="V11" i="3" s="1"/>
  <c r="Z11" i="3"/>
  <c r="W16" i="3"/>
  <c r="V59" i="2"/>
  <c r="V52" i="2"/>
  <c r="Z21" i="3"/>
  <c r="D21" i="3"/>
  <c r="V21" i="3" s="1"/>
  <c r="Z9" i="3"/>
  <c r="D9" i="3"/>
  <c r="V18" i="3"/>
  <c r="V9" i="3"/>
  <c r="V58" i="2"/>
  <c r="V42" i="2"/>
  <c r="V26" i="2"/>
  <c r="V16" i="2"/>
  <c r="W56" i="2"/>
  <c r="M56" i="2"/>
  <c r="V56" i="2" s="1"/>
  <c r="W52" i="2"/>
  <c r="W48" i="2"/>
  <c r="W40" i="2"/>
  <c r="M40" i="2"/>
  <c r="V40" i="2" s="1"/>
  <c r="W36" i="2"/>
  <c r="W32" i="2"/>
  <c r="W24" i="2"/>
  <c r="M24" i="2"/>
  <c r="V24" i="2" s="1"/>
  <c r="W20" i="2"/>
  <c r="M20" i="2"/>
  <c r="V20" i="2" s="1"/>
  <c r="W16" i="2"/>
  <c r="W8" i="2"/>
  <c r="M8" i="2"/>
  <c r="V8" i="2" s="1"/>
  <c r="Z58" i="2"/>
  <c r="Z54" i="2"/>
  <c r="V50" i="2"/>
  <c r="Z46" i="2"/>
  <c r="M46" i="2"/>
  <c r="V46" i="2" s="1"/>
  <c r="Z42" i="2"/>
  <c r="Z38" i="2"/>
  <c r="V34" i="2"/>
  <c r="Z30" i="2"/>
  <c r="M30" i="2"/>
  <c r="V30" i="2" s="1"/>
  <c r="Z26" i="2"/>
  <c r="Z22" i="2"/>
  <c r="V18" i="2"/>
  <c r="Z14" i="2"/>
  <c r="M14" i="2"/>
  <c r="V14" i="2" s="1"/>
  <c r="Z10" i="2"/>
  <c r="M10" i="2"/>
  <c r="V10" i="2" s="1"/>
  <c r="D59" i="2"/>
  <c r="W59" i="2"/>
  <c r="D51" i="2"/>
  <c r="V51" i="2" s="1"/>
  <c r="W51" i="2"/>
  <c r="D47" i="2"/>
  <c r="V47" i="2" s="1"/>
  <c r="W47" i="2"/>
  <c r="D43" i="2"/>
  <c r="V43" i="2" s="1"/>
  <c r="W43" i="2"/>
  <c r="D35" i="2"/>
  <c r="W35" i="2"/>
  <c r="D31" i="2"/>
  <c r="V31" i="2" s="1"/>
  <c r="W31" i="2"/>
  <c r="D27" i="2"/>
  <c r="V27" i="2" s="1"/>
  <c r="W27" i="2"/>
  <c r="D19" i="2"/>
  <c r="V19" i="2" s="1"/>
  <c r="W19" i="2"/>
  <c r="D15" i="2"/>
  <c r="W15" i="2"/>
  <c r="D11" i="2"/>
  <c r="V11" i="2" s="1"/>
  <c r="W11" i="2"/>
  <c r="D49" i="2"/>
  <c r="Z49" i="2"/>
  <c r="D33" i="2"/>
  <c r="Z33" i="2"/>
  <c r="D17" i="2"/>
  <c r="Z17" i="2"/>
  <c r="M48" i="2"/>
  <c r="V48" i="2" s="1"/>
  <c r="M32" i="2"/>
  <c r="V32" i="2" s="1"/>
  <c r="Z50" i="2"/>
  <c r="Z34" i="2"/>
  <c r="Z18" i="2"/>
  <c r="Z13" i="3"/>
  <c r="V15" i="2"/>
  <c r="Z22" i="3"/>
  <c r="V35" i="2"/>
  <c r="Z10" i="3"/>
  <c r="V55" i="2"/>
  <c r="V39" i="2"/>
  <c r="V23" i="2"/>
  <c r="W61" i="2"/>
  <c r="M61" i="2"/>
  <c r="V61" i="2" s="1"/>
  <c r="W57" i="2"/>
  <c r="M57" i="2"/>
  <c r="V57" i="2" s="1"/>
  <c r="W53" i="2"/>
  <c r="M53" i="2"/>
  <c r="V53" i="2" s="1"/>
  <c r="W49" i="2"/>
  <c r="M49" i="2"/>
  <c r="V49" i="2" s="1"/>
  <c r="W45" i="2"/>
  <c r="M45" i="2"/>
  <c r="V45" i="2" s="1"/>
  <c r="W41" i="2"/>
  <c r="M41" i="2"/>
  <c r="V41" i="2" s="1"/>
  <c r="W37" i="2"/>
  <c r="M37" i="2"/>
  <c r="V37" i="2" s="1"/>
  <c r="W33" i="2"/>
  <c r="M33" i="2"/>
  <c r="W29" i="2"/>
  <c r="M29" i="2"/>
  <c r="V29" i="2" s="1"/>
  <c r="W25" i="2"/>
  <c r="M25" i="2"/>
  <c r="V25" i="2" s="1"/>
  <c r="W21" i="2"/>
  <c r="M21" i="2"/>
  <c r="V21" i="2" s="1"/>
  <c r="W17" i="2"/>
  <c r="M17" i="2"/>
  <c r="V17" i="2" s="1"/>
  <c r="W13" i="2"/>
  <c r="M13" i="2"/>
  <c r="V13" i="2" s="1"/>
  <c r="W9" i="2"/>
  <c r="M9" i="2"/>
  <c r="V9" i="2" s="1"/>
  <c r="D22" i="3"/>
  <c r="V22" i="3" s="1"/>
  <c r="D18" i="3"/>
  <c r="D14" i="3"/>
  <c r="V14" i="3" s="1"/>
  <c r="D10" i="3"/>
  <c r="V10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33" i="2" l="1"/>
  <c r="AC7" i="3"/>
  <c r="AB7" i="3"/>
  <c r="AD7" i="2"/>
  <c r="X7" i="2"/>
  <c r="AC7" i="2"/>
  <c r="P7" i="6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W7" i="3" l="1"/>
  <c r="Z7" i="3"/>
  <c r="D7" i="3"/>
  <c r="M7" i="3"/>
  <c r="V7" i="3" s="1"/>
  <c r="W7" i="2"/>
  <c r="M7" i="2"/>
  <c r="Z7" i="2"/>
  <c r="D7" i="2"/>
  <c r="V7" i="2" l="1"/>
</calcChain>
</file>

<file path=xl/sharedStrings.xml><?xml version="1.0" encoding="utf-8"?>
<sst xmlns="http://schemas.openxmlformats.org/spreadsheetml/2006/main" count="2021" uniqueCount="230">
  <si>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</si>
  <si>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</si>
  <si>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</si>
  <si>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</si>
  <si>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</si>
  <si>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</si>
  <si>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</si>
  <si>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</si>
  <si>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</si>
  <si>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</si>
  <si>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</si>
  <si>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</si>
  <si>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</si>
  <si>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</si>
  <si>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</si>
  <si>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</si>
  <si>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</si>
  <si>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</si>
  <si>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</si>
  <si>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</si>
  <si>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</si>
  <si>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</si>
  <si>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</si>
  <si>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</si>
  <si>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</si>
  <si>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</si>
  <si>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</si>
  <si>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</si>
  <si>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</si>
  <si>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</si>
  <si>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</si>
  <si>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</si>
  <si>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</si>
  <si>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</si>
  <si>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</si>
  <si>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</si>
  <si>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</si>
  <si>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</si>
  <si>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</si>
  <si>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</si>
  <si>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</si>
  <si>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</si>
  <si>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</si>
  <si>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</si>
  <si>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</si>
  <si>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</si>
  <si>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</si>
  <si>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</si>
  <si>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</si>
  <si>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</si>
  <si>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</si>
  <si>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</si>
  <si>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</si>
  <si>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</si>
  <si>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</si>
  <si>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</si>
  <si>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</si>
  <si>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</si>
  <si>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</si>
  <si>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</si>
  <si>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</si>
  <si>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</si>
  <si>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</si>
  <si>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</si>
  <si>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</si>
  <si>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</si>
  <si>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</si>
  <si>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</si>
  <si>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</si>
  <si>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</si>
  <si>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</si>
  <si>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</si>
  <si>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</si>
  <si>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</si>
  <si>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</si>
  <si>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</si>
  <si>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</si>
  <si>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</si>
  <si>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</si>
  <si>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</si>
  <si>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千葉県</t>
  </si>
  <si>
    <t>12000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</si>
  <si>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</si>
  <si>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</si>
  <si>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</si>
  <si>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</si>
  <si>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</si>
  <si>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</si>
  <si>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</si>
  <si>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</si>
  <si>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12100</t>
  </si>
  <si>
    <t>千葉市</t>
  </si>
  <si>
    <t/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</si>
  <si>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</si>
  <si>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</si>
  <si>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</si>
  <si>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</si>
  <si>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</si>
  <si>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</si>
  <si>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</si>
  <si>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</si>
  <si>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</si>
  <si>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</si>
  <si>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</si>
  <si>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</si>
  <si>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</si>
  <si>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</si>
  <si>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</si>
  <si>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</si>
  <si>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</si>
  <si>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</si>
  <si>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</si>
  <si>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</si>
  <si>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</si>
  <si>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</si>
  <si>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</si>
  <si>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</si>
  <si>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</si>
  <si>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</si>
  <si>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</si>
  <si>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</si>
  <si>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</si>
  <si>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</si>
  <si>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</si>
  <si>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</si>
  <si>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</si>
  <si>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</si>
  <si>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</si>
  <si>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</si>
  <si>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</si>
  <si>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</si>
  <si>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</si>
  <si>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</si>
  <si>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</si>
  <si>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</si>
  <si>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</si>
  <si>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</si>
  <si>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</si>
  <si>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</si>
  <si>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</si>
  <si>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</si>
  <si>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</si>
  <si>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</si>
  <si>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</si>
  <si>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</si>
  <si>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</si>
  <si>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</si>
  <si>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</si>
  <si>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</si>
  <si>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</si>
  <si>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</si>
  <si>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</si>
  <si>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</si>
  <si>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</si>
  <si>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</si>
  <si>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</si>
  <si>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</si>
  <si>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</si>
  <si>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</si>
  <si>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</si>
  <si>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</si>
  <si>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</si>
  <si>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</si>
  <si>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</si>
  <si>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</si>
  <si>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</si>
  <si>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</si>
  <si>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</si>
  <si>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</si>
  <si>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</si>
  <si>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</si>
  <si>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</si>
  <si>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</si>
  <si>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</si>
  <si>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</si>
  <si>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</si>
  <si>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</si>
  <si>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</si>
  <si>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</si>
  <si>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</si>
  <si>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</si>
  <si>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</si>
  <si>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</si>
  <si>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</si>
  <si>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</si>
  <si>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</si>
  <si>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</si>
  <si>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</si>
  <si>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</si>
  <si>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</si>
  <si>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</si>
  <si>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</si>
  <si>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</si>
  <si>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</si>
  <si>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</si>
  <si>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</si>
  <si>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</si>
  <si>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</si>
  <si>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</si>
  <si>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12816</t>
  </si>
  <si>
    <t>鋸南地区環境衛生組合</t>
  </si>
  <si>
    <t>○</t>
  </si>
  <si>
    <t>12828</t>
  </si>
  <si>
    <t>佐倉市、酒々井町清掃組合</t>
  </si>
  <si>
    <t>12830</t>
  </si>
  <si>
    <t>東金市外三市町清掃組合</t>
  </si>
  <si>
    <t>12831</t>
  </si>
  <si>
    <t>山武郡市環境衛生組合</t>
  </si>
  <si>
    <t>12833</t>
  </si>
  <si>
    <t>柏・白井・鎌ケ谷環境衛生組合</t>
  </si>
  <si>
    <t>12834</t>
  </si>
  <si>
    <t>印旛衛生施設管理組合</t>
  </si>
  <si>
    <t>12835</t>
  </si>
  <si>
    <t>印西地区衛生組合</t>
  </si>
  <si>
    <t>12838</t>
  </si>
  <si>
    <t>東総衛生組合</t>
  </si>
  <si>
    <t>12841</t>
  </si>
  <si>
    <t>夷隅環境衛生組合</t>
  </si>
  <si>
    <t>12854</t>
  </si>
  <si>
    <t>匝瑳市ほか二町環境衛生組合</t>
  </si>
  <si>
    <t>12860</t>
  </si>
  <si>
    <t>安房郡市広域市町村圏事務組合</t>
  </si>
  <si>
    <t>12863</t>
  </si>
  <si>
    <t>長生郡市広域市町村圏組合</t>
  </si>
  <si>
    <t>12866</t>
  </si>
  <si>
    <t>山武郡市広域行政組合</t>
  </si>
  <si>
    <t>12867</t>
  </si>
  <si>
    <t>香取広域市町村圏事務組合</t>
  </si>
  <si>
    <t>12886</t>
  </si>
  <si>
    <t>印西地区環境整備事業組合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</si>
</sst>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1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5</v>
      </c>
      <c r="E7" s="72">
        <f t="shared" si="0"/>
        <v>8</v>
      </c>
      <c r="F7" s="72">
        <f t="shared" si="0"/>
        <v>9</v>
      </c>
      <c r="G7" s="72">
        <f t="shared" si="0"/>
        <v>8</v>
      </c>
      <c r="H7" s="72">
        <f t="shared" si="0"/>
        <v>5</v>
      </c>
      <c r="I7" s="72">
        <f t="shared" si="0"/>
        <v>7</v>
      </c>
      <c r="J7" s="72">
        <f t="shared" si="0"/>
        <v>10</v>
      </c>
      <c r="K7" s="72">
        <f t="shared" si="0"/>
        <v>7</v>
      </c>
      <c r="L7" s="72">
        <f t="shared" si="0"/>
        <v>0</v>
      </c>
      <c r="M7" s="72">
        <f t="shared" si="0"/>
        <v>6</v>
      </c>
      <c r="N7" s="72">
        <f t="shared" si="0"/>
        <v>6</v>
      </c>
      <c r="O7" s="72">
        <f t="shared" si="0"/>
        <v>9</v>
      </c>
      <c r="P7" s="72">
        <f t="shared" si="0"/>
        <v>6</v>
      </c>
      <c r="Q7" s="72">
        <f t="shared" si="0"/>
        <v>5</v>
      </c>
      <c r="R7" s="72">
        <f t="shared" si="0"/>
        <v>7</v>
      </c>
      <c r="S7" s="72">
        <f t="shared" si="0"/>
        <v>1</v>
      </c>
      <c r="T7" s="72">
        <f t="shared" si="0"/>
        <v>1</v>
      </c>
      <c r="U7" s="72">
        <f t="shared" ref="U7:AZ7" si="1">COUNTIF(U$8:U$57,"&lt;&gt;")</f>
        <v>15</v>
      </c>
      <c r="V7" s="72">
        <f t="shared" si="1"/>
        <v>15</v>
      </c>
      <c r="W7" s="72">
        <f t="shared" si="1"/>
        <v>15</v>
      </c>
      <c r="X7" s="72">
        <f t="shared" si="1"/>
        <v>15</v>
      </c>
      <c r="Y7" s="72">
        <f t="shared" si="1"/>
        <v>15</v>
      </c>
      <c r="Z7" s="72">
        <f t="shared" si="1"/>
        <v>15</v>
      </c>
      <c r="AA7" s="72">
        <f t="shared" si="1"/>
        <v>12</v>
      </c>
      <c r="AB7" s="72">
        <f t="shared" si="1"/>
        <v>15</v>
      </c>
      <c r="AC7" s="72">
        <f t="shared" si="1"/>
        <v>6</v>
      </c>
      <c r="AD7" s="72">
        <f t="shared" si="1"/>
        <v>15</v>
      </c>
      <c r="AE7" s="72">
        <f t="shared" si="1"/>
        <v>3</v>
      </c>
      <c r="AF7" s="72">
        <f t="shared" si="1"/>
        <v>15</v>
      </c>
      <c r="AG7" s="72">
        <f t="shared" si="1"/>
        <v>2</v>
      </c>
      <c r="AH7" s="72">
        <f t="shared" si="1"/>
        <v>15</v>
      </c>
      <c r="AI7" s="72">
        <f t="shared" si="1"/>
        <v>1</v>
      </c>
      <c r="AJ7" s="72">
        <f t="shared" si="1"/>
        <v>15</v>
      </c>
      <c r="AK7" s="72">
        <f t="shared" si="1"/>
        <v>0</v>
      </c>
      <c r="AL7" s="72">
        <f t="shared" si="1"/>
        <v>15</v>
      </c>
      <c r="AM7" s="72">
        <f t="shared" si="1"/>
        <v>0</v>
      </c>
      <c r="AN7" s="72">
        <f t="shared" si="1"/>
        <v>15</v>
      </c>
      <c r="AO7" s="72">
        <f t="shared" si="1"/>
        <v>0</v>
      </c>
      <c r="AP7" s="72">
        <f t="shared" si="1"/>
        <v>15</v>
      </c>
      <c r="AQ7" s="72">
        <f t="shared" si="1"/>
        <v>0</v>
      </c>
      <c r="AR7" s="72">
        <f t="shared" si="1"/>
        <v>15</v>
      </c>
      <c r="AS7" s="72">
        <f t="shared" si="1"/>
        <v>0</v>
      </c>
      <c r="AT7" s="72">
        <f t="shared" si="1"/>
        <v>15</v>
      </c>
      <c r="AU7" s="72">
        <f t="shared" si="1"/>
        <v>0</v>
      </c>
      <c r="AV7" s="72">
        <f t="shared" si="1"/>
        <v>15</v>
      </c>
      <c r="AW7" s="72">
        <f t="shared" si="1"/>
        <v>0</v>
      </c>
      <c r="AX7" s="72">
        <f t="shared" si="1"/>
        <v>15</v>
      </c>
      <c r="AY7" s="72">
        <f t="shared" si="1"/>
        <v>0</v>
      </c>
      <c r="AZ7" s="72">
        <f t="shared" si="1"/>
        <v>15</v>
      </c>
      <c r="BA7" s="72">
        <f t="shared" ref="BA7:CC7" si="2">COUNTIF(BA$8:BA$57,"&lt;&gt;")</f>
        <v>0</v>
      </c>
      <c r="BB7" s="72">
        <f t="shared" si="2"/>
        <v>15</v>
      </c>
      <c r="BC7" s="72">
        <f t="shared" si="2"/>
        <v>0</v>
      </c>
      <c r="BD7" s="72">
        <f t="shared" si="2"/>
        <v>15</v>
      </c>
      <c r="BE7" s="72">
        <f t="shared" si="2"/>
        <v>0</v>
      </c>
      <c r="BF7" s="72">
        <f t="shared" si="2"/>
        <v>15</v>
      </c>
      <c r="BG7" s="72">
        <f t="shared" si="2"/>
        <v>0</v>
      </c>
      <c r="BH7" s="72">
        <f t="shared" si="2"/>
        <v>15</v>
      </c>
      <c r="BI7" s="72">
        <f t="shared" si="2"/>
        <v>0</v>
      </c>
      <c r="BJ7" s="72">
        <f t="shared" si="2"/>
        <v>15</v>
      </c>
      <c r="BK7" s="72">
        <f t="shared" si="2"/>
        <v>0</v>
      </c>
      <c r="BL7" s="72">
        <f t="shared" si="2"/>
        <v>15</v>
      </c>
      <c r="BM7" s="72">
        <f t="shared" si="2"/>
        <v>0</v>
      </c>
      <c r="BN7" s="72">
        <f t="shared" si="2"/>
        <v>15</v>
      </c>
      <c r="BO7" s="72">
        <f t="shared" si="2"/>
        <v>0</v>
      </c>
      <c r="BP7" s="72">
        <f t="shared" si="2"/>
        <v>15</v>
      </c>
      <c r="BQ7" s="72">
        <f t="shared" si="2"/>
        <v>0</v>
      </c>
      <c r="BR7" s="72">
        <f t="shared" si="2"/>
        <v>15</v>
      </c>
      <c r="BS7" s="72">
        <f t="shared" si="2"/>
        <v>0</v>
      </c>
      <c r="BT7" s="72">
        <f t="shared" si="2"/>
        <v>15</v>
      </c>
      <c r="BU7" s="72">
        <f t="shared" si="2"/>
        <v>0</v>
      </c>
      <c r="BV7" s="72">
        <f t="shared" si="2"/>
        <v>15</v>
      </c>
      <c r="BW7" s="72">
        <f t="shared" si="2"/>
        <v>0</v>
      </c>
      <c r="BX7" s="72">
        <f t="shared" si="2"/>
        <v>15</v>
      </c>
      <c r="BY7" s="72">
        <f t="shared" si="2"/>
        <v>0</v>
      </c>
      <c r="BZ7" s="72">
        <f t="shared" si="2"/>
        <v>15</v>
      </c>
      <c r="CA7" s="72">
        <f t="shared" si="2"/>
        <v>0</v>
      </c>
      <c r="CB7" s="72">
        <f t="shared" si="2"/>
        <v>15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199</v>
      </c>
      <c r="C8" s="62" t="s">
        <v>200</v>
      </c>
      <c r="D8" s="62"/>
      <c r="E8" s="62" t="s">
        <v>201</v>
      </c>
      <c r="F8" s="62" t="s">
        <v>201</v>
      </c>
      <c r="G8" s="62" t="s">
        <v>201</v>
      </c>
      <c r="H8" s="62" t="s">
        <v>201</v>
      </c>
      <c r="I8" s="62" t="s">
        <v>201</v>
      </c>
      <c r="J8" s="62" t="s">
        <v>201</v>
      </c>
      <c r="K8" s="62" t="s">
        <v>201</v>
      </c>
      <c r="L8" s="62"/>
      <c r="M8" s="62"/>
      <c r="N8" s="62" t="s">
        <v>201</v>
      </c>
      <c r="O8" s="62" t="s">
        <v>201</v>
      </c>
      <c r="P8" s="62" t="s">
        <v>201</v>
      </c>
      <c r="Q8" s="62" t="s">
        <v>201</v>
      </c>
      <c r="R8" s="62" t="s">
        <v>201</v>
      </c>
      <c r="S8" s="62"/>
      <c r="T8" s="62"/>
      <c r="U8" s="62">
        <v>2</v>
      </c>
      <c r="V8" s="68" t="s">
        <v>153</v>
      </c>
      <c r="W8" s="62" t="s">
        <v>154</v>
      </c>
      <c r="X8" s="68" t="s">
        <v>197</v>
      </c>
      <c r="Y8" s="62" t="s">
        <v>198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202</v>
      </c>
      <c r="C9" s="62" t="s">
        <v>203</v>
      </c>
      <c r="D9" s="62"/>
      <c r="E9" s="62"/>
      <c r="F9" s="62" t="s">
        <v>201</v>
      </c>
      <c r="G9" s="62" t="s">
        <v>201</v>
      </c>
      <c r="H9" s="62"/>
      <c r="I9" s="62" t="s">
        <v>201</v>
      </c>
      <c r="J9" s="62" t="s">
        <v>201</v>
      </c>
      <c r="K9" s="62" t="s">
        <v>201</v>
      </c>
      <c r="L9" s="62"/>
      <c r="M9" s="62" t="s">
        <v>201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111</v>
      </c>
      <c r="W9" s="62" t="s">
        <v>112</v>
      </c>
      <c r="X9" s="68" t="s">
        <v>165</v>
      </c>
      <c r="Y9" s="62" t="s">
        <v>166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204</v>
      </c>
      <c r="C10" s="62" t="s">
        <v>205</v>
      </c>
      <c r="D10" s="62"/>
      <c r="E10" s="62" t="s">
        <v>201</v>
      </c>
      <c r="F10" s="62" t="s">
        <v>201</v>
      </c>
      <c r="G10" s="62" t="s">
        <v>201</v>
      </c>
      <c r="H10" s="62"/>
      <c r="I10" s="62" t="s">
        <v>201</v>
      </c>
      <c r="J10" s="62" t="s">
        <v>201</v>
      </c>
      <c r="K10" s="62" t="s">
        <v>201</v>
      </c>
      <c r="L10" s="62"/>
      <c r="M10" s="62" t="s">
        <v>201</v>
      </c>
      <c r="N10" s="62"/>
      <c r="O10" s="62"/>
      <c r="P10" s="62"/>
      <c r="Q10" s="62"/>
      <c r="R10" s="62"/>
      <c r="S10" s="62"/>
      <c r="T10" s="62"/>
      <c r="U10" s="62">
        <v>4</v>
      </c>
      <c r="V10" s="68" t="s">
        <v>113</v>
      </c>
      <c r="W10" s="62" t="s">
        <v>114</v>
      </c>
      <c r="X10" s="68" t="s">
        <v>163</v>
      </c>
      <c r="Y10" s="62" t="s">
        <v>164</v>
      </c>
      <c r="Z10" s="68" t="s">
        <v>175</v>
      </c>
      <c r="AA10" s="62" t="s">
        <v>176</v>
      </c>
      <c r="AB10" s="68" t="s">
        <v>159</v>
      </c>
      <c r="AC10" s="62" t="s">
        <v>160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206</v>
      </c>
      <c r="C11" s="62" t="s">
        <v>207</v>
      </c>
      <c r="D11" s="62"/>
      <c r="E11" s="62" t="s">
        <v>201</v>
      </c>
      <c r="F11" s="62" t="s">
        <v>201</v>
      </c>
      <c r="G11" s="62" t="s">
        <v>201</v>
      </c>
      <c r="H11" s="62" t="s">
        <v>201</v>
      </c>
      <c r="I11" s="62" t="s">
        <v>201</v>
      </c>
      <c r="J11" s="62" t="s">
        <v>201</v>
      </c>
      <c r="K11" s="62" t="s">
        <v>201</v>
      </c>
      <c r="L11" s="62"/>
      <c r="M11" s="62" t="s">
        <v>201</v>
      </c>
      <c r="N11" s="62"/>
      <c r="O11" s="62"/>
      <c r="P11" s="62"/>
      <c r="Q11" s="62"/>
      <c r="R11" s="62"/>
      <c r="S11" s="62"/>
      <c r="T11" s="62"/>
      <c r="U11" s="62">
        <v>3</v>
      </c>
      <c r="V11" s="68" t="s">
        <v>159</v>
      </c>
      <c r="W11" s="62" t="s">
        <v>160</v>
      </c>
      <c r="X11" s="68" t="s">
        <v>177</v>
      </c>
      <c r="Y11" s="62" t="s">
        <v>178</v>
      </c>
      <c r="Z11" s="68" t="s">
        <v>179</v>
      </c>
      <c r="AA11" s="62" t="s">
        <v>180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208</v>
      </c>
      <c r="C12" s="62" t="s">
        <v>209</v>
      </c>
      <c r="D12" s="62"/>
      <c r="E12" s="62" t="s">
        <v>201</v>
      </c>
      <c r="F12" s="62" t="s">
        <v>201</v>
      </c>
      <c r="G12" s="62"/>
      <c r="H12" s="62" t="s">
        <v>201</v>
      </c>
      <c r="I12" s="62" t="s">
        <v>201</v>
      </c>
      <c r="J12" s="62" t="s">
        <v>201</v>
      </c>
      <c r="K12" s="62" t="s">
        <v>201</v>
      </c>
      <c r="L12" s="62"/>
      <c r="M12" s="62"/>
      <c r="N12" s="62"/>
      <c r="O12" s="62" t="s">
        <v>201</v>
      </c>
      <c r="P12" s="62" t="s">
        <v>201</v>
      </c>
      <c r="Q12" s="62"/>
      <c r="R12" s="62" t="s">
        <v>201</v>
      </c>
      <c r="S12" s="62"/>
      <c r="T12" s="62"/>
      <c r="U12" s="62">
        <v>3</v>
      </c>
      <c r="V12" s="68" t="s">
        <v>119</v>
      </c>
      <c r="W12" s="62" t="s">
        <v>120</v>
      </c>
      <c r="X12" s="68" t="s">
        <v>149</v>
      </c>
      <c r="Y12" s="62" t="s">
        <v>150</v>
      </c>
      <c r="Z12" s="68" t="s">
        <v>133</v>
      </c>
      <c r="AA12" s="62" t="s">
        <v>134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210</v>
      </c>
      <c r="C13" s="62" t="s">
        <v>211</v>
      </c>
      <c r="D13" s="62" t="s">
        <v>201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201</v>
      </c>
      <c r="P13" s="62"/>
      <c r="Q13" s="62"/>
      <c r="R13" s="62"/>
      <c r="S13" s="62"/>
      <c r="T13" s="62" t="s">
        <v>201</v>
      </c>
      <c r="U13" s="62">
        <v>5</v>
      </c>
      <c r="V13" s="68" t="s">
        <v>111</v>
      </c>
      <c r="W13" s="62" t="s">
        <v>112</v>
      </c>
      <c r="X13" s="68" t="s">
        <v>141</v>
      </c>
      <c r="Y13" s="62" t="s">
        <v>142</v>
      </c>
      <c r="Z13" s="68" t="s">
        <v>145</v>
      </c>
      <c r="AA13" s="62" t="s">
        <v>146</v>
      </c>
      <c r="AB13" s="68" t="s">
        <v>151</v>
      </c>
      <c r="AC13" s="62" t="s">
        <v>152</v>
      </c>
      <c r="AD13" s="68" t="s">
        <v>165</v>
      </c>
      <c r="AE13" s="62" t="s">
        <v>166</v>
      </c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212</v>
      </c>
      <c r="C14" s="62" t="s">
        <v>213</v>
      </c>
      <c r="D14" s="62" t="s">
        <v>201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201</v>
      </c>
      <c r="P14" s="62"/>
      <c r="Q14" s="62"/>
      <c r="R14" s="62"/>
      <c r="S14" s="62"/>
      <c r="T14" s="62"/>
      <c r="U14" s="62">
        <v>2</v>
      </c>
      <c r="V14" s="68" t="s">
        <v>147</v>
      </c>
      <c r="W14" s="62" t="s">
        <v>148</v>
      </c>
      <c r="X14" s="68" t="s">
        <v>167</v>
      </c>
      <c r="Y14" s="62" t="s">
        <v>168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214</v>
      </c>
      <c r="C15" s="62" t="s">
        <v>215</v>
      </c>
      <c r="D15" s="62" t="s">
        <v>201</v>
      </c>
      <c r="E15" s="62"/>
      <c r="F15" s="62"/>
      <c r="G15" s="62"/>
      <c r="H15" s="62"/>
      <c r="I15" s="62"/>
      <c r="J15" s="62"/>
      <c r="K15" s="62"/>
      <c r="L15" s="62"/>
      <c r="M15" s="62"/>
      <c r="N15" s="62" t="s">
        <v>201</v>
      </c>
      <c r="O15" s="62" t="s">
        <v>201</v>
      </c>
      <c r="P15" s="62" t="s">
        <v>201</v>
      </c>
      <c r="Q15" s="62" t="s">
        <v>201</v>
      </c>
      <c r="R15" s="62" t="s">
        <v>201</v>
      </c>
      <c r="S15" s="62"/>
      <c r="T15" s="62"/>
      <c r="U15" s="62">
        <v>4</v>
      </c>
      <c r="V15" s="68" t="s">
        <v>115</v>
      </c>
      <c r="W15" s="62" t="s">
        <v>116</v>
      </c>
      <c r="X15" s="68" t="s">
        <v>155</v>
      </c>
      <c r="Y15" s="62" t="s">
        <v>156</v>
      </c>
      <c r="Z15" s="68" t="s">
        <v>171</v>
      </c>
      <c r="AA15" s="62" t="s">
        <v>172</v>
      </c>
      <c r="AB15" s="68" t="s">
        <v>179</v>
      </c>
      <c r="AC15" s="62" t="s">
        <v>180</v>
      </c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216</v>
      </c>
      <c r="C16" s="62" t="s">
        <v>217</v>
      </c>
      <c r="D16" s="62" t="s">
        <v>201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201</v>
      </c>
      <c r="O16" s="62" t="s">
        <v>201</v>
      </c>
      <c r="P16" s="62" t="s">
        <v>201</v>
      </c>
      <c r="Q16" s="62" t="s">
        <v>201</v>
      </c>
      <c r="R16" s="62" t="s">
        <v>201</v>
      </c>
      <c r="S16" s="62"/>
      <c r="T16" s="62"/>
      <c r="U16" s="62">
        <v>3</v>
      </c>
      <c r="V16" s="68" t="s">
        <v>161</v>
      </c>
      <c r="W16" s="62" t="s">
        <v>162</v>
      </c>
      <c r="X16" s="68" t="s">
        <v>193</v>
      </c>
      <c r="Y16" s="62" t="s">
        <v>194</v>
      </c>
      <c r="Z16" s="68" t="s">
        <v>195</v>
      </c>
      <c r="AA16" s="62" t="s">
        <v>196</v>
      </c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218</v>
      </c>
      <c r="C17" s="62" t="s">
        <v>219</v>
      </c>
      <c r="D17" s="62"/>
      <c r="E17" s="62" t="s">
        <v>201</v>
      </c>
      <c r="F17" s="62" t="s">
        <v>201</v>
      </c>
      <c r="G17" s="62" t="s">
        <v>201</v>
      </c>
      <c r="H17" s="62" t="s">
        <v>201</v>
      </c>
      <c r="I17" s="62"/>
      <c r="J17" s="62" t="s">
        <v>201</v>
      </c>
      <c r="K17" s="62"/>
      <c r="L17" s="62"/>
      <c r="M17" s="62" t="s">
        <v>201</v>
      </c>
      <c r="N17" s="62"/>
      <c r="O17" s="62"/>
      <c r="P17" s="62"/>
      <c r="Q17" s="62"/>
      <c r="R17" s="62"/>
      <c r="S17" s="62"/>
      <c r="T17" s="62"/>
      <c r="U17" s="62">
        <v>3</v>
      </c>
      <c r="V17" s="68" t="s">
        <v>155</v>
      </c>
      <c r="W17" s="62" t="s">
        <v>156</v>
      </c>
      <c r="X17" s="68" t="s">
        <v>171</v>
      </c>
      <c r="Y17" s="62" t="s">
        <v>172</v>
      </c>
      <c r="Z17" s="68" t="s">
        <v>179</v>
      </c>
      <c r="AA17" s="62" t="s">
        <v>180</v>
      </c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220</v>
      </c>
      <c r="C18" s="62" t="s">
        <v>221</v>
      </c>
      <c r="D18" s="62"/>
      <c r="E18" s="62"/>
      <c r="F18" s="62"/>
      <c r="G18" s="62"/>
      <c r="H18" s="62"/>
      <c r="I18" s="62"/>
      <c r="J18" s="62" t="s">
        <v>201</v>
      </c>
      <c r="K18" s="62"/>
      <c r="L18" s="62"/>
      <c r="M18" s="62" t="s">
        <v>201</v>
      </c>
      <c r="N18" s="62"/>
      <c r="O18" s="62"/>
      <c r="P18" s="62"/>
      <c r="Q18" s="62"/>
      <c r="R18" s="62"/>
      <c r="S18" s="62"/>
      <c r="T18" s="62"/>
      <c r="U18" s="62">
        <v>4</v>
      </c>
      <c r="V18" s="68" t="s">
        <v>99</v>
      </c>
      <c r="W18" s="62" t="s">
        <v>100</v>
      </c>
      <c r="X18" s="68" t="s">
        <v>131</v>
      </c>
      <c r="Y18" s="62" t="s">
        <v>132</v>
      </c>
      <c r="Z18" s="68" t="s">
        <v>153</v>
      </c>
      <c r="AA18" s="62" t="s">
        <v>154</v>
      </c>
      <c r="AB18" s="68" t="s">
        <v>197</v>
      </c>
      <c r="AC18" s="62" t="s">
        <v>198</v>
      </c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222</v>
      </c>
      <c r="C19" s="62" t="s">
        <v>223</v>
      </c>
      <c r="D19" s="62"/>
      <c r="E19" s="62" t="s">
        <v>201</v>
      </c>
      <c r="F19" s="62" t="s">
        <v>201</v>
      </c>
      <c r="G19" s="62" t="s">
        <v>201</v>
      </c>
      <c r="H19" s="62" t="s">
        <v>201</v>
      </c>
      <c r="I19" s="62" t="s">
        <v>201</v>
      </c>
      <c r="J19" s="62" t="s">
        <v>201</v>
      </c>
      <c r="K19" s="62" t="s">
        <v>201</v>
      </c>
      <c r="L19" s="62"/>
      <c r="M19" s="62"/>
      <c r="N19" s="62" t="s">
        <v>201</v>
      </c>
      <c r="O19" s="62" t="s">
        <v>201</v>
      </c>
      <c r="P19" s="62" t="s">
        <v>201</v>
      </c>
      <c r="Q19" s="62" t="s">
        <v>201</v>
      </c>
      <c r="R19" s="62" t="s">
        <v>201</v>
      </c>
      <c r="S19" s="62"/>
      <c r="T19" s="62"/>
      <c r="U19" s="62">
        <v>7</v>
      </c>
      <c r="V19" s="68" t="s">
        <v>107</v>
      </c>
      <c r="W19" s="62" t="s">
        <v>108</v>
      </c>
      <c r="X19" s="68" t="s">
        <v>181</v>
      </c>
      <c r="Y19" s="62" t="s">
        <v>182</v>
      </c>
      <c r="Z19" s="68" t="s">
        <v>183</v>
      </c>
      <c r="AA19" s="62" t="s">
        <v>184</v>
      </c>
      <c r="AB19" s="68" t="s">
        <v>185</v>
      </c>
      <c r="AC19" s="62" t="s">
        <v>186</v>
      </c>
      <c r="AD19" s="68" t="s">
        <v>187</v>
      </c>
      <c r="AE19" s="62" t="s">
        <v>188</v>
      </c>
      <c r="AF19" s="68" t="s">
        <v>189</v>
      </c>
      <c r="AG19" s="62" t="s">
        <v>190</v>
      </c>
      <c r="AH19" s="68" t="s">
        <v>191</v>
      </c>
      <c r="AI19" s="62" t="s">
        <v>192</v>
      </c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224</v>
      </c>
      <c r="C20" s="62" t="s">
        <v>225</v>
      </c>
      <c r="D20" s="62" t="s">
        <v>201</v>
      </c>
      <c r="E20" s="62"/>
      <c r="F20" s="62"/>
      <c r="G20" s="62"/>
      <c r="H20" s="62"/>
      <c r="I20" s="62"/>
      <c r="J20" s="62"/>
      <c r="K20" s="62"/>
      <c r="L20" s="62"/>
      <c r="M20" s="62"/>
      <c r="N20" s="62" t="s">
        <v>201</v>
      </c>
      <c r="O20" s="62" t="s">
        <v>201</v>
      </c>
      <c r="P20" s="62"/>
      <c r="Q20" s="62" t="s">
        <v>201</v>
      </c>
      <c r="R20" s="62" t="s">
        <v>201</v>
      </c>
      <c r="S20" s="62" t="s">
        <v>201</v>
      </c>
      <c r="T20" s="62"/>
      <c r="U20" s="62">
        <v>6</v>
      </c>
      <c r="V20" s="68" t="s">
        <v>113</v>
      </c>
      <c r="W20" s="62" t="s">
        <v>114</v>
      </c>
      <c r="X20" s="68" t="s">
        <v>159</v>
      </c>
      <c r="Y20" s="62" t="s">
        <v>160</v>
      </c>
      <c r="Z20" s="68" t="s">
        <v>163</v>
      </c>
      <c r="AA20" s="62" t="s">
        <v>164</v>
      </c>
      <c r="AB20" s="68" t="s">
        <v>175</v>
      </c>
      <c r="AC20" s="62" t="s">
        <v>176</v>
      </c>
      <c r="AD20" s="68" t="s">
        <v>177</v>
      </c>
      <c r="AE20" s="62" t="s">
        <v>178</v>
      </c>
      <c r="AF20" s="68" t="s">
        <v>179</v>
      </c>
      <c r="AG20" s="62" t="s">
        <v>180</v>
      </c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226</v>
      </c>
      <c r="C21" s="62" t="s">
        <v>227</v>
      </c>
      <c r="D21" s="62"/>
      <c r="E21" s="62" t="s">
        <v>201</v>
      </c>
      <c r="F21" s="62" t="s">
        <v>201</v>
      </c>
      <c r="G21" s="62" t="s">
        <v>201</v>
      </c>
      <c r="H21" s="62"/>
      <c r="I21" s="62" t="s">
        <v>201</v>
      </c>
      <c r="J21" s="62" t="s">
        <v>201</v>
      </c>
      <c r="K21" s="62" t="s">
        <v>201</v>
      </c>
      <c r="L21" s="62"/>
      <c r="M21" s="62"/>
      <c r="N21" s="62" t="s">
        <v>201</v>
      </c>
      <c r="O21" s="62" t="s">
        <v>201</v>
      </c>
      <c r="P21" s="62" t="s">
        <v>201</v>
      </c>
      <c r="Q21" s="62"/>
      <c r="R21" s="62" t="s">
        <v>201</v>
      </c>
      <c r="S21" s="62"/>
      <c r="T21" s="62"/>
      <c r="U21" s="62">
        <v>3</v>
      </c>
      <c r="V21" s="68" t="s">
        <v>157</v>
      </c>
      <c r="W21" s="62" t="s">
        <v>158</v>
      </c>
      <c r="X21" s="68" t="s">
        <v>169</v>
      </c>
      <c r="Y21" s="62" t="s">
        <v>170</v>
      </c>
      <c r="Z21" s="68" t="s">
        <v>173</v>
      </c>
      <c r="AA21" s="62" t="s">
        <v>174</v>
      </c>
      <c r="AB21" s="68" t="s">
        <v>92</v>
      </c>
      <c r="AC21" s="62"/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228</v>
      </c>
      <c r="C22" s="62" t="s">
        <v>229</v>
      </c>
      <c r="D22" s="62"/>
      <c r="E22" s="62" t="s">
        <v>201</v>
      </c>
      <c r="F22" s="62" t="s">
        <v>201</v>
      </c>
      <c r="G22" s="62" t="s">
        <v>201</v>
      </c>
      <c r="H22" s="62"/>
      <c r="I22" s="62"/>
      <c r="J22" s="62" t="s">
        <v>201</v>
      </c>
      <c r="K22" s="62"/>
      <c r="L22" s="62"/>
      <c r="M22" s="62" t="s">
        <v>201</v>
      </c>
      <c r="N22" s="62"/>
      <c r="O22" s="62"/>
      <c r="P22" s="62"/>
      <c r="Q22" s="62"/>
      <c r="R22" s="62"/>
      <c r="S22" s="62"/>
      <c r="T22" s="62"/>
      <c r="U22" s="62">
        <v>3</v>
      </c>
      <c r="V22" s="68" t="s">
        <v>147</v>
      </c>
      <c r="W22" s="62" t="s">
        <v>148</v>
      </c>
      <c r="X22" s="68" t="s">
        <v>149</v>
      </c>
      <c r="Y22" s="62" t="s">
        <v>150</v>
      </c>
      <c r="Z22" s="68" t="s">
        <v>167</v>
      </c>
      <c r="AA22" s="62" t="s">
        <v>168</v>
      </c>
      <c r="AB22" s="68" t="s">
        <v>92</v>
      </c>
      <c r="AC22" s="62"/>
      <c r="AD22" s="68" t="s">
        <v>92</v>
      </c>
      <c r="AE22" s="62"/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92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92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92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92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92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92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92</v>
      </c>
      <c r="CE57" s="120"/>
    </row>
    <row r="58" spans="1:83" ht="13.5" customHeight="1">
      <c r="CD58" s="122" t="s">
        <v>92</v>
      </c>
    </row>
    <row r="59" spans="1:83" ht="13.5" customHeight="1">
      <c r="CD59" s="122" t="s">
        <v>92</v>
      </c>
    </row>
    <row r="60" spans="1:83" ht="13.5" customHeight="1">
      <c r="CD60" s="122" t="s">
        <v>92</v>
      </c>
    </row>
    <row r="61" spans="1:83" ht="13.5" customHeight="1">
      <c r="CD61" s="122" t="s">
        <v>92</v>
      </c>
    </row>
  </sheetData>
  <sortState ref="A8:CD22">
    <sortCondition ref="A8:A22"/>
    <sortCondition ref="B8:B22"/>
    <sortCondition ref="C8:C22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SUM(E7,+H7)</f>
        <v>1450</v>
      </c>
      <c r="E7" s="71">
        <f>SUM(F7:G7)</f>
        <v>713</v>
      </c>
      <c r="F7" s="71">
        <f>SUM(F$8:F$207)</f>
        <v>558</v>
      </c>
      <c r="G7" s="71">
        <f>SUM(G$8:G$207)</f>
        <v>155</v>
      </c>
      <c r="H7" s="71">
        <f>SUM(I7:L7)</f>
        <v>737</v>
      </c>
      <c r="I7" s="71">
        <f>SUM(I$8:I$207)</f>
        <v>450</v>
      </c>
      <c r="J7" s="71">
        <f>SUM(J$8:J$207)</f>
        <v>253</v>
      </c>
      <c r="K7" s="71">
        <f>SUM(K$8:K$207)</f>
        <v>22</v>
      </c>
      <c r="L7" s="71">
        <f>SUM(L$8:L$207)</f>
        <v>12</v>
      </c>
      <c r="M7" s="71">
        <f>SUM(N7,+Q7)</f>
        <v>122</v>
      </c>
      <c r="N7" s="71">
        <f>SUM(O7:P7)</f>
        <v>103</v>
      </c>
      <c r="O7" s="71">
        <f>SUM(O$8:O$207)</f>
        <v>79</v>
      </c>
      <c r="P7" s="71">
        <f>SUM(P$8:P$207)</f>
        <v>24</v>
      </c>
      <c r="Q7" s="71">
        <f>SUM(R7:U7)</f>
        <v>19</v>
      </c>
      <c r="R7" s="71">
        <f>SUM(R$8:R$207)</f>
        <v>8</v>
      </c>
      <c r="S7" s="71">
        <f>SUM(S$8:S$207)</f>
        <v>11</v>
      </c>
      <c r="T7" s="71">
        <f>SUM(T$8:T$207)</f>
        <v>0</v>
      </c>
      <c r="U7" s="71">
        <f>SUM(U$8:U$207)</f>
        <v>0</v>
      </c>
      <c r="V7" s="71">
        <f t="shared" ref="V7:AD7" si="0">SUM(D7,+M7)</f>
        <v>1572</v>
      </c>
      <c r="W7" s="71">
        <f t="shared" si="0"/>
        <v>816</v>
      </c>
      <c r="X7" s="71">
        <f t="shared" si="0"/>
        <v>637</v>
      </c>
      <c r="Y7" s="71">
        <f t="shared" si="0"/>
        <v>179</v>
      </c>
      <c r="Z7" s="71">
        <f t="shared" si="0"/>
        <v>756</v>
      </c>
      <c r="AA7" s="71">
        <f t="shared" si="0"/>
        <v>458</v>
      </c>
      <c r="AB7" s="71">
        <f t="shared" si="0"/>
        <v>264</v>
      </c>
      <c r="AC7" s="71">
        <f t="shared" si="0"/>
        <v>22</v>
      </c>
      <c r="AD7" s="71">
        <f t="shared" si="0"/>
        <v>12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143</v>
      </c>
      <c r="E8" s="63">
        <f>SUM(F8:G8)</f>
        <v>95</v>
      </c>
      <c r="F8" s="63">
        <v>61</v>
      </c>
      <c r="G8" s="63">
        <v>34</v>
      </c>
      <c r="H8" s="63">
        <f>SUM(I8:L8)</f>
        <v>48</v>
      </c>
      <c r="I8" s="63">
        <v>48</v>
      </c>
      <c r="J8" s="63">
        <v>0</v>
      </c>
      <c r="K8" s="63">
        <v>0</v>
      </c>
      <c r="L8" s="63">
        <v>0</v>
      </c>
      <c r="M8" s="63">
        <f>SUM(N8,+Q8)</f>
        <v>4</v>
      </c>
      <c r="N8" s="63">
        <f>SUM(O8:P8)</f>
        <v>4</v>
      </c>
      <c r="O8" s="63">
        <v>2</v>
      </c>
      <c r="P8" s="63">
        <v>2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147</v>
      </c>
      <c r="W8" s="63">
        <f>SUM(E8,+N8)</f>
        <v>99</v>
      </c>
      <c r="X8" s="63">
        <f>SUM(F8,+O8)</f>
        <v>63</v>
      </c>
      <c r="Y8" s="63">
        <f>SUM(G8,+P8)</f>
        <v>36</v>
      </c>
      <c r="Z8" s="63">
        <f>SUM(H8,+Q8)</f>
        <v>48</v>
      </c>
      <c r="AA8" s="63">
        <f>SUM(I8,+R8)</f>
        <v>48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18</v>
      </c>
      <c r="E9" s="63">
        <f>SUM(F9:G9)</f>
        <v>10</v>
      </c>
      <c r="F9" s="63">
        <v>9</v>
      </c>
      <c r="G9" s="63">
        <v>1</v>
      </c>
      <c r="H9" s="63">
        <f>SUM(I9:L9)</f>
        <v>8</v>
      </c>
      <c r="I9" s="63">
        <v>0</v>
      </c>
      <c r="J9" s="63">
        <v>4</v>
      </c>
      <c r="K9" s="63">
        <v>4</v>
      </c>
      <c r="L9" s="63">
        <v>0</v>
      </c>
      <c r="M9" s="63">
        <f>SUM(N9,+Q9)</f>
        <v>4</v>
      </c>
      <c r="N9" s="63">
        <f>SUM(O9:P9)</f>
        <v>2</v>
      </c>
      <c r="O9" s="63">
        <v>2</v>
      </c>
      <c r="P9" s="63">
        <v>0</v>
      </c>
      <c r="Q9" s="63">
        <f>SUM(R9:U9)</f>
        <v>2</v>
      </c>
      <c r="R9" s="63">
        <v>0</v>
      </c>
      <c r="S9" s="63">
        <v>2</v>
      </c>
      <c r="T9" s="63">
        <v>0</v>
      </c>
      <c r="U9" s="63">
        <v>0</v>
      </c>
      <c r="V9" s="63">
        <f>SUM(D9,+M9)</f>
        <v>22</v>
      </c>
      <c r="W9" s="63">
        <f>SUM(E9,+N9)</f>
        <v>12</v>
      </c>
      <c r="X9" s="63">
        <f>SUM(F9,+O9)</f>
        <v>11</v>
      </c>
      <c r="Y9" s="63">
        <f>SUM(G9,+P9)</f>
        <v>1</v>
      </c>
      <c r="Z9" s="63">
        <f>SUM(H9,+Q9)</f>
        <v>10</v>
      </c>
      <c r="AA9" s="63">
        <f>SUM(I9,+R9)</f>
        <v>0</v>
      </c>
      <c r="AB9" s="63">
        <f>SUM(J9,+S9)</f>
        <v>6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147</v>
      </c>
      <c r="E10" s="63">
        <f>SUM(F10:G10)</f>
        <v>68</v>
      </c>
      <c r="F10" s="63">
        <v>41</v>
      </c>
      <c r="G10" s="63">
        <v>27</v>
      </c>
      <c r="H10" s="63">
        <f>SUM(I10:L10)</f>
        <v>79</v>
      </c>
      <c r="I10" s="63">
        <v>36</v>
      </c>
      <c r="J10" s="63">
        <v>41</v>
      </c>
      <c r="K10" s="63">
        <v>0</v>
      </c>
      <c r="L10" s="63">
        <v>2</v>
      </c>
      <c r="M10" s="63">
        <f>SUM(N10,+Q10)</f>
        <v>3</v>
      </c>
      <c r="N10" s="63">
        <f>SUM(O10:P10)</f>
        <v>3</v>
      </c>
      <c r="O10" s="63">
        <v>3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150</v>
      </c>
      <c r="W10" s="63">
        <f>SUM(E10,+N10)</f>
        <v>71</v>
      </c>
      <c r="X10" s="63">
        <f>SUM(F10,+O10)</f>
        <v>44</v>
      </c>
      <c r="Y10" s="63">
        <f>SUM(G10,+P10)</f>
        <v>27</v>
      </c>
      <c r="Z10" s="63">
        <f>SUM(H10,+Q10)</f>
        <v>79</v>
      </c>
      <c r="AA10" s="63">
        <f>SUM(I10,+R10)</f>
        <v>36</v>
      </c>
      <c r="AB10" s="63">
        <f>SUM(J10,+S10)</f>
        <v>41</v>
      </c>
      <c r="AC10" s="63">
        <f>SUM(K10,+T10)</f>
        <v>0</v>
      </c>
      <c r="AD10" s="63">
        <f>SUM(L10,+U10)</f>
        <v>2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185</v>
      </c>
      <c r="E11" s="63">
        <f>SUM(F11:G11)</f>
        <v>70</v>
      </c>
      <c r="F11" s="63">
        <v>47</v>
      </c>
      <c r="G11" s="63">
        <v>23</v>
      </c>
      <c r="H11" s="63">
        <f>SUM(I11:L11)</f>
        <v>115</v>
      </c>
      <c r="I11" s="63">
        <v>115</v>
      </c>
      <c r="J11" s="63">
        <v>0</v>
      </c>
      <c r="K11" s="63">
        <v>0</v>
      </c>
      <c r="L11" s="63">
        <v>0</v>
      </c>
      <c r="M11" s="63">
        <f>SUM(N11,+Q11)</f>
        <v>4</v>
      </c>
      <c r="N11" s="63">
        <f>SUM(O11:P11)</f>
        <v>4</v>
      </c>
      <c r="O11" s="63">
        <v>0</v>
      </c>
      <c r="P11" s="63">
        <v>4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189</v>
      </c>
      <c r="W11" s="63">
        <f>SUM(E11,+N11)</f>
        <v>74</v>
      </c>
      <c r="X11" s="63">
        <f>SUM(F11,+O11)</f>
        <v>47</v>
      </c>
      <c r="Y11" s="63">
        <f>SUM(G11,+P11)</f>
        <v>27</v>
      </c>
      <c r="Z11" s="63">
        <f>SUM(H11,+Q11)</f>
        <v>115</v>
      </c>
      <c r="AA11" s="63">
        <f>SUM(I11,+R11)</f>
        <v>115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33</v>
      </c>
      <c r="E12" s="63">
        <f>SUM(F12:G12)</f>
        <v>10</v>
      </c>
      <c r="F12" s="63">
        <v>10</v>
      </c>
      <c r="G12" s="63">
        <v>0</v>
      </c>
      <c r="H12" s="63">
        <f>SUM(I12:L12)</f>
        <v>23</v>
      </c>
      <c r="I12" s="63">
        <v>4</v>
      </c>
      <c r="J12" s="63">
        <v>18</v>
      </c>
      <c r="K12" s="63">
        <v>1</v>
      </c>
      <c r="L12" s="63">
        <v>0</v>
      </c>
      <c r="M12" s="63">
        <f>SUM(N12,+Q12)</f>
        <v>9</v>
      </c>
      <c r="N12" s="63">
        <f>SUM(O12:P12)</f>
        <v>4</v>
      </c>
      <c r="O12" s="63">
        <v>4</v>
      </c>
      <c r="P12" s="63">
        <v>0</v>
      </c>
      <c r="Q12" s="63">
        <f>SUM(R12:U12)</f>
        <v>5</v>
      </c>
      <c r="R12" s="63">
        <v>0</v>
      </c>
      <c r="S12" s="63">
        <v>5</v>
      </c>
      <c r="T12" s="63">
        <v>0</v>
      </c>
      <c r="U12" s="63">
        <v>0</v>
      </c>
      <c r="V12" s="63">
        <f>SUM(D12,+M12)</f>
        <v>42</v>
      </c>
      <c r="W12" s="63">
        <f>SUM(E12,+N12)</f>
        <v>14</v>
      </c>
      <c r="X12" s="63">
        <f>SUM(F12,+O12)</f>
        <v>14</v>
      </c>
      <c r="Y12" s="63">
        <f>SUM(G12,+P12)</f>
        <v>0</v>
      </c>
      <c r="Z12" s="63">
        <f>SUM(H12,+Q12)</f>
        <v>28</v>
      </c>
      <c r="AA12" s="63">
        <f>SUM(I12,+R12)</f>
        <v>4</v>
      </c>
      <c r="AB12" s="63">
        <f>SUM(J12,+S12)</f>
        <v>23</v>
      </c>
      <c r="AC12" s="63">
        <f>SUM(K12,+T12)</f>
        <v>1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51</v>
      </c>
      <c r="E13" s="63">
        <f>SUM(F13:G13)</f>
        <v>8</v>
      </c>
      <c r="F13" s="63">
        <v>7</v>
      </c>
      <c r="G13" s="63">
        <v>1</v>
      </c>
      <c r="H13" s="63">
        <f>SUM(I13:L13)</f>
        <v>43</v>
      </c>
      <c r="I13" s="63">
        <v>26</v>
      </c>
      <c r="J13" s="63">
        <v>16</v>
      </c>
      <c r="K13" s="63">
        <v>0</v>
      </c>
      <c r="L13" s="63">
        <v>1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52</v>
      </c>
      <c r="W13" s="63">
        <f>SUM(E13,+N13)</f>
        <v>9</v>
      </c>
      <c r="X13" s="63">
        <f>SUM(F13,+O13)</f>
        <v>8</v>
      </c>
      <c r="Y13" s="63">
        <f>SUM(G13,+P13)</f>
        <v>1</v>
      </c>
      <c r="Z13" s="63">
        <f>SUM(H13,+Q13)</f>
        <v>43</v>
      </c>
      <c r="AA13" s="63">
        <f>SUM(I13,+R13)</f>
        <v>26</v>
      </c>
      <c r="AB13" s="63">
        <f>SUM(J13,+S13)</f>
        <v>16</v>
      </c>
      <c r="AC13" s="63">
        <f>SUM(K13,+T13)</f>
        <v>0</v>
      </c>
      <c r="AD13" s="63">
        <f>SUM(L13,+U13)</f>
        <v>1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111</v>
      </c>
      <c r="E14" s="63">
        <f>SUM(F14:G14)</f>
        <v>77</v>
      </c>
      <c r="F14" s="63">
        <v>50</v>
      </c>
      <c r="G14" s="63">
        <v>27</v>
      </c>
      <c r="H14" s="63">
        <f>SUM(I14:L14)</f>
        <v>34</v>
      </c>
      <c r="I14" s="63">
        <v>9</v>
      </c>
      <c r="J14" s="63">
        <v>22</v>
      </c>
      <c r="K14" s="63">
        <v>3</v>
      </c>
      <c r="L14" s="63">
        <v>0</v>
      </c>
      <c r="M14" s="63">
        <f>SUM(N14,+Q14)</f>
        <v>15</v>
      </c>
      <c r="N14" s="63">
        <f>SUM(O14:P14)</f>
        <v>15</v>
      </c>
      <c r="O14" s="63">
        <v>11</v>
      </c>
      <c r="P14" s="63">
        <v>4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126</v>
      </c>
      <c r="W14" s="63">
        <f>SUM(E14,+N14)</f>
        <v>92</v>
      </c>
      <c r="X14" s="63">
        <f>SUM(F14,+O14)</f>
        <v>61</v>
      </c>
      <c r="Y14" s="63">
        <f>SUM(G14,+P14)</f>
        <v>31</v>
      </c>
      <c r="Z14" s="63">
        <f>SUM(H14,+Q14)</f>
        <v>34</v>
      </c>
      <c r="AA14" s="63">
        <f>SUM(I14,+R14)</f>
        <v>9</v>
      </c>
      <c r="AB14" s="63">
        <f>SUM(J14,+S14)</f>
        <v>22</v>
      </c>
      <c r="AC14" s="63">
        <f>SUM(K14,+T14)</f>
        <v>3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43</v>
      </c>
      <c r="E15" s="63">
        <f>SUM(F15:G15)</f>
        <v>16</v>
      </c>
      <c r="F15" s="63">
        <v>16</v>
      </c>
      <c r="G15" s="63">
        <v>0</v>
      </c>
      <c r="H15" s="63">
        <f>SUM(I15:L15)</f>
        <v>27</v>
      </c>
      <c r="I15" s="63">
        <v>11</v>
      </c>
      <c r="J15" s="63">
        <v>16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44</v>
      </c>
      <c r="W15" s="63">
        <f>SUM(E15,+N15)</f>
        <v>17</v>
      </c>
      <c r="X15" s="63">
        <f>SUM(F15,+O15)</f>
        <v>17</v>
      </c>
      <c r="Y15" s="63">
        <f>SUM(G15,+P15)</f>
        <v>0</v>
      </c>
      <c r="Z15" s="63">
        <f>SUM(H15,+Q15)</f>
        <v>27</v>
      </c>
      <c r="AA15" s="63">
        <f>SUM(I15,+R15)</f>
        <v>11</v>
      </c>
      <c r="AB15" s="63">
        <f>SUM(J15,+S15)</f>
        <v>16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17</v>
      </c>
      <c r="E16" s="63">
        <f>SUM(F16:G16)</f>
        <v>10</v>
      </c>
      <c r="F16" s="63">
        <v>9</v>
      </c>
      <c r="G16" s="63">
        <v>1</v>
      </c>
      <c r="H16" s="63">
        <f>SUM(I16:L16)</f>
        <v>7</v>
      </c>
      <c r="I16" s="63">
        <v>7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17</v>
      </c>
      <c r="W16" s="63">
        <f>SUM(E16,+N16)</f>
        <v>10</v>
      </c>
      <c r="X16" s="63">
        <f>SUM(F16,+O16)</f>
        <v>9</v>
      </c>
      <c r="Y16" s="63">
        <f>SUM(G16,+P16)</f>
        <v>1</v>
      </c>
      <c r="Z16" s="63">
        <f>SUM(H16,+Q16)</f>
        <v>7</v>
      </c>
      <c r="AA16" s="63">
        <f>SUM(I16,+R16)</f>
        <v>7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14</v>
      </c>
      <c r="E17" s="63">
        <f>SUM(F17:G17)</f>
        <v>14</v>
      </c>
      <c r="F17" s="63">
        <v>10</v>
      </c>
      <c r="G17" s="63">
        <v>4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16</v>
      </c>
      <c r="W17" s="63">
        <f>SUM(E17,+N17)</f>
        <v>16</v>
      </c>
      <c r="X17" s="63">
        <f>SUM(F17,+O17)</f>
        <v>12</v>
      </c>
      <c r="Y17" s="63">
        <f>SUM(G17,+P17)</f>
        <v>4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18</v>
      </c>
      <c r="E18" s="63">
        <f>SUM(F18:G18)</f>
        <v>10</v>
      </c>
      <c r="F18" s="63">
        <v>10</v>
      </c>
      <c r="G18" s="63">
        <v>0</v>
      </c>
      <c r="H18" s="63">
        <f>SUM(I18:L18)</f>
        <v>8</v>
      </c>
      <c r="I18" s="63">
        <v>8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19</v>
      </c>
      <c r="W18" s="63">
        <f>SUM(E18,+N18)</f>
        <v>11</v>
      </c>
      <c r="X18" s="63">
        <f>SUM(F18,+O18)</f>
        <v>11</v>
      </c>
      <c r="Y18" s="63">
        <f>SUM(G18,+P18)</f>
        <v>0</v>
      </c>
      <c r="Z18" s="63">
        <f>SUM(H18,+Q18)</f>
        <v>8</v>
      </c>
      <c r="AA18" s="63">
        <f>SUM(I18,+R18)</f>
        <v>8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6</v>
      </c>
      <c r="E19" s="63">
        <f>SUM(F19:G19)</f>
        <v>4</v>
      </c>
      <c r="F19" s="63">
        <v>4</v>
      </c>
      <c r="G19" s="63">
        <v>0</v>
      </c>
      <c r="H19" s="63">
        <f>SUM(I19:L19)</f>
        <v>2</v>
      </c>
      <c r="I19" s="63">
        <v>2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7</v>
      </c>
      <c r="W19" s="63">
        <f>SUM(E19,+N19)</f>
        <v>5</v>
      </c>
      <c r="X19" s="63">
        <f>SUM(F19,+O19)</f>
        <v>5</v>
      </c>
      <c r="Y19" s="63">
        <f>SUM(G19,+P19)</f>
        <v>0</v>
      </c>
      <c r="Z19" s="63">
        <f>SUM(H19,+Q19)</f>
        <v>2</v>
      </c>
      <c r="AA19" s="63">
        <f>SUM(I19,+R19)</f>
        <v>2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27</v>
      </c>
      <c r="E20" s="63">
        <f>SUM(F20:G20)</f>
        <v>4</v>
      </c>
      <c r="F20" s="63">
        <v>4</v>
      </c>
      <c r="G20" s="63">
        <v>0</v>
      </c>
      <c r="H20" s="63">
        <f>SUM(I20:L20)</f>
        <v>23</v>
      </c>
      <c r="I20" s="63">
        <v>0</v>
      </c>
      <c r="J20" s="63">
        <v>21</v>
      </c>
      <c r="K20" s="63">
        <v>1</v>
      </c>
      <c r="L20" s="63">
        <v>1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27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23</v>
      </c>
      <c r="AA20" s="63">
        <f>SUM(I20,+R20)</f>
        <v>0</v>
      </c>
      <c r="AB20" s="63">
        <f>SUM(J20,+S20)</f>
        <v>21</v>
      </c>
      <c r="AC20" s="63">
        <f>SUM(K20,+T20)</f>
        <v>1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52</v>
      </c>
      <c r="E21" s="63">
        <f>SUM(F21:G21)</f>
        <v>30</v>
      </c>
      <c r="F21" s="63">
        <v>23</v>
      </c>
      <c r="G21" s="63">
        <v>7</v>
      </c>
      <c r="H21" s="63">
        <f>SUM(I21:L21)</f>
        <v>22</v>
      </c>
      <c r="I21" s="63">
        <v>17</v>
      </c>
      <c r="J21" s="63">
        <v>5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54</v>
      </c>
      <c r="W21" s="63">
        <f>SUM(E21,+N21)</f>
        <v>32</v>
      </c>
      <c r="X21" s="63">
        <f>SUM(F21,+O21)</f>
        <v>25</v>
      </c>
      <c r="Y21" s="63">
        <f>SUM(G21,+P21)</f>
        <v>7</v>
      </c>
      <c r="Z21" s="63">
        <f>SUM(H21,+Q21)</f>
        <v>22</v>
      </c>
      <c r="AA21" s="63">
        <f>SUM(I21,+R21)</f>
        <v>17</v>
      </c>
      <c r="AB21" s="63">
        <f>SUM(J21,+S21)</f>
        <v>5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135</v>
      </c>
      <c r="E22" s="63">
        <f>SUM(F22:G22)</f>
        <v>46</v>
      </c>
      <c r="F22" s="63">
        <v>34</v>
      </c>
      <c r="G22" s="63">
        <v>12</v>
      </c>
      <c r="H22" s="63">
        <f>SUM(I22:L22)</f>
        <v>89</v>
      </c>
      <c r="I22" s="63">
        <v>83</v>
      </c>
      <c r="J22" s="63">
        <v>0</v>
      </c>
      <c r="K22" s="63">
        <v>4</v>
      </c>
      <c r="L22" s="63">
        <v>2</v>
      </c>
      <c r="M22" s="63">
        <f>SUM(N22,+Q22)</f>
        <v>4</v>
      </c>
      <c r="N22" s="63">
        <f>SUM(O22:P22)</f>
        <v>4</v>
      </c>
      <c r="O22" s="63">
        <v>4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139</v>
      </c>
      <c r="W22" s="63">
        <f>SUM(E22,+N22)</f>
        <v>50</v>
      </c>
      <c r="X22" s="63">
        <f>SUM(F22,+O22)</f>
        <v>38</v>
      </c>
      <c r="Y22" s="63">
        <f>SUM(G22,+P22)</f>
        <v>12</v>
      </c>
      <c r="Z22" s="63">
        <f>SUM(H22,+Q22)</f>
        <v>89</v>
      </c>
      <c r="AA22" s="63">
        <f>SUM(I22,+R22)</f>
        <v>83</v>
      </c>
      <c r="AB22" s="63">
        <f>SUM(J22,+S22)</f>
        <v>0</v>
      </c>
      <c r="AC22" s="63">
        <f>SUM(K22,+T22)</f>
        <v>4</v>
      </c>
      <c r="AD22" s="63">
        <f>SUM(L22,+U22)</f>
        <v>2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14</v>
      </c>
      <c r="E23" s="63">
        <f>SUM(F23:G23)</f>
        <v>3</v>
      </c>
      <c r="F23" s="63">
        <v>3</v>
      </c>
      <c r="G23" s="63">
        <v>0</v>
      </c>
      <c r="H23" s="63">
        <f>SUM(I23:L23)</f>
        <v>11</v>
      </c>
      <c r="I23" s="63">
        <v>0</v>
      </c>
      <c r="J23" s="63">
        <v>11</v>
      </c>
      <c r="K23" s="63">
        <v>0</v>
      </c>
      <c r="L23" s="63">
        <v>0</v>
      </c>
      <c r="M23" s="63">
        <f>SUM(N23,+Q23)</f>
        <v>3</v>
      </c>
      <c r="N23" s="63">
        <f>SUM(O23:P23)</f>
        <v>2</v>
      </c>
      <c r="O23" s="63">
        <v>2</v>
      </c>
      <c r="P23" s="63">
        <v>0</v>
      </c>
      <c r="Q23" s="63">
        <f>SUM(R23:U23)</f>
        <v>1</v>
      </c>
      <c r="R23" s="63">
        <v>0</v>
      </c>
      <c r="S23" s="63">
        <v>1</v>
      </c>
      <c r="T23" s="63">
        <v>0</v>
      </c>
      <c r="U23" s="63">
        <v>0</v>
      </c>
      <c r="V23" s="63">
        <f>SUM(D23,+M23)</f>
        <v>17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12</v>
      </c>
      <c r="AA23" s="63">
        <f>SUM(I23,+R23)</f>
        <v>0</v>
      </c>
      <c r="AB23" s="63">
        <f>SUM(J23,+S23)</f>
        <v>12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66</v>
      </c>
      <c r="E24" s="63">
        <f>SUM(F24:G24)</f>
        <v>37</v>
      </c>
      <c r="F24" s="63">
        <v>32</v>
      </c>
      <c r="G24" s="63">
        <v>5</v>
      </c>
      <c r="H24" s="63">
        <f>SUM(I24:L24)</f>
        <v>29</v>
      </c>
      <c r="I24" s="63">
        <v>20</v>
      </c>
      <c r="J24" s="63">
        <v>8</v>
      </c>
      <c r="K24" s="63">
        <v>1</v>
      </c>
      <c r="L24" s="63">
        <v>0</v>
      </c>
      <c r="M24" s="63">
        <f>SUM(N24,+Q24)</f>
        <v>12</v>
      </c>
      <c r="N24" s="63">
        <f>SUM(O24:P24)</f>
        <v>12</v>
      </c>
      <c r="O24" s="63">
        <v>8</v>
      </c>
      <c r="P24" s="63">
        <v>4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78</v>
      </c>
      <c r="W24" s="63">
        <f>SUM(E24,+N24)</f>
        <v>49</v>
      </c>
      <c r="X24" s="63">
        <f>SUM(F24,+O24)</f>
        <v>40</v>
      </c>
      <c r="Y24" s="63">
        <f>SUM(G24,+P24)</f>
        <v>9</v>
      </c>
      <c r="Z24" s="63">
        <f>SUM(H24,+Q24)</f>
        <v>29</v>
      </c>
      <c r="AA24" s="63">
        <f>SUM(I24,+R24)</f>
        <v>20</v>
      </c>
      <c r="AB24" s="63">
        <f>SUM(J24,+S24)</f>
        <v>8</v>
      </c>
      <c r="AC24" s="63">
        <f>SUM(K24,+T24)</f>
        <v>1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39</v>
      </c>
      <c r="E25" s="63">
        <f>SUM(F25:G25)</f>
        <v>20</v>
      </c>
      <c r="F25" s="63">
        <v>18</v>
      </c>
      <c r="G25" s="63">
        <v>2</v>
      </c>
      <c r="H25" s="63">
        <f>SUM(I25:L25)</f>
        <v>19</v>
      </c>
      <c r="I25" s="63">
        <v>0</v>
      </c>
      <c r="J25" s="63">
        <v>19</v>
      </c>
      <c r="K25" s="63">
        <v>0</v>
      </c>
      <c r="L25" s="63">
        <v>0</v>
      </c>
      <c r="M25" s="63">
        <f>SUM(N25,+Q25)</f>
        <v>7</v>
      </c>
      <c r="N25" s="63">
        <f>SUM(O25:P25)</f>
        <v>4</v>
      </c>
      <c r="O25" s="63">
        <v>4</v>
      </c>
      <c r="P25" s="63">
        <v>0</v>
      </c>
      <c r="Q25" s="63">
        <f>SUM(R25:U25)</f>
        <v>3</v>
      </c>
      <c r="R25" s="63">
        <v>0</v>
      </c>
      <c r="S25" s="63">
        <v>3</v>
      </c>
      <c r="T25" s="63">
        <v>0</v>
      </c>
      <c r="U25" s="63">
        <v>0</v>
      </c>
      <c r="V25" s="63">
        <f>SUM(D25,+M25)</f>
        <v>46</v>
      </c>
      <c r="W25" s="63">
        <f>SUM(E25,+N25)</f>
        <v>24</v>
      </c>
      <c r="X25" s="63">
        <f>SUM(F25,+O25)</f>
        <v>22</v>
      </c>
      <c r="Y25" s="63">
        <f>SUM(G25,+P25)</f>
        <v>2</v>
      </c>
      <c r="Z25" s="63">
        <f>SUM(H25,+Q25)</f>
        <v>22</v>
      </c>
      <c r="AA25" s="63">
        <f>SUM(I25,+R25)</f>
        <v>0</v>
      </c>
      <c r="AB25" s="63">
        <f>SUM(J25,+S25)</f>
        <v>22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52</v>
      </c>
      <c r="E26" s="63">
        <f>SUM(F26:G26)</f>
        <v>27</v>
      </c>
      <c r="F26" s="63">
        <v>19</v>
      </c>
      <c r="G26" s="63">
        <v>8</v>
      </c>
      <c r="H26" s="63">
        <f>SUM(I26:L26)</f>
        <v>25</v>
      </c>
      <c r="I26" s="63">
        <v>16</v>
      </c>
      <c r="J26" s="63">
        <v>4</v>
      </c>
      <c r="K26" s="63">
        <v>5</v>
      </c>
      <c r="L26" s="63">
        <v>0</v>
      </c>
      <c r="M26" s="63">
        <f>SUM(N26,+Q26)</f>
        <v>2</v>
      </c>
      <c r="N26" s="63">
        <f>SUM(O26:P26)</f>
        <v>2</v>
      </c>
      <c r="O26" s="63">
        <v>0</v>
      </c>
      <c r="P26" s="63">
        <v>2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54</v>
      </c>
      <c r="W26" s="63">
        <f>SUM(E26,+N26)</f>
        <v>29</v>
      </c>
      <c r="X26" s="63">
        <f>SUM(F26,+O26)</f>
        <v>19</v>
      </c>
      <c r="Y26" s="63">
        <f>SUM(G26,+P26)</f>
        <v>10</v>
      </c>
      <c r="Z26" s="63">
        <f>SUM(H26,+Q26)</f>
        <v>25</v>
      </c>
      <c r="AA26" s="63">
        <f>SUM(I26,+R26)</f>
        <v>16</v>
      </c>
      <c r="AB26" s="63">
        <f>SUM(J26,+S26)</f>
        <v>4</v>
      </c>
      <c r="AC26" s="63">
        <f>SUM(K26,+T26)</f>
        <v>5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20</v>
      </c>
      <c r="E27" s="63">
        <f>SUM(F27:G27)</f>
        <v>19</v>
      </c>
      <c r="F27" s="63">
        <v>19</v>
      </c>
      <c r="G27" s="63">
        <v>0</v>
      </c>
      <c r="H27" s="63">
        <f>SUM(I27:L27)</f>
        <v>1</v>
      </c>
      <c r="I27" s="63">
        <v>1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22</v>
      </c>
      <c r="W27" s="63">
        <f>SUM(E27,+N27)</f>
        <v>21</v>
      </c>
      <c r="X27" s="63">
        <f>SUM(F27,+O27)</f>
        <v>21</v>
      </c>
      <c r="Y27" s="63">
        <f>SUM(G27,+P27)</f>
        <v>0</v>
      </c>
      <c r="Z27" s="63">
        <f>SUM(H27,+Q27)</f>
        <v>1</v>
      </c>
      <c r="AA27" s="63">
        <f>SUM(I27,+R27)</f>
        <v>1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39</v>
      </c>
      <c r="E28" s="63">
        <f>SUM(F28:G28)</f>
        <v>4</v>
      </c>
      <c r="F28" s="63">
        <v>4</v>
      </c>
      <c r="G28" s="63">
        <v>0</v>
      </c>
      <c r="H28" s="63">
        <f>SUM(I28:L28)</f>
        <v>35</v>
      </c>
      <c r="I28" s="63">
        <v>20</v>
      </c>
      <c r="J28" s="63">
        <v>14</v>
      </c>
      <c r="K28" s="63">
        <v>1</v>
      </c>
      <c r="L28" s="63">
        <v>0</v>
      </c>
      <c r="M28" s="63">
        <f>SUM(N28,+Q28)</f>
        <v>10</v>
      </c>
      <c r="N28" s="63">
        <f>SUM(O28:P28)</f>
        <v>6</v>
      </c>
      <c r="O28" s="63">
        <v>2</v>
      </c>
      <c r="P28" s="63">
        <v>4</v>
      </c>
      <c r="Q28" s="63">
        <f>SUM(R28:U28)</f>
        <v>4</v>
      </c>
      <c r="R28" s="63">
        <v>4</v>
      </c>
      <c r="S28" s="63">
        <v>0</v>
      </c>
      <c r="T28" s="63">
        <v>0</v>
      </c>
      <c r="U28" s="63">
        <v>0</v>
      </c>
      <c r="V28" s="63">
        <f>SUM(D28,+M28)</f>
        <v>49</v>
      </c>
      <c r="W28" s="63">
        <f>SUM(E28,+N28)</f>
        <v>10</v>
      </c>
      <c r="X28" s="63">
        <f>SUM(F28,+O28)</f>
        <v>6</v>
      </c>
      <c r="Y28" s="63">
        <f>SUM(G28,+P28)</f>
        <v>4</v>
      </c>
      <c r="Z28" s="63">
        <f>SUM(H28,+Q28)</f>
        <v>39</v>
      </c>
      <c r="AA28" s="63">
        <f>SUM(I28,+R28)</f>
        <v>24</v>
      </c>
      <c r="AB28" s="63">
        <f>SUM(J28,+S28)</f>
        <v>14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10</v>
      </c>
      <c r="E29" s="63">
        <f>SUM(F29:G29)</f>
        <v>10</v>
      </c>
      <c r="F29" s="63">
        <v>10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4</v>
      </c>
      <c r="N29" s="63">
        <f>SUM(O29:P29)</f>
        <v>4</v>
      </c>
      <c r="O29" s="63">
        <v>4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14</v>
      </c>
      <c r="W29" s="63">
        <f>SUM(E29,+N29)</f>
        <v>14</v>
      </c>
      <c r="X29" s="63">
        <f>SUM(F29,+O29)</f>
        <v>14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30</v>
      </c>
      <c r="E30" s="63">
        <f>SUM(F30:G30)</f>
        <v>10</v>
      </c>
      <c r="F30" s="63">
        <v>10</v>
      </c>
      <c r="G30" s="63">
        <v>0</v>
      </c>
      <c r="H30" s="63">
        <f>SUM(I30:L30)</f>
        <v>20</v>
      </c>
      <c r="I30" s="63">
        <v>0</v>
      </c>
      <c r="J30" s="63">
        <v>20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32</v>
      </c>
      <c r="W30" s="63">
        <f>SUM(E30,+N30)</f>
        <v>12</v>
      </c>
      <c r="X30" s="63">
        <f>SUM(F30,+O30)</f>
        <v>12</v>
      </c>
      <c r="Y30" s="63">
        <f>SUM(G30,+P30)</f>
        <v>0</v>
      </c>
      <c r="Z30" s="63">
        <f>SUM(H30,+Q30)</f>
        <v>20</v>
      </c>
      <c r="AA30" s="63">
        <f>SUM(I30,+R30)</f>
        <v>0</v>
      </c>
      <c r="AB30" s="63">
        <f>SUM(J30,+S30)</f>
        <v>20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10</v>
      </c>
      <c r="E31" s="63">
        <f>SUM(F31:G31)</f>
        <v>2</v>
      </c>
      <c r="F31" s="63">
        <v>2</v>
      </c>
      <c r="G31" s="63">
        <v>0</v>
      </c>
      <c r="H31" s="63">
        <f>SUM(I31:L31)</f>
        <v>8</v>
      </c>
      <c r="I31" s="63">
        <v>2</v>
      </c>
      <c r="J31" s="63">
        <v>6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11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8</v>
      </c>
      <c r="AA31" s="63">
        <f>SUM(I31,+R31)</f>
        <v>2</v>
      </c>
      <c r="AB31" s="63">
        <f>SUM(J31,+S31)</f>
        <v>6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15</v>
      </c>
      <c r="E32" s="63">
        <f>SUM(F32:G32)</f>
        <v>15</v>
      </c>
      <c r="F32" s="63">
        <v>14</v>
      </c>
      <c r="G32" s="63">
        <v>1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16</v>
      </c>
      <c r="W32" s="63">
        <f>SUM(E32,+N32)</f>
        <v>16</v>
      </c>
      <c r="X32" s="63">
        <f>SUM(F32,+O32)</f>
        <v>15</v>
      </c>
      <c r="Y32" s="63">
        <f>SUM(G32,+P32)</f>
        <v>1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14</v>
      </c>
      <c r="E33" s="63">
        <f>SUM(F33:G33)</f>
        <v>8</v>
      </c>
      <c r="F33" s="63">
        <v>8</v>
      </c>
      <c r="G33" s="63">
        <v>0</v>
      </c>
      <c r="H33" s="63">
        <f>SUM(I33:L33)</f>
        <v>6</v>
      </c>
      <c r="I33" s="63">
        <v>4</v>
      </c>
      <c r="J33" s="63">
        <v>2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15</v>
      </c>
      <c r="W33" s="63">
        <f>SUM(E33,+N33)</f>
        <v>9</v>
      </c>
      <c r="X33" s="63">
        <f>SUM(F33,+O33)</f>
        <v>9</v>
      </c>
      <c r="Y33" s="63">
        <f>SUM(G33,+P33)</f>
        <v>0</v>
      </c>
      <c r="Z33" s="63">
        <f>SUM(H33,+Q33)</f>
        <v>6</v>
      </c>
      <c r="AA33" s="63">
        <f>SUM(I33,+R33)</f>
        <v>4</v>
      </c>
      <c r="AB33" s="63">
        <f>SUM(J33,+S33)</f>
        <v>2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4</v>
      </c>
      <c r="E34" s="63">
        <f>SUM(F34:G34)</f>
        <v>4</v>
      </c>
      <c r="F34" s="63">
        <v>2</v>
      </c>
      <c r="G34" s="63">
        <v>2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2</v>
      </c>
      <c r="N34" s="63">
        <f>SUM(O34:P34)</f>
        <v>2</v>
      </c>
      <c r="O34" s="63">
        <v>2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6</v>
      </c>
      <c r="W34" s="63">
        <f>SUM(E34,+N34)</f>
        <v>6</v>
      </c>
      <c r="X34" s="63">
        <f>SUM(F34,+O34)</f>
        <v>4</v>
      </c>
      <c r="Y34" s="63">
        <f>SUM(G34,+P34)</f>
        <v>2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12</v>
      </c>
      <c r="E35" s="63">
        <f>SUM(F35:G35)</f>
        <v>11</v>
      </c>
      <c r="F35" s="63">
        <v>11</v>
      </c>
      <c r="G35" s="63">
        <v>0</v>
      </c>
      <c r="H35" s="63">
        <f>SUM(I35:L35)</f>
        <v>1</v>
      </c>
      <c r="I35" s="63">
        <v>0</v>
      </c>
      <c r="J35" s="63">
        <v>0</v>
      </c>
      <c r="K35" s="63">
        <v>0</v>
      </c>
      <c r="L35" s="63">
        <v>1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12</v>
      </c>
      <c r="W35" s="63">
        <f>SUM(E35,+N35)</f>
        <v>11</v>
      </c>
      <c r="X35" s="63">
        <f>SUM(F35,+O35)</f>
        <v>11</v>
      </c>
      <c r="Y35" s="63">
        <f>SUM(G35,+P35)</f>
        <v>0</v>
      </c>
      <c r="Z35" s="63">
        <f>SUM(H35,+Q35)</f>
        <v>1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1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9</v>
      </c>
      <c r="E36" s="63">
        <f>SUM(F36:G36)</f>
        <v>8</v>
      </c>
      <c r="F36" s="63">
        <v>8</v>
      </c>
      <c r="G36" s="63">
        <v>0</v>
      </c>
      <c r="H36" s="63">
        <f>SUM(I36:L36)</f>
        <v>1</v>
      </c>
      <c r="I36" s="63">
        <v>1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10</v>
      </c>
      <c r="W36" s="63">
        <f>SUM(E36,+N36)</f>
        <v>9</v>
      </c>
      <c r="X36" s="63">
        <f>SUM(F36,+O36)</f>
        <v>9</v>
      </c>
      <c r="Y36" s="63">
        <f>SUM(G36,+P36)</f>
        <v>0</v>
      </c>
      <c r="Z36" s="63">
        <f>SUM(H36,+Q36)</f>
        <v>1</v>
      </c>
      <c r="AA36" s="63">
        <f>SUM(I36,+R36)</f>
        <v>1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6</v>
      </c>
      <c r="E37" s="63">
        <f>SUM(F37:G37)</f>
        <v>5</v>
      </c>
      <c r="F37" s="63">
        <v>5</v>
      </c>
      <c r="G37" s="63">
        <v>0</v>
      </c>
      <c r="H37" s="63">
        <f>SUM(I37:L37)</f>
        <v>1</v>
      </c>
      <c r="I37" s="63">
        <v>0</v>
      </c>
      <c r="J37" s="63">
        <v>0</v>
      </c>
      <c r="K37" s="63">
        <v>0</v>
      </c>
      <c r="L37" s="63">
        <v>1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5</v>
      </c>
      <c r="X37" s="63">
        <f>SUM(F37,+O37)</f>
        <v>5</v>
      </c>
      <c r="Y37" s="63">
        <f>SUM(G37,+P37)</f>
        <v>0</v>
      </c>
      <c r="Z37" s="63">
        <f>SUM(H37,+Q37)</f>
        <v>1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1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5</v>
      </c>
      <c r="E38" s="63">
        <f>SUM(F38:G38)</f>
        <v>5</v>
      </c>
      <c r="F38" s="63">
        <v>5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6</v>
      </c>
      <c r="W38" s="63">
        <f>SUM(E38,+N38)</f>
        <v>6</v>
      </c>
      <c r="X38" s="63">
        <f>SUM(F38,+O38)</f>
        <v>6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17</v>
      </c>
      <c r="E39" s="63">
        <f>SUM(F39:G39)</f>
        <v>7</v>
      </c>
      <c r="F39" s="63">
        <v>7</v>
      </c>
      <c r="G39" s="63">
        <v>0</v>
      </c>
      <c r="H39" s="63">
        <f>SUM(I39:L39)</f>
        <v>10</v>
      </c>
      <c r="I39" s="63">
        <v>5</v>
      </c>
      <c r="J39" s="63">
        <v>4</v>
      </c>
      <c r="K39" s="63">
        <v>1</v>
      </c>
      <c r="L39" s="63">
        <v>0</v>
      </c>
      <c r="M39" s="63">
        <f>SUM(N39,+Q39)</f>
        <v>11</v>
      </c>
      <c r="N39" s="63">
        <f>SUM(O39:P39)</f>
        <v>7</v>
      </c>
      <c r="O39" s="63">
        <v>3</v>
      </c>
      <c r="P39" s="63">
        <v>4</v>
      </c>
      <c r="Q39" s="63">
        <f>SUM(R39:U39)</f>
        <v>4</v>
      </c>
      <c r="R39" s="63">
        <v>4</v>
      </c>
      <c r="S39" s="63">
        <v>0</v>
      </c>
      <c r="T39" s="63">
        <v>0</v>
      </c>
      <c r="U39" s="63">
        <v>0</v>
      </c>
      <c r="V39" s="63">
        <f>SUM(D39,+M39)</f>
        <v>28</v>
      </c>
      <c r="W39" s="63">
        <f>SUM(E39,+N39)</f>
        <v>14</v>
      </c>
      <c r="X39" s="63">
        <f>SUM(F39,+O39)</f>
        <v>10</v>
      </c>
      <c r="Y39" s="63">
        <f>SUM(G39,+P39)</f>
        <v>4</v>
      </c>
      <c r="Z39" s="63">
        <f>SUM(H39,+Q39)</f>
        <v>14</v>
      </c>
      <c r="AA39" s="63">
        <f>SUM(I39,+R39)</f>
        <v>9</v>
      </c>
      <c r="AB39" s="63">
        <f>SUM(J39,+S39)</f>
        <v>4</v>
      </c>
      <c r="AC39" s="63">
        <f>SUM(K39,+T39)</f>
        <v>1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6</v>
      </c>
      <c r="E40" s="63">
        <f>SUM(F40:G40)</f>
        <v>6</v>
      </c>
      <c r="F40" s="63">
        <v>6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7</v>
      </c>
      <c r="W40" s="63">
        <f>SUM(E40,+N40)</f>
        <v>7</v>
      </c>
      <c r="X40" s="63">
        <f>SUM(F40,+O40)</f>
        <v>7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9</v>
      </c>
      <c r="E41" s="63">
        <f>SUM(F41:G41)</f>
        <v>2</v>
      </c>
      <c r="F41" s="63">
        <v>2</v>
      </c>
      <c r="G41" s="63">
        <v>0</v>
      </c>
      <c r="H41" s="63">
        <f>SUM(I41:L41)</f>
        <v>7</v>
      </c>
      <c r="I41" s="63">
        <v>7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9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7</v>
      </c>
      <c r="AA41" s="63">
        <f>SUM(I41,+R41)</f>
        <v>7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3</v>
      </c>
      <c r="E42" s="63">
        <f>SUM(F42:G42)</f>
        <v>3</v>
      </c>
      <c r="F42" s="63">
        <v>3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4</v>
      </c>
      <c r="W42" s="63">
        <f>SUM(E42,+N42)</f>
        <v>4</v>
      </c>
      <c r="X42" s="63">
        <f>SUM(F42,+O42)</f>
        <v>4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26</v>
      </c>
      <c r="E43" s="63">
        <f>SUM(F43:G43)</f>
        <v>7</v>
      </c>
      <c r="F43" s="63">
        <v>7</v>
      </c>
      <c r="G43" s="63">
        <v>0</v>
      </c>
      <c r="H43" s="63">
        <f>SUM(I43:L43)</f>
        <v>19</v>
      </c>
      <c r="I43" s="63">
        <v>2</v>
      </c>
      <c r="J43" s="63">
        <v>16</v>
      </c>
      <c r="K43" s="63">
        <v>1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26</v>
      </c>
      <c r="W43" s="63">
        <f>SUM(E43,+N43)</f>
        <v>7</v>
      </c>
      <c r="X43" s="63">
        <f>SUM(F43,+O43)</f>
        <v>7</v>
      </c>
      <c r="Y43" s="63">
        <f>SUM(G43,+P43)</f>
        <v>0</v>
      </c>
      <c r="Z43" s="63">
        <f>SUM(H43,+Q43)</f>
        <v>19</v>
      </c>
      <c r="AA43" s="63">
        <f>SUM(I43,+R43)</f>
        <v>2</v>
      </c>
      <c r="AB43" s="63">
        <f>SUM(J43,+S43)</f>
        <v>16</v>
      </c>
      <c r="AC43" s="63">
        <f>SUM(K43,+T43)</f>
        <v>1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5</v>
      </c>
      <c r="E44" s="63">
        <f>SUM(F44:G44)</f>
        <v>4</v>
      </c>
      <c r="F44" s="63">
        <v>4</v>
      </c>
      <c r="G44" s="63">
        <v>0</v>
      </c>
      <c r="H44" s="63">
        <f>SUM(I44:L44)</f>
        <v>1</v>
      </c>
      <c r="I44" s="63">
        <v>1</v>
      </c>
      <c r="J44" s="63">
        <v>0</v>
      </c>
      <c r="K44" s="63">
        <v>0</v>
      </c>
      <c r="L44" s="63">
        <v>0</v>
      </c>
      <c r="M44" s="63">
        <f>SUM(N44,+Q44)</f>
        <v>4</v>
      </c>
      <c r="N44" s="63">
        <f>SUM(O44:P44)</f>
        <v>4</v>
      </c>
      <c r="O44" s="63">
        <v>4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9</v>
      </c>
      <c r="W44" s="63">
        <f>SUM(E44,+N44)</f>
        <v>8</v>
      </c>
      <c r="X44" s="63">
        <f>SUM(F44,+O44)</f>
        <v>8</v>
      </c>
      <c r="Y44" s="63">
        <f>SUM(G44,+P44)</f>
        <v>0</v>
      </c>
      <c r="Z44" s="63">
        <f>SUM(H44,+Q44)</f>
        <v>1</v>
      </c>
      <c r="AA44" s="63">
        <f>SUM(I44,+R44)</f>
        <v>1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4</v>
      </c>
      <c r="E45" s="63">
        <f>SUM(F45:G45)</f>
        <v>4</v>
      </c>
      <c r="F45" s="63">
        <v>4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5</v>
      </c>
      <c r="W45" s="63">
        <f>SUM(E45,+N45)</f>
        <v>5</v>
      </c>
      <c r="X45" s="63">
        <f>SUM(F45,+O45)</f>
        <v>5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4</v>
      </c>
      <c r="E46" s="63">
        <f>SUM(F46:G46)</f>
        <v>4</v>
      </c>
      <c r="F46" s="63">
        <v>4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4</v>
      </c>
      <c r="W46" s="63">
        <f>SUM(E46,+N46)</f>
        <v>4</v>
      </c>
      <c r="X46" s="63">
        <f>SUM(F46,+O46)</f>
        <v>4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1</v>
      </c>
      <c r="W47" s="63">
        <f>SUM(E47,+N47)</f>
        <v>1</v>
      </c>
      <c r="X47" s="63">
        <f>SUM(F47,+O47)</f>
        <v>1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3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2</v>
      </c>
      <c r="E49" s="63">
        <f>SUM(F49:G49)</f>
        <v>2</v>
      </c>
      <c r="F49" s="63">
        <v>2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3</v>
      </c>
      <c r="W49" s="63">
        <f>SUM(E49,+N49)</f>
        <v>3</v>
      </c>
      <c r="X49" s="63">
        <f>SUM(F49,+O49)</f>
        <v>3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4</v>
      </c>
      <c r="E50" s="63">
        <f>SUM(F50:G50)</f>
        <v>1</v>
      </c>
      <c r="F50" s="63">
        <v>1</v>
      </c>
      <c r="G50" s="63">
        <v>0</v>
      </c>
      <c r="H50" s="63">
        <f>SUM(I50:L50)</f>
        <v>3</v>
      </c>
      <c r="I50" s="63">
        <v>3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5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3</v>
      </c>
      <c r="AA50" s="63">
        <f>SUM(I50,+R50)</f>
        <v>3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2</v>
      </c>
      <c r="W51" s="63">
        <f>SUM(E51,+N51)</f>
        <v>2</v>
      </c>
      <c r="X51" s="63">
        <f>SUM(F51,+O51)</f>
        <v>2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179</v>
      </c>
      <c r="C52" s="62" t="s">
        <v>180</v>
      </c>
      <c r="D52" s="63">
        <f>SUM(E52,+H52)</f>
        <v>0</v>
      </c>
      <c r="E52" s="63">
        <f>SUM(F52:G52)</f>
        <v>0</v>
      </c>
      <c r="F52" s="63">
        <v>0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0</v>
      </c>
      <c r="W52" s="63">
        <f>SUM(E52,+N52)</f>
        <v>0</v>
      </c>
      <c r="X52" s="63">
        <f>SUM(F52,+O52)</f>
        <v>0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181</v>
      </c>
      <c r="C53" s="62" t="s">
        <v>182</v>
      </c>
      <c r="D53" s="63">
        <f>SUM(E53,+H53)</f>
        <v>0</v>
      </c>
      <c r="E53" s="63">
        <f>SUM(F53:G53)</f>
        <v>0</v>
      </c>
      <c r="F53" s="63">
        <v>0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0</v>
      </c>
      <c r="N53" s="63">
        <f>SUM(O53:P53)</f>
        <v>0</v>
      </c>
      <c r="O53" s="63">
        <v>0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0</v>
      </c>
      <c r="W53" s="63">
        <f>SUM(E53,+N53)</f>
        <v>0</v>
      </c>
      <c r="X53" s="63">
        <f>SUM(F53,+O53)</f>
        <v>0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183</v>
      </c>
      <c r="C54" s="62" t="s">
        <v>184</v>
      </c>
      <c r="D54" s="63">
        <f>SUM(E54,+H54)</f>
        <v>0</v>
      </c>
      <c r="E54" s="63">
        <f>SUM(F54:G54)</f>
        <v>0</v>
      </c>
      <c r="F54" s="63">
        <v>0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0</v>
      </c>
      <c r="W54" s="63">
        <f>SUM(E54,+N54)</f>
        <v>0</v>
      </c>
      <c r="X54" s="63">
        <f>SUM(F54,+O54)</f>
        <v>0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185</v>
      </c>
      <c r="C55" s="62" t="s">
        <v>186</v>
      </c>
      <c r="D55" s="63">
        <f>SUM(E55,+H55)</f>
        <v>3</v>
      </c>
      <c r="E55" s="63">
        <f>SUM(F55:G55)</f>
        <v>3</v>
      </c>
      <c r="F55" s="63">
        <v>3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3</v>
      </c>
      <c r="W55" s="63">
        <f>SUM(E55,+N55)</f>
        <v>3</v>
      </c>
      <c r="X55" s="63">
        <f>SUM(F55,+O55)</f>
        <v>3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187</v>
      </c>
      <c r="C56" s="62" t="s">
        <v>188</v>
      </c>
      <c r="D56" s="63">
        <f>SUM(E56,+H56)</f>
        <v>0</v>
      </c>
      <c r="E56" s="63">
        <f>SUM(F56:G56)</f>
        <v>0</v>
      </c>
      <c r="F56" s="63">
        <v>0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0</v>
      </c>
      <c r="N56" s="63">
        <f>SUM(O56:P56)</f>
        <v>0</v>
      </c>
      <c r="O56" s="63">
        <v>0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0</v>
      </c>
      <c r="W56" s="63">
        <f>SUM(E56,+N56)</f>
        <v>0</v>
      </c>
      <c r="X56" s="63">
        <f>SUM(F56,+O56)</f>
        <v>0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189</v>
      </c>
      <c r="C57" s="62" t="s">
        <v>190</v>
      </c>
      <c r="D57" s="63">
        <f>SUM(E57,+H57)</f>
        <v>0</v>
      </c>
      <c r="E57" s="63">
        <f>SUM(F57:G57)</f>
        <v>0</v>
      </c>
      <c r="F57" s="63">
        <v>0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0</v>
      </c>
      <c r="W57" s="63">
        <f>SUM(E57,+N57)</f>
        <v>0</v>
      </c>
      <c r="X57" s="63">
        <f>SUM(F57,+O57)</f>
        <v>0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191</v>
      </c>
      <c r="C58" s="62" t="s">
        <v>192</v>
      </c>
      <c r="D58" s="63">
        <f>SUM(E58,+H58)</f>
        <v>1</v>
      </c>
      <c r="E58" s="63">
        <f>SUM(F58:G58)</f>
        <v>1</v>
      </c>
      <c r="F58" s="63">
        <v>1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1</v>
      </c>
      <c r="W58" s="63">
        <f>SUM(E58,+N58)</f>
        <v>1</v>
      </c>
      <c r="X58" s="63">
        <f>SUM(F58,+O58)</f>
        <v>1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193</v>
      </c>
      <c r="C59" s="62" t="s">
        <v>194</v>
      </c>
      <c r="D59" s="63">
        <f>SUM(E59,+H59)</f>
        <v>8</v>
      </c>
      <c r="E59" s="63">
        <f>SUM(F59:G59)</f>
        <v>2</v>
      </c>
      <c r="F59" s="63">
        <v>2</v>
      </c>
      <c r="G59" s="63">
        <v>0</v>
      </c>
      <c r="H59" s="63">
        <f>SUM(I59:L59)</f>
        <v>6</v>
      </c>
      <c r="I59" s="63">
        <v>0</v>
      </c>
      <c r="J59" s="63">
        <v>2</v>
      </c>
      <c r="K59" s="63">
        <v>0</v>
      </c>
      <c r="L59" s="63">
        <v>4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8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6</v>
      </c>
      <c r="AA59" s="63">
        <f>SUM(I59,+R59)</f>
        <v>0</v>
      </c>
      <c r="AB59" s="63">
        <f>SUM(J59,+S59)</f>
        <v>2</v>
      </c>
      <c r="AC59" s="63">
        <f>SUM(K59,+T59)</f>
        <v>0</v>
      </c>
      <c r="AD59" s="63">
        <f>SUM(L59,+U59)</f>
        <v>4</v>
      </c>
    </row>
    <row r="60" spans="1:30" s="10" customFormat="1" ht="13.5" customHeight="1">
      <c r="A60" s="60" t="s">
        <v>80</v>
      </c>
      <c r="B60" s="61" t="s">
        <v>195</v>
      </c>
      <c r="C60" s="62" t="s">
        <v>196</v>
      </c>
      <c r="D60" s="63">
        <f>SUM(E60,+H60)</f>
        <v>8</v>
      </c>
      <c r="E60" s="63">
        <f>SUM(F60:G60)</f>
        <v>2</v>
      </c>
      <c r="F60" s="63">
        <v>2</v>
      </c>
      <c r="G60" s="63">
        <v>0</v>
      </c>
      <c r="H60" s="63">
        <f>SUM(I60:L60)</f>
        <v>6</v>
      </c>
      <c r="I60" s="63">
        <v>2</v>
      </c>
      <c r="J60" s="63">
        <v>4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8</v>
      </c>
      <c r="W60" s="63">
        <f>SUM(E60,+N60)</f>
        <v>2</v>
      </c>
      <c r="X60" s="63">
        <f>SUM(F60,+O60)</f>
        <v>2</v>
      </c>
      <c r="Y60" s="63">
        <f>SUM(G60,+P60)</f>
        <v>0</v>
      </c>
      <c r="Z60" s="63">
        <f>SUM(H60,+Q60)</f>
        <v>6</v>
      </c>
      <c r="AA60" s="63">
        <f>SUM(I60,+R60)</f>
        <v>2</v>
      </c>
      <c r="AB60" s="63">
        <f>SUM(J60,+S60)</f>
        <v>4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197</v>
      </c>
      <c r="C61" s="62" t="s">
        <v>198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0</v>
      </c>
      <c r="N61" s="63">
        <f>SUM(O61:P61)</f>
        <v>0</v>
      </c>
      <c r="O61" s="63">
        <v>0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1</v>
      </c>
      <c r="W61" s="63">
        <f>SUM(E61,+N61)</f>
        <v>1</v>
      </c>
      <c r="X61" s="63">
        <f>SUM(F61,+O61)</f>
        <v>1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1">
    <sortCondition ref="A8:A61"/>
    <sortCondition ref="B8:B61"/>
    <sortCondition ref="C8:C61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60" man="1"/>
    <brk id="21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SUM(E7,+H7)</f>
        <v>155</v>
      </c>
      <c r="E7" s="71">
        <f>SUM(F7:G7)</f>
        <v>100</v>
      </c>
      <c r="F7" s="71">
        <f>SUM(F$8:F$57)</f>
        <v>73</v>
      </c>
      <c r="G7" s="71">
        <f>SUM(G$8:G$57)</f>
        <v>27</v>
      </c>
      <c r="H7" s="71">
        <f>SUM(I7:L7)</f>
        <v>55</v>
      </c>
      <c r="I7" s="71">
        <f>SUM(I$8:I$57)</f>
        <v>11</v>
      </c>
      <c r="J7" s="71">
        <f>SUM(J$8:J$57)</f>
        <v>38</v>
      </c>
      <c r="K7" s="71">
        <f>SUM(K$8:K$57)</f>
        <v>5</v>
      </c>
      <c r="L7" s="71">
        <f>SUM(L$8:L$57)</f>
        <v>1</v>
      </c>
      <c r="M7" s="71">
        <f>SUM(N7,+Q7)</f>
        <v>94</v>
      </c>
      <c r="N7" s="71">
        <f>SUM(O7:P7)</f>
        <v>65</v>
      </c>
      <c r="O7" s="71">
        <f>SUM(O$8:O$57)</f>
        <v>48</v>
      </c>
      <c r="P7" s="71">
        <f>SUM(P$8:P$57)</f>
        <v>17</v>
      </c>
      <c r="Q7" s="71">
        <f>SUM(R7:U7)</f>
        <v>29</v>
      </c>
      <c r="R7" s="71">
        <f>SUM(R$8:R$57)</f>
        <v>16</v>
      </c>
      <c r="S7" s="71">
        <f>SUM(S$8:S$57)</f>
        <v>13</v>
      </c>
      <c r="T7" s="71">
        <f>SUM(T$8:T$57)</f>
        <v>0</v>
      </c>
      <c r="U7" s="71">
        <f>SUM(U$8:U$57)</f>
        <v>0</v>
      </c>
      <c r="V7" s="71">
        <f t="shared" ref="V7:AD7" si="0">SUM(D7,+M7)</f>
        <v>249</v>
      </c>
      <c r="W7" s="71">
        <f t="shared" si="0"/>
        <v>165</v>
      </c>
      <c r="X7" s="71">
        <f t="shared" si="0"/>
        <v>121</v>
      </c>
      <c r="Y7" s="71">
        <f t="shared" si="0"/>
        <v>44</v>
      </c>
      <c r="Z7" s="71">
        <f t="shared" si="0"/>
        <v>84</v>
      </c>
      <c r="AA7" s="71">
        <f t="shared" si="0"/>
        <v>27</v>
      </c>
      <c r="AB7" s="71">
        <f t="shared" si="0"/>
        <v>51</v>
      </c>
      <c r="AC7" s="71">
        <f t="shared" si="0"/>
        <v>5</v>
      </c>
      <c r="AD7" s="71">
        <f t="shared" si="0"/>
        <v>1</v>
      </c>
    </row>
    <row r="8" spans="1:30" s="53" customFormat="1" ht="13.5" customHeight="1">
      <c r="A8" s="65" t="s">
        <v>80</v>
      </c>
      <c r="B8" s="66" t="s">
        <v>199</v>
      </c>
      <c r="C8" s="64" t="s">
        <v>200</v>
      </c>
      <c r="D8" s="67">
        <f>SUM(E8,+H8)</f>
        <v>19</v>
      </c>
      <c r="E8" s="67">
        <f>SUM(F8:G8)</f>
        <v>2</v>
      </c>
      <c r="F8" s="67">
        <v>2</v>
      </c>
      <c r="G8" s="67">
        <v>0</v>
      </c>
      <c r="H8" s="67">
        <f>SUM(I8:L8)</f>
        <v>17</v>
      </c>
      <c r="I8" s="67">
        <v>11</v>
      </c>
      <c r="J8" s="67">
        <v>6</v>
      </c>
      <c r="K8" s="67">
        <v>0</v>
      </c>
      <c r="L8" s="67">
        <v>0</v>
      </c>
      <c r="M8" s="67">
        <f>SUM(N8,+Q8)</f>
        <v>12</v>
      </c>
      <c r="N8" s="67">
        <f>SUM(O8:P8)</f>
        <v>2</v>
      </c>
      <c r="O8" s="67">
        <v>2</v>
      </c>
      <c r="P8" s="67">
        <v>0</v>
      </c>
      <c r="Q8" s="67">
        <f>SUM(R8:U8)</f>
        <v>10</v>
      </c>
      <c r="R8" s="67">
        <v>6</v>
      </c>
      <c r="S8" s="67">
        <v>4</v>
      </c>
      <c r="T8" s="67">
        <v>0</v>
      </c>
      <c r="U8" s="67">
        <v>0</v>
      </c>
      <c r="V8" s="67">
        <f>SUM(D8,+M8)</f>
        <v>31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27</v>
      </c>
      <c r="AA8" s="67">
        <f>SUM(I8,+R8)</f>
        <v>17</v>
      </c>
      <c r="AB8" s="67">
        <f>SUM(J8,+S8)</f>
        <v>10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202</v>
      </c>
      <c r="C9" s="64" t="s">
        <v>203</v>
      </c>
      <c r="D9" s="67">
        <f>SUM(E9,+H9)</f>
        <v>16</v>
      </c>
      <c r="E9" s="67">
        <f>SUM(F9:G9)</f>
        <v>16</v>
      </c>
      <c r="F9" s="67">
        <v>8</v>
      </c>
      <c r="G9" s="67">
        <v>8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16</v>
      </c>
      <c r="W9" s="67">
        <f>SUM(E9,+N9)</f>
        <v>16</v>
      </c>
      <c r="X9" s="67">
        <f>SUM(F9,+O9)</f>
        <v>8</v>
      </c>
      <c r="Y9" s="67">
        <f>SUM(G9,+P9)</f>
        <v>8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204</v>
      </c>
      <c r="C10" s="64" t="s">
        <v>205</v>
      </c>
      <c r="D10" s="67">
        <f>SUM(E10,+H10)</f>
        <v>22</v>
      </c>
      <c r="E10" s="67">
        <f>SUM(F10:G10)</f>
        <v>22</v>
      </c>
      <c r="F10" s="67">
        <v>21</v>
      </c>
      <c r="G10" s="67">
        <v>1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22</v>
      </c>
      <c r="W10" s="67">
        <f>SUM(E10,+N10)</f>
        <v>22</v>
      </c>
      <c r="X10" s="67">
        <f>SUM(F10,+O10)</f>
        <v>21</v>
      </c>
      <c r="Y10" s="67">
        <f>SUM(G10,+P10)</f>
        <v>1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206</v>
      </c>
      <c r="C11" s="64" t="s">
        <v>207</v>
      </c>
      <c r="D11" s="67">
        <f>SUM(E11,+H11)</f>
        <v>13</v>
      </c>
      <c r="E11" s="67">
        <f>SUM(F11:G11)</f>
        <v>12</v>
      </c>
      <c r="F11" s="67">
        <v>6</v>
      </c>
      <c r="G11" s="67">
        <v>6</v>
      </c>
      <c r="H11" s="67">
        <f>SUM(I11:L11)</f>
        <v>1</v>
      </c>
      <c r="I11" s="67">
        <v>0</v>
      </c>
      <c r="J11" s="67">
        <v>0</v>
      </c>
      <c r="K11" s="67">
        <v>0</v>
      </c>
      <c r="L11" s="67">
        <v>1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13</v>
      </c>
      <c r="W11" s="67">
        <f>SUM(E11,+N11)</f>
        <v>12</v>
      </c>
      <c r="X11" s="67">
        <f>SUM(F11,+O11)</f>
        <v>6</v>
      </c>
      <c r="Y11" s="67">
        <f>SUM(G11,+P11)</f>
        <v>6</v>
      </c>
      <c r="Z11" s="67">
        <f>SUM(H11,+Q11)</f>
        <v>1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1</v>
      </c>
    </row>
    <row r="12" spans="1:30" s="53" customFormat="1" ht="13.5" customHeight="1">
      <c r="A12" s="65" t="s">
        <v>80</v>
      </c>
      <c r="B12" s="66" t="s">
        <v>208</v>
      </c>
      <c r="C12" s="64" t="s">
        <v>209</v>
      </c>
      <c r="D12" s="67">
        <f>SUM(E12,+H12)</f>
        <v>10</v>
      </c>
      <c r="E12" s="67">
        <f>SUM(F12:G12)</f>
        <v>10</v>
      </c>
      <c r="F12" s="67">
        <v>10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3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13</v>
      </c>
      <c r="W12" s="67">
        <f>SUM(E12,+N12)</f>
        <v>13</v>
      </c>
      <c r="X12" s="67">
        <f>SUM(F12,+O12)</f>
        <v>13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210</v>
      </c>
      <c r="C13" s="64" t="s">
        <v>211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8</v>
      </c>
      <c r="N13" s="67">
        <f>SUM(O13:P13)</f>
        <v>8</v>
      </c>
      <c r="O13" s="67">
        <v>8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8</v>
      </c>
      <c r="W13" s="67">
        <f>SUM(E13,+N13)</f>
        <v>8</v>
      </c>
      <c r="X13" s="67">
        <f>SUM(F13,+O13)</f>
        <v>8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212</v>
      </c>
      <c r="C14" s="64" t="s">
        <v>213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7</v>
      </c>
      <c r="N14" s="67">
        <f>SUM(O14:P14)</f>
        <v>7</v>
      </c>
      <c r="O14" s="67">
        <v>3</v>
      </c>
      <c r="P14" s="67">
        <v>4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7</v>
      </c>
      <c r="W14" s="67">
        <f>SUM(E14,+N14)</f>
        <v>7</v>
      </c>
      <c r="X14" s="67">
        <f>SUM(F14,+O14)</f>
        <v>3</v>
      </c>
      <c r="Y14" s="67">
        <f>SUM(G14,+P14)</f>
        <v>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214</v>
      </c>
      <c r="C15" s="64" t="s">
        <v>215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13</v>
      </c>
      <c r="N15" s="67">
        <f>SUM(O15:P15)</f>
        <v>13</v>
      </c>
      <c r="O15" s="67">
        <v>8</v>
      </c>
      <c r="P15" s="67">
        <v>5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13</v>
      </c>
      <c r="W15" s="67">
        <f>SUM(E15,+N15)</f>
        <v>13</v>
      </c>
      <c r="X15" s="67">
        <f>SUM(F15,+O15)</f>
        <v>8</v>
      </c>
      <c r="Y15" s="67">
        <f>SUM(G15,+P15)</f>
        <v>5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216</v>
      </c>
      <c r="C16" s="64" t="s">
        <v>217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19</v>
      </c>
      <c r="N16" s="67">
        <f>SUM(O16:P16)</f>
        <v>5</v>
      </c>
      <c r="O16" s="67">
        <v>5</v>
      </c>
      <c r="P16" s="67">
        <v>0</v>
      </c>
      <c r="Q16" s="67">
        <f>SUM(R16:U16)</f>
        <v>14</v>
      </c>
      <c r="R16" s="67">
        <v>10</v>
      </c>
      <c r="S16" s="67">
        <v>4</v>
      </c>
      <c r="T16" s="67">
        <v>0</v>
      </c>
      <c r="U16" s="67">
        <v>0</v>
      </c>
      <c r="V16" s="67">
        <f>SUM(D16,+M16)</f>
        <v>19</v>
      </c>
      <c r="W16" s="67">
        <f>SUM(E16,+N16)</f>
        <v>5</v>
      </c>
      <c r="X16" s="67">
        <f>SUM(F16,+O16)</f>
        <v>5</v>
      </c>
      <c r="Y16" s="67">
        <f>SUM(G16,+P16)</f>
        <v>0</v>
      </c>
      <c r="Z16" s="67">
        <f>SUM(H16,+Q16)</f>
        <v>14</v>
      </c>
      <c r="AA16" s="67">
        <f>SUM(I16,+R16)</f>
        <v>10</v>
      </c>
      <c r="AB16" s="67">
        <f>SUM(J16,+S16)</f>
        <v>4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218</v>
      </c>
      <c r="C17" s="64" t="s">
        <v>219</v>
      </c>
      <c r="D17" s="67">
        <f>SUM(E17,+H17)</f>
        <v>11</v>
      </c>
      <c r="E17" s="67">
        <f>SUM(F17:G17)</f>
        <v>5</v>
      </c>
      <c r="F17" s="67">
        <v>5</v>
      </c>
      <c r="G17" s="67">
        <v>0</v>
      </c>
      <c r="H17" s="67">
        <f>SUM(I17:L17)</f>
        <v>6</v>
      </c>
      <c r="I17" s="67">
        <v>0</v>
      </c>
      <c r="J17" s="67">
        <v>4</v>
      </c>
      <c r="K17" s="67">
        <v>2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11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6</v>
      </c>
      <c r="AA17" s="67">
        <f>SUM(I17,+R17)</f>
        <v>0</v>
      </c>
      <c r="AB17" s="67">
        <f>SUM(J17,+S17)</f>
        <v>4</v>
      </c>
      <c r="AC17" s="67">
        <f>SUM(K17,+T17)</f>
        <v>2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220</v>
      </c>
      <c r="C18" s="64" t="s">
        <v>221</v>
      </c>
      <c r="D18" s="67">
        <f>SUM(E18,+H18)</f>
        <v>2</v>
      </c>
      <c r="E18" s="67">
        <f>SUM(F18:G18)</f>
        <v>2</v>
      </c>
      <c r="F18" s="67">
        <v>2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2</v>
      </c>
      <c r="W18" s="67">
        <f>SUM(E18,+N18)</f>
        <v>2</v>
      </c>
      <c r="X18" s="67">
        <f>SUM(F18,+O18)</f>
        <v>2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222</v>
      </c>
      <c r="C19" s="64" t="s">
        <v>223</v>
      </c>
      <c r="D19" s="67">
        <f>SUM(E19,+H19)</f>
        <v>14</v>
      </c>
      <c r="E19" s="67">
        <f>SUM(F19:G19)</f>
        <v>14</v>
      </c>
      <c r="F19" s="67">
        <v>6</v>
      </c>
      <c r="G19" s="67">
        <v>8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11</v>
      </c>
      <c r="N19" s="67">
        <f>SUM(O19:P19)</f>
        <v>11</v>
      </c>
      <c r="O19" s="67">
        <v>11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25</v>
      </c>
      <c r="W19" s="67">
        <f>SUM(E19,+N19)</f>
        <v>25</v>
      </c>
      <c r="X19" s="67">
        <f>SUM(F19,+O19)</f>
        <v>17</v>
      </c>
      <c r="Y19" s="67">
        <f>SUM(G19,+P19)</f>
        <v>8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224</v>
      </c>
      <c r="C20" s="64" t="s">
        <v>225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15</v>
      </c>
      <c r="N20" s="67">
        <f>SUM(O20:P20)</f>
        <v>15</v>
      </c>
      <c r="O20" s="67">
        <v>8</v>
      </c>
      <c r="P20" s="67">
        <v>7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15</v>
      </c>
      <c r="W20" s="67">
        <f>SUM(E20,+N20)</f>
        <v>15</v>
      </c>
      <c r="X20" s="67">
        <f>SUM(F20,+O20)</f>
        <v>8</v>
      </c>
      <c r="Y20" s="67">
        <f>SUM(G20,+P20)</f>
        <v>7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226</v>
      </c>
      <c r="C21" s="64" t="s">
        <v>227</v>
      </c>
      <c r="D21" s="67">
        <f>SUM(E21,+H21)</f>
        <v>34</v>
      </c>
      <c r="E21" s="67">
        <f>SUM(F21:G21)</f>
        <v>3</v>
      </c>
      <c r="F21" s="67">
        <v>0</v>
      </c>
      <c r="G21" s="67">
        <v>3</v>
      </c>
      <c r="H21" s="67">
        <f>SUM(I21:L21)</f>
        <v>31</v>
      </c>
      <c r="I21" s="67">
        <v>0</v>
      </c>
      <c r="J21" s="67">
        <v>28</v>
      </c>
      <c r="K21" s="67">
        <v>3</v>
      </c>
      <c r="L21" s="67">
        <v>0</v>
      </c>
      <c r="M21" s="67">
        <f>SUM(N21,+Q21)</f>
        <v>6</v>
      </c>
      <c r="N21" s="67">
        <f>SUM(O21:P21)</f>
        <v>1</v>
      </c>
      <c r="O21" s="67">
        <v>0</v>
      </c>
      <c r="P21" s="67">
        <v>1</v>
      </c>
      <c r="Q21" s="67">
        <f>SUM(R21:U21)</f>
        <v>5</v>
      </c>
      <c r="R21" s="67">
        <v>0</v>
      </c>
      <c r="S21" s="67">
        <v>5</v>
      </c>
      <c r="T21" s="67">
        <v>0</v>
      </c>
      <c r="U21" s="67">
        <v>0</v>
      </c>
      <c r="V21" s="67">
        <f>SUM(D21,+M21)</f>
        <v>40</v>
      </c>
      <c r="W21" s="67">
        <f>SUM(E21,+N21)</f>
        <v>4</v>
      </c>
      <c r="X21" s="67">
        <f>SUM(F21,+O21)</f>
        <v>0</v>
      </c>
      <c r="Y21" s="67">
        <f>SUM(G21,+P21)</f>
        <v>4</v>
      </c>
      <c r="Z21" s="67">
        <f>SUM(H21,+Q21)</f>
        <v>36</v>
      </c>
      <c r="AA21" s="67">
        <f>SUM(I21,+R21)</f>
        <v>0</v>
      </c>
      <c r="AB21" s="67">
        <f>SUM(J21,+S21)</f>
        <v>33</v>
      </c>
      <c r="AC21" s="67">
        <f>SUM(K21,+T21)</f>
        <v>3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228</v>
      </c>
      <c r="C22" s="64" t="s">
        <v>229</v>
      </c>
      <c r="D22" s="67">
        <f>SUM(E22,+H22)</f>
        <v>14</v>
      </c>
      <c r="E22" s="67">
        <f>SUM(F22:G22)</f>
        <v>14</v>
      </c>
      <c r="F22" s="67">
        <v>13</v>
      </c>
      <c r="G22" s="67">
        <v>1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14</v>
      </c>
      <c r="W22" s="67">
        <f>SUM(E22,+N22)</f>
        <v>14</v>
      </c>
      <c r="X22" s="67">
        <f>SUM(F22,+O22)</f>
        <v>13</v>
      </c>
      <c r="Y22" s="67">
        <f>SUM(G22,+P22)</f>
        <v>1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2">
    <sortCondition ref="A8:A22"/>
    <sortCondition ref="B8:B22"/>
    <sortCondition ref="C8:C2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 t="shared" ref="D7:AY7" si="0">SUM(D$8:D$207)</f>
        <v>248</v>
      </c>
      <c r="E7" s="71">
        <f t="shared" si="0"/>
        <v>518</v>
      </c>
      <c r="F7" s="71">
        <f t="shared" si="0"/>
        <v>16</v>
      </c>
      <c r="G7" s="71">
        <f t="shared" si="0"/>
        <v>30</v>
      </c>
      <c r="H7" s="71">
        <f t="shared" si="0"/>
        <v>16</v>
      </c>
      <c r="I7" s="71">
        <f t="shared" si="0"/>
        <v>52</v>
      </c>
      <c r="J7" s="71">
        <f t="shared" si="0"/>
        <v>0</v>
      </c>
      <c r="K7" s="71">
        <f t="shared" si="0"/>
        <v>0</v>
      </c>
      <c r="L7" s="71">
        <f t="shared" si="0"/>
        <v>1340</v>
      </c>
      <c r="M7" s="71">
        <f t="shared" si="0"/>
        <v>3020</v>
      </c>
      <c r="N7" s="71">
        <f t="shared" si="0"/>
        <v>78</v>
      </c>
      <c r="O7" s="71">
        <f t="shared" si="0"/>
        <v>400</v>
      </c>
      <c r="P7" s="71">
        <f t="shared" si="0"/>
        <v>320</v>
      </c>
      <c r="Q7" s="71">
        <f t="shared" si="0"/>
        <v>3169</v>
      </c>
      <c r="R7" s="71">
        <f t="shared" si="0"/>
        <v>3</v>
      </c>
      <c r="S7" s="71">
        <f t="shared" si="0"/>
        <v>48000</v>
      </c>
      <c r="T7" s="71">
        <f t="shared" si="0"/>
        <v>3117</v>
      </c>
      <c r="U7" s="71">
        <f t="shared" si="0"/>
        <v>10234</v>
      </c>
      <c r="V7" s="71">
        <f t="shared" si="0"/>
        <v>44</v>
      </c>
      <c r="W7" s="71">
        <f t="shared" si="0"/>
        <v>429</v>
      </c>
      <c r="X7" s="71">
        <f t="shared" si="0"/>
        <v>33</v>
      </c>
      <c r="Y7" s="71">
        <f t="shared" si="0"/>
        <v>190</v>
      </c>
      <c r="Z7" s="71">
        <f t="shared" si="0"/>
        <v>0</v>
      </c>
      <c r="AA7" s="71">
        <f t="shared" si="0"/>
        <v>0</v>
      </c>
      <c r="AB7" s="71">
        <f t="shared" si="0"/>
        <v>12</v>
      </c>
      <c r="AC7" s="71">
        <f t="shared" si="0"/>
        <v>21</v>
      </c>
      <c r="AD7" s="71">
        <f t="shared" si="0"/>
        <v>1</v>
      </c>
      <c r="AE7" s="71">
        <f t="shared" si="0"/>
        <v>2</v>
      </c>
      <c r="AF7" s="71">
        <f t="shared" si="0"/>
        <v>3</v>
      </c>
      <c r="AG7" s="71">
        <f t="shared" si="0"/>
        <v>6</v>
      </c>
      <c r="AH7" s="71">
        <f t="shared" si="0"/>
        <v>0</v>
      </c>
      <c r="AI7" s="71">
        <f t="shared" si="0"/>
        <v>0</v>
      </c>
      <c r="AJ7" s="71">
        <f t="shared" si="0"/>
        <v>69</v>
      </c>
      <c r="AK7" s="71">
        <f t="shared" si="0"/>
        <v>178</v>
      </c>
      <c r="AL7" s="71">
        <f t="shared" si="0"/>
        <v>0</v>
      </c>
      <c r="AM7" s="71">
        <f t="shared" si="0"/>
        <v>0</v>
      </c>
      <c r="AN7" s="71">
        <f t="shared" si="0"/>
        <v>16</v>
      </c>
      <c r="AO7" s="71">
        <f t="shared" si="0"/>
        <v>120</v>
      </c>
      <c r="AP7" s="71">
        <f t="shared" si="0"/>
        <v>0</v>
      </c>
      <c r="AQ7" s="71">
        <f t="shared" si="0"/>
        <v>0</v>
      </c>
      <c r="AR7" s="71">
        <f t="shared" si="0"/>
        <v>702</v>
      </c>
      <c r="AS7" s="71">
        <f t="shared" si="0"/>
        <v>2401</v>
      </c>
      <c r="AT7" s="71">
        <f t="shared" si="0"/>
        <v>11</v>
      </c>
      <c r="AU7" s="71">
        <f t="shared" si="0"/>
        <v>41</v>
      </c>
      <c r="AV7" s="71">
        <f t="shared" si="0"/>
        <v>4</v>
      </c>
      <c r="AW7" s="71">
        <f t="shared" si="0"/>
        <v>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203</v>
      </c>
      <c r="M8" s="63">
        <v>466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218</v>
      </c>
      <c r="U8" s="63">
        <v>609</v>
      </c>
      <c r="V8" s="63">
        <v>0</v>
      </c>
      <c r="W8" s="63">
        <v>0</v>
      </c>
      <c r="X8" s="63">
        <v>2</v>
      </c>
      <c r="Y8" s="63">
        <v>2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10</v>
      </c>
      <c r="AK8" s="63">
        <v>30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35</v>
      </c>
      <c r="AS8" s="63">
        <v>133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4</v>
      </c>
      <c r="E9" s="63">
        <v>7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30</v>
      </c>
      <c r="M9" s="63">
        <v>69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93</v>
      </c>
      <c r="U9" s="63">
        <v>316</v>
      </c>
      <c r="V9" s="63">
        <v>35</v>
      </c>
      <c r="W9" s="63">
        <v>353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21</v>
      </c>
      <c r="AS9" s="63">
        <v>65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20</v>
      </c>
      <c r="E10" s="63">
        <v>29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93</v>
      </c>
      <c r="M10" s="63">
        <v>210</v>
      </c>
      <c r="N10" s="63">
        <v>0</v>
      </c>
      <c r="O10" s="63">
        <v>0</v>
      </c>
      <c r="P10" s="63">
        <v>4</v>
      </c>
      <c r="Q10" s="63">
        <v>10</v>
      </c>
      <c r="R10" s="63">
        <v>0</v>
      </c>
      <c r="S10" s="63">
        <v>0</v>
      </c>
      <c r="T10" s="63">
        <v>134</v>
      </c>
      <c r="U10" s="63">
        <v>320</v>
      </c>
      <c r="V10" s="63">
        <v>5</v>
      </c>
      <c r="W10" s="63">
        <v>52</v>
      </c>
      <c r="X10" s="63">
        <v>11</v>
      </c>
      <c r="Y10" s="63">
        <v>110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5</v>
      </c>
      <c r="AK10" s="63">
        <v>9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6</v>
      </c>
      <c r="AS10" s="63">
        <v>11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48</v>
      </c>
      <c r="E11" s="63">
        <v>96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86</v>
      </c>
      <c r="M11" s="63">
        <v>171</v>
      </c>
      <c r="N11" s="63">
        <v>0</v>
      </c>
      <c r="O11" s="63">
        <v>0</v>
      </c>
      <c r="P11" s="63">
        <v>84</v>
      </c>
      <c r="Q11" s="63">
        <v>790</v>
      </c>
      <c r="R11" s="63">
        <v>0</v>
      </c>
      <c r="S11" s="63">
        <v>0</v>
      </c>
      <c r="T11" s="63">
        <v>124</v>
      </c>
      <c r="U11" s="63">
        <v>305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7</v>
      </c>
      <c r="AK11" s="63">
        <v>20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32</v>
      </c>
      <c r="AS11" s="63">
        <v>133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2</v>
      </c>
      <c r="E12" s="63">
        <v>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46</v>
      </c>
      <c r="M12" s="63">
        <v>95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121</v>
      </c>
      <c r="U12" s="63">
        <v>280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51</v>
      </c>
      <c r="AS12" s="63">
        <v>134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16</v>
      </c>
      <c r="E13" s="63">
        <v>33</v>
      </c>
      <c r="F13" s="63">
        <v>0</v>
      </c>
      <c r="G13" s="63">
        <v>0</v>
      </c>
      <c r="H13" s="63">
        <v>3</v>
      </c>
      <c r="I13" s="63">
        <v>9</v>
      </c>
      <c r="J13" s="63">
        <v>0</v>
      </c>
      <c r="K13" s="63">
        <v>0</v>
      </c>
      <c r="L13" s="63">
        <v>53</v>
      </c>
      <c r="M13" s="63">
        <v>111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65</v>
      </c>
      <c r="U13" s="63">
        <v>165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2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40</v>
      </c>
      <c r="AS13" s="63">
        <v>147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8</v>
      </c>
      <c r="E14" s="63">
        <v>16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78</v>
      </c>
      <c r="M14" s="63">
        <v>156</v>
      </c>
      <c r="N14" s="63">
        <v>5</v>
      </c>
      <c r="O14" s="63">
        <v>14</v>
      </c>
      <c r="P14" s="63">
        <v>104</v>
      </c>
      <c r="Q14" s="63">
        <v>1046</v>
      </c>
      <c r="R14" s="63">
        <v>0</v>
      </c>
      <c r="S14" s="63">
        <v>0</v>
      </c>
      <c r="T14" s="63">
        <v>141</v>
      </c>
      <c r="U14" s="63">
        <v>357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3</v>
      </c>
      <c r="AK14" s="63">
        <v>5</v>
      </c>
      <c r="AL14" s="63">
        <v>0</v>
      </c>
      <c r="AM14" s="63">
        <v>0</v>
      </c>
      <c r="AN14" s="63">
        <v>5</v>
      </c>
      <c r="AO14" s="63">
        <v>38</v>
      </c>
      <c r="AP14" s="63">
        <v>0</v>
      </c>
      <c r="AQ14" s="63">
        <v>0</v>
      </c>
      <c r="AR14" s="63">
        <v>23</v>
      </c>
      <c r="AS14" s="63">
        <v>72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5</v>
      </c>
      <c r="E15" s="63">
        <v>16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9</v>
      </c>
      <c r="M15" s="63">
        <v>18</v>
      </c>
      <c r="N15" s="63">
        <v>11</v>
      </c>
      <c r="O15" s="63">
        <v>142</v>
      </c>
      <c r="P15" s="63">
        <v>6</v>
      </c>
      <c r="Q15" s="63">
        <v>63</v>
      </c>
      <c r="R15" s="63">
        <v>0</v>
      </c>
      <c r="S15" s="63">
        <v>0</v>
      </c>
      <c r="T15" s="63">
        <v>71</v>
      </c>
      <c r="U15" s="63">
        <v>224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11</v>
      </c>
      <c r="AK15" s="63">
        <v>32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23</v>
      </c>
      <c r="AS15" s="63">
        <v>75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1</v>
      </c>
      <c r="E17" s="63">
        <v>2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68</v>
      </c>
      <c r="M17" s="63">
        <v>173</v>
      </c>
      <c r="N17" s="63">
        <v>44</v>
      </c>
      <c r="O17" s="63">
        <v>199</v>
      </c>
      <c r="P17" s="63">
        <v>0</v>
      </c>
      <c r="Q17" s="63">
        <v>0</v>
      </c>
      <c r="R17" s="63">
        <v>3</v>
      </c>
      <c r="S17" s="63">
        <v>48000</v>
      </c>
      <c r="T17" s="63">
        <v>160</v>
      </c>
      <c r="U17" s="63">
        <v>957</v>
      </c>
      <c r="V17" s="63">
        <v>0</v>
      </c>
      <c r="W17" s="63">
        <v>0</v>
      </c>
      <c r="X17" s="63">
        <v>18</v>
      </c>
      <c r="Y17" s="63">
        <v>67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6</v>
      </c>
      <c r="AK17" s="63">
        <v>14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38</v>
      </c>
      <c r="AS17" s="63">
        <v>126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3</v>
      </c>
      <c r="E18" s="63">
        <v>6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45</v>
      </c>
      <c r="M18" s="63">
        <v>101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88</v>
      </c>
      <c r="U18" s="63">
        <v>237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15</v>
      </c>
      <c r="AS18" s="63">
        <v>35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2</v>
      </c>
      <c r="E19" s="63">
        <v>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17</v>
      </c>
      <c r="M19" s="63">
        <v>39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150</v>
      </c>
      <c r="U19" s="63">
        <v>1165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5</v>
      </c>
      <c r="I20" s="63">
        <v>16</v>
      </c>
      <c r="J20" s="63">
        <v>0</v>
      </c>
      <c r="K20" s="63">
        <v>0</v>
      </c>
      <c r="L20" s="63">
        <v>9</v>
      </c>
      <c r="M20" s="63">
        <v>18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9</v>
      </c>
      <c r="E21" s="63">
        <v>18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33</v>
      </c>
      <c r="M21" s="63">
        <v>88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62</v>
      </c>
      <c r="U21" s="63">
        <v>150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2</v>
      </c>
      <c r="AK21" s="63">
        <v>4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32</v>
      </c>
      <c r="AS21" s="63">
        <v>137</v>
      </c>
      <c r="AT21" s="63">
        <v>7</v>
      </c>
      <c r="AU21" s="63">
        <v>24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47</v>
      </c>
      <c r="E22" s="63">
        <v>121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65</v>
      </c>
      <c r="M22" s="63">
        <v>149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131</v>
      </c>
      <c r="U22" s="63">
        <v>341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3</v>
      </c>
      <c r="AK22" s="63">
        <v>8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9</v>
      </c>
      <c r="AS22" s="63">
        <v>26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14</v>
      </c>
      <c r="M23" s="63">
        <v>30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</v>
      </c>
      <c r="U23" s="63">
        <v>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4</v>
      </c>
      <c r="AK23" s="63">
        <v>11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10</v>
      </c>
      <c r="AS23" s="63">
        <v>24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17</v>
      </c>
      <c r="E24" s="63">
        <v>35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56</v>
      </c>
      <c r="M24" s="63">
        <v>112</v>
      </c>
      <c r="N24" s="63">
        <v>0</v>
      </c>
      <c r="O24" s="63">
        <v>0</v>
      </c>
      <c r="P24" s="63">
        <v>11</v>
      </c>
      <c r="Q24" s="63">
        <v>97</v>
      </c>
      <c r="R24" s="63">
        <v>0</v>
      </c>
      <c r="S24" s="63">
        <v>0</v>
      </c>
      <c r="T24" s="63">
        <v>75</v>
      </c>
      <c r="U24" s="63">
        <v>171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56</v>
      </c>
      <c r="AS24" s="63">
        <v>221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2</v>
      </c>
      <c r="E25" s="63">
        <v>1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32</v>
      </c>
      <c r="M25" s="63">
        <v>89</v>
      </c>
      <c r="N25" s="63">
        <v>0</v>
      </c>
      <c r="O25" s="63">
        <v>0</v>
      </c>
      <c r="P25" s="63">
        <v>11</v>
      </c>
      <c r="Q25" s="63">
        <v>117</v>
      </c>
      <c r="R25" s="63">
        <v>0</v>
      </c>
      <c r="S25" s="63">
        <v>0</v>
      </c>
      <c r="T25" s="63">
        <v>46</v>
      </c>
      <c r="U25" s="63">
        <v>111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5</v>
      </c>
      <c r="AK25" s="63">
        <v>13</v>
      </c>
      <c r="AL25" s="63">
        <v>0</v>
      </c>
      <c r="AM25" s="63">
        <v>0</v>
      </c>
      <c r="AN25" s="63">
        <v>3</v>
      </c>
      <c r="AO25" s="63">
        <v>12</v>
      </c>
      <c r="AP25" s="63">
        <v>0</v>
      </c>
      <c r="AQ25" s="63">
        <v>0</v>
      </c>
      <c r="AR25" s="63">
        <v>8</v>
      </c>
      <c r="AS25" s="63">
        <v>31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11</v>
      </c>
      <c r="E26" s="63">
        <v>18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72</v>
      </c>
      <c r="M26" s="63">
        <v>147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75</v>
      </c>
      <c r="U26" s="63">
        <v>193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1</v>
      </c>
      <c r="AC26" s="63">
        <v>2</v>
      </c>
      <c r="AD26" s="63">
        <v>1</v>
      </c>
      <c r="AE26" s="63">
        <v>2</v>
      </c>
      <c r="AF26" s="63">
        <v>0</v>
      </c>
      <c r="AG26" s="63">
        <v>0</v>
      </c>
      <c r="AH26" s="63">
        <v>0</v>
      </c>
      <c r="AI26" s="63">
        <v>0</v>
      </c>
      <c r="AJ26" s="63">
        <v>1</v>
      </c>
      <c r="AK26" s="63">
        <v>2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29</v>
      </c>
      <c r="AS26" s="63">
        <v>121</v>
      </c>
      <c r="AT26" s="63">
        <v>3</v>
      </c>
      <c r="AU26" s="63">
        <v>14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4</v>
      </c>
      <c r="E27" s="63">
        <v>8</v>
      </c>
      <c r="F27" s="63">
        <v>1</v>
      </c>
      <c r="G27" s="63">
        <v>1</v>
      </c>
      <c r="H27" s="63">
        <v>2</v>
      </c>
      <c r="I27" s="63">
        <v>9</v>
      </c>
      <c r="J27" s="63">
        <v>0</v>
      </c>
      <c r="K27" s="63">
        <v>0</v>
      </c>
      <c r="L27" s="63">
        <v>57</v>
      </c>
      <c r="M27" s="63">
        <v>140</v>
      </c>
      <c r="N27" s="63">
        <v>0</v>
      </c>
      <c r="O27" s="63">
        <v>0</v>
      </c>
      <c r="P27" s="63">
        <v>93</v>
      </c>
      <c r="Q27" s="63">
        <v>1033</v>
      </c>
      <c r="R27" s="63">
        <v>0</v>
      </c>
      <c r="S27" s="63">
        <v>0</v>
      </c>
      <c r="T27" s="63">
        <v>52</v>
      </c>
      <c r="U27" s="63">
        <v>123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2</v>
      </c>
      <c r="AK27" s="63">
        <v>6</v>
      </c>
      <c r="AL27" s="63">
        <v>0</v>
      </c>
      <c r="AM27" s="63">
        <v>0</v>
      </c>
      <c r="AN27" s="63">
        <v>8</v>
      </c>
      <c r="AO27" s="63">
        <v>70</v>
      </c>
      <c r="AP27" s="63">
        <v>0</v>
      </c>
      <c r="AQ27" s="63">
        <v>0</v>
      </c>
      <c r="AR27" s="63">
        <v>10</v>
      </c>
      <c r="AS27" s="63">
        <v>35</v>
      </c>
      <c r="AT27" s="63">
        <v>0</v>
      </c>
      <c r="AU27" s="63">
        <v>0</v>
      </c>
      <c r="AV27" s="63"/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12</v>
      </c>
      <c r="E28" s="63">
        <v>26</v>
      </c>
      <c r="F28" s="63">
        <v>7</v>
      </c>
      <c r="G28" s="63">
        <v>14</v>
      </c>
      <c r="H28" s="63">
        <v>1</v>
      </c>
      <c r="I28" s="63">
        <v>4</v>
      </c>
      <c r="J28" s="63">
        <v>0</v>
      </c>
      <c r="K28" s="63">
        <v>0</v>
      </c>
      <c r="L28" s="63">
        <v>4</v>
      </c>
      <c r="M28" s="63">
        <v>8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24</v>
      </c>
      <c r="U28" s="63">
        <v>52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5</v>
      </c>
      <c r="AC28" s="63">
        <v>8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2</v>
      </c>
      <c r="AK28" s="63">
        <v>5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23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4</v>
      </c>
      <c r="AK29" s="63">
        <v>8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8</v>
      </c>
      <c r="AS29" s="63">
        <v>26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5</v>
      </c>
      <c r="E30" s="63">
        <v>10</v>
      </c>
      <c r="F30" s="63">
        <v>1</v>
      </c>
      <c r="G30" s="63">
        <v>4</v>
      </c>
      <c r="H30" s="63">
        <v>2</v>
      </c>
      <c r="I30" s="63">
        <v>8</v>
      </c>
      <c r="J30" s="63">
        <v>0</v>
      </c>
      <c r="K30" s="63">
        <v>0</v>
      </c>
      <c r="L30" s="63">
        <v>35</v>
      </c>
      <c r="M30" s="63">
        <v>106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36</v>
      </c>
      <c r="U30" s="63">
        <v>73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1</v>
      </c>
      <c r="AG30" s="63">
        <v>2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20</v>
      </c>
      <c r="AS30" s="63">
        <v>84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3</v>
      </c>
      <c r="E31" s="63">
        <v>6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11</v>
      </c>
      <c r="M31" s="63">
        <v>26</v>
      </c>
      <c r="N31" s="63">
        <v>0</v>
      </c>
      <c r="O31" s="63">
        <v>0</v>
      </c>
      <c r="P31" s="63">
        <v>7</v>
      </c>
      <c r="Q31" s="63">
        <v>13</v>
      </c>
      <c r="R31" s="63">
        <v>0</v>
      </c>
      <c r="S31" s="63">
        <v>0</v>
      </c>
      <c r="T31" s="63">
        <v>57</v>
      </c>
      <c r="U31" s="63">
        <v>212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26</v>
      </c>
      <c r="AS31" s="63">
        <v>105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45</v>
      </c>
      <c r="M32" s="63">
        <v>92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111</v>
      </c>
      <c r="U32" s="63">
        <v>229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3</v>
      </c>
      <c r="AK32" s="63">
        <v>9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5</v>
      </c>
      <c r="AS32" s="63">
        <v>16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1</v>
      </c>
      <c r="E33" s="63">
        <v>2</v>
      </c>
      <c r="F33" s="63">
        <v>3</v>
      </c>
      <c r="G33" s="63">
        <v>3</v>
      </c>
      <c r="H33" s="63">
        <v>1</v>
      </c>
      <c r="I33" s="63">
        <v>2</v>
      </c>
      <c r="J33" s="63">
        <v>0</v>
      </c>
      <c r="K33" s="63">
        <v>0</v>
      </c>
      <c r="L33" s="63">
        <v>27</v>
      </c>
      <c r="M33" s="63">
        <v>54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26</v>
      </c>
      <c r="U33" s="63">
        <v>68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6</v>
      </c>
      <c r="AS33" s="63">
        <v>19</v>
      </c>
      <c r="AT33" s="63">
        <v>0</v>
      </c>
      <c r="AU33" s="63"/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14</v>
      </c>
      <c r="M34" s="63">
        <v>34</v>
      </c>
      <c r="N34" s="63">
        <v>4</v>
      </c>
      <c r="O34" s="63">
        <v>22</v>
      </c>
      <c r="P34" s="63">
        <v>0</v>
      </c>
      <c r="Q34" s="63">
        <v>0</v>
      </c>
      <c r="R34" s="63">
        <v>0</v>
      </c>
      <c r="S34" s="63">
        <v>0</v>
      </c>
      <c r="T34" s="63">
        <v>23</v>
      </c>
      <c r="U34" s="63">
        <v>51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10</v>
      </c>
      <c r="AS34" s="63">
        <v>48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8</v>
      </c>
      <c r="E35" s="63">
        <v>20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27</v>
      </c>
      <c r="M35" s="63">
        <v>50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246</v>
      </c>
      <c r="U35" s="63">
        <v>825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13</v>
      </c>
      <c r="AS35" s="63">
        <v>33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159</v>
      </c>
      <c r="U36" s="63">
        <v>1076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13</v>
      </c>
      <c r="AS36" s="63">
        <v>40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127</v>
      </c>
      <c r="U37" s="63">
        <v>325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8</v>
      </c>
      <c r="AS37" s="63">
        <v>19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20</v>
      </c>
      <c r="M38" s="63">
        <v>51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24</v>
      </c>
      <c r="U38" s="63">
        <v>61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7</v>
      </c>
      <c r="AS38" s="63">
        <v>23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4</v>
      </c>
      <c r="E39" s="63">
        <v>8</v>
      </c>
      <c r="F39" s="63">
        <v>4</v>
      </c>
      <c r="G39" s="63">
        <v>8</v>
      </c>
      <c r="H39" s="63">
        <v>0</v>
      </c>
      <c r="I39" s="63">
        <v>0</v>
      </c>
      <c r="J39" s="63">
        <v>0</v>
      </c>
      <c r="K39" s="63">
        <v>0</v>
      </c>
      <c r="L39" s="63">
        <v>13</v>
      </c>
      <c r="M39" s="63">
        <v>26</v>
      </c>
      <c r="N39" s="63">
        <v>14</v>
      </c>
      <c r="O39" s="63">
        <v>23</v>
      </c>
      <c r="P39" s="63">
        <v>0</v>
      </c>
      <c r="Q39" s="63">
        <v>0</v>
      </c>
      <c r="R39" s="63">
        <v>0</v>
      </c>
      <c r="S39" s="63">
        <v>0</v>
      </c>
      <c r="T39" s="63">
        <v>99</v>
      </c>
      <c r="U39" s="63">
        <v>238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6</v>
      </c>
      <c r="AC39" s="63">
        <v>11</v>
      </c>
      <c r="AD39" s="63">
        <v>0</v>
      </c>
      <c r="AE39" s="63">
        <v>0</v>
      </c>
      <c r="AF39" s="63">
        <v>1</v>
      </c>
      <c r="AG39" s="63">
        <v>2</v>
      </c>
      <c r="AH39" s="63">
        <v>0</v>
      </c>
      <c r="AI39" s="63">
        <v>0</v>
      </c>
      <c r="AJ39" s="63">
        <v>1</v>
      </c>
      <c r="AK39" s="63">
        <v>2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41</v>
      </c>
      <c r="AS39" s="63">
        <v>122</v>
      </c>
      <c r="AT39" s="63">
        <v>1</v>
      </c>
      <c r="AU39" s="63">
        <v>3</v>
      </c>
      <c r="AV39" s="63">
        <v>4</v>
      </c>
      <c r="AW39" s="63">
        <v>4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5</v>
      </c>
      <c r="E41" s="63">
        <v>9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76</v>
      </c>
      <c r="U41" s="63">
        <v>206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30</v>
      </c>
      <c r="AS41" s="63">
        <v>97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12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34</v>
      </c>
      <c r="U42" s="63">
        <v>81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4</v>
      </c>
      <c r="E43" s="63">
        <v>9</v>
      </c>
      <c r="F43" s="63">
        <v>0</v>
      </c>
      <c r="G43" s="63">
        <v>0</v>
      </c>
      <c r="H43" s="63">
        <v>2</v>
      </c>
      <c r="I43" s="63">
        <v>4</v>
      </c>
      <c r="J43" s="63">
        <v>0</v>
      </c>
      <c r="K43" s="63">
        <v>0</v>
      </c>
      <c r="L43" s="63">
        <v>16</v>
      </c>
      <c r="M43" s="63">
        <v>39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13</v>
      </c>
      <c r="U43" s="63">
        <v>57</v>
      </c>
      <c r="V43" s="63">
        <v>4</v>
      </c>
      <c r="W43" s="63">
        <v>24</v>
      </c>
      <c r="X43" s="63">
        <v>2</v>
      </c>
      <c r="Y43" s="63">
        <v>11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2</v>
      </c>
      <c r="E44" s="63">
        <v>4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15</v>
      </c>
      <c r="M44" s="63">
        <v>40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74</v>
      </c>
      <c r="U44" s="63">
        <v>185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13</v>
      </c>
      <c r="M45" s="63">
        <v>32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57</v>
      </c>
      <c r="U45" s="63">
        <v>148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6</v>
      </c>
      <c r="AS45" s="63">
        <v>20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13</v>
      </c>
      <c r="M46" s="63">
        <v>32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8</v>
      </c>
      <c r="U46" s="63">
        <v>15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5</v>
      </c>
      <c r="AS46" s="63">
        <v>16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24</v>
      </c>
      <c r="U47" s="63">
        <v>58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28</v>
      </c>
      <c r="AS47" s="63">
        <v>93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38</v>
      </c>
      <c r="U49" s="63">
        <v>124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29</v>
      </c>
      <c r="AS49" s="63">
        <v>91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2</v>
      </c>
      <c r="E50" s="63">
        <v>4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8</v>
      </c>
      <c r="M50" s="63">
        <v>16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43</v>
      </c>
      <c r="U50" s="63">
        <v>104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181</v>
      </c>
      <c r="C53" s="62" t="s">
        <v>182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183</v>
      </c>
      <c r="C54" s="62" t="s">
        <v>184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185</v>
      </c>
      <c r="C55" s="62" t="s">
        <v>186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187</v>
      </c>
      <c r="C56" s="62" t="s">
        <v>188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189</v>
      </c>
      <c r="C57" s="62" t="s">
        <v>190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191</v>
      </c>
      <c r="C58" s="62" t="s">
        <v>192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193</v>
      </c>
      <c r="C59" s="62" t="s">
        <v>194</v>
      </c>
      <c r="D59" s="63">
        <v>1</v>
      </c>
      <c r="E59" s="63">
        <v>2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3</v>
      </c>
      <c r="M59" s="63">
        <v>12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6</v>
      </c>
      <c r="U59" s="63">
        <v>13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195</v>
      </c>
      <c r="C60" s="62" t="s">
        <v>196</v>
      </c>
      <c r="D60" s="63">
        <v>2</v>
      </c>
      <c r="E60" s="63">
        <v>4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4</v>
      </c>
      <c r="M60" s="63">
        <v>8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2</v>
      </c>
      <c r="U60" s="63">
        <v>2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197</v>
      </c>
      <c r="C61" s="62" t="s">
        <v>198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61">
    <sortCondition ref="A8:A61"/>
    <sortCondition ref="B8:B61"/>
    <sortCondition ref="C8:C61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60" man="1"/>
    <brk id="35" min="1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 t="shared" ref="D7:AY7" si="0">SUM(D$8:D$57)</f>
        <v>16</v>
      </c>
      <c r="E7" s="71">
        <f t="shared" si="0"/>
        <v>34</v>
      </c>
      <c r="F7" s="71">
        <f t="shared" si="0"/>
        <v>3</v>
      </c>
      <c r="G7" s="71">
        <f t="shared" si="0"/>
        <v>9</v>
      </c>
      <c r="H7" s="71">
        <f t="shared" si="0"/>
        <v>4</v>
      </c>
      <c r="I7" s="71">
        <f t="shared" si="0"/>
        <v>11</v>
      </c>
      <c r="J7" s="71">
        <f t="shared" si="0"/>
        <v>0</v>
      </c>
      <c r="K7" s="71">
        <f t="shared" si="0"/>
        <v>0</v>
      </c>
      <c r="L7" s="71">
        <f t="shared" si="0"/>
        <v>208</v>
      </c>
      <c r="M7" s="71">
        <f t="shared" si="0"/>
        <v>475</v>
      </c>
      <c r="N7" s="71">
        <f t="shared" si="0"/>
        <v>25</v>
      </c>
      <c r="O7" s="71">
        <f t="shared" si="0"/>
        <v>135</v>
      </c>
      <c r="P7" s="71">
        <f t="shared" si="0"/>
        <v>50</v>
      </c>
      <c r="Q7" s="71">
        <f t="shared" si="0"/>
        <v>368</v>
      </c>
      <c r="R7" s="71">
        <f t="shared" si="0"/>
        <v>0</v>
      </c>
      <c r="S7" s="71">
        <f t="shared" si="0"/>
        <v>0</v>
      </c>
      <c r="T7" s="71">
        <f t="shared" si="0"/>
        <v>261</v>
      </c>
      <c r="U7" s="71">
        <f t="shared" si="0"/>
        <v>672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18</v>
      </c>
      <c r="AC7" s="71">
        <f t="shared" si="0"/>
        <v>48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34</v>
      </c>
      <c r="AK7" s="71">
        <f t="shared" si="0"/>
        <v>104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113</v>
      </c>
      <c r="AS7" s="71">
        <f t="shared" si="0"/>
        <v>393</v>
      </c>
      <c r="AT7" s="71">
        <f t="shared" si="0"/>
        <v>2</v>
      </c>
      <c r="AU7" s="71">
        <f t="shared" si="0"/>
        <v>6</v>
      </c>
      <c r="AV7" s="71">
        <f t="shared" si="0"/>
        <v>2</v>
      </c>
      <c r="AW7" s="71">
        <f t="shared" si="0"/>
        <v>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199</v>
      </c>
      <c r="C8" s="62" t="s">
        <v>200</v>
      </c>
      <c r="D8" s="63">
        <v>13</v>
      </c>
      <c r="E8" s="63">
        <v>28</v>
      </c>
      <c r="F8" s="63">
        <v>0</v>
      </c>
      <c r="G8" s="63">
        <v>0</v>
      </c>
      <c r="H8" s="63">
        <v>1</v>
      </c>
      <c r="I8" s="63">
        <v>3</v>
      </c>
      <c r="J8" s="63">
        <v>0</v>
      </c>
      <c r="K8" s="63">
        <v>0</v>
      </c>
      <c r="L8" s="63">
        <v>4</v>
      </c>
      <c r="M8" s="63">
        <v>9</v>
      </c>
      <c r="N8" s="63">
        <v>0</v>
      </c>
      <c r="O8" s="63">
        <v>0</v>
      </c>
      <c r="P8" s="63">
        <v>1</v>
      </c>
      <c r="Q8" s="63">
        <v>10</v>
      </c>
      <c r="R8" s="63">
        <v>0</v>
      </c>
      <c r="S8" s="63">
        <v>0</v>
      </c>
      <c r="T8" s="63">
        <v>96</v>
      </c>
      <c r="U8" s="63">
        <v>267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5</v>
      </c>
      <c r="AC8" s="63">
        <v>13</v>
      </c>
      <c r="AD8" s="63">
        <v>0</v>
      </c>
      <c r="AE8" s="63">
        <v>0</v>
      </c>
      <c r="AF8" s="63">
        <v>1</v>
      </c>
      <c r="AG8" s="63">
        <v>2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43</v>
      </c>
      <c r="AS8" s="63">
        <v>125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202</v>
      </c>
      <c r="C9" s="62" t="s">
        <v>203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204</v>
      </c>
      <c r="C10" s="62" t="s">
        <v>205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</v>
      </c>
      <c r="M10" s="63">
        <v>8</v>
      </c>
      <c r="N10" s="63">
        <v>4</v>
      </c>
      <c r="O10" s="63">
        <v>49</v>
      </c>
      <c r="P10" s="63">
        <v>36</v>
      </c>
      <c r="Q10" s="63">
        <v>330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206</v>
      </c>
      <c r="C11" s="62" t="s">
        <v>207</v>
      </c>
      <c r="D11" s="63">
        <v>0</v>
      </c>
      <c r="E11" s="63">
        <v>0</v>
      </c>
      <c r="F11" s="63">
        <v>0</v>
      </c>
      <c r="G11" s="63">
        <v>0</v>
      </c>
      <c r="H11" s="63">
        <v>2</v>
      </c>
      <c r="I11" s="63">
        <v>4</v>
      </c>
      <c r="J11" s="63">
        <v>0</v>
      </c>
      <c r="K11" s="63">
        <v>0</v>
      </c>
      <c r="L11" s="63">
        <v>7</v>
      </c>
      <c r="M11" s="63">
        <v>14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40</v>
      </c>
      <c r="U11" s="63">
        <v>102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208</v>
      </c>
      <c r="C12" s="62" t="s">
        <v>209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40</v>
      </c>
      <c r="M12" s="63">
        <v>94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38</v>
      </c>
      <c r="U12" s="63">
        <v>91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210</v>
      </c>
      <c r="C13" s="62" t="s">
        <v>211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212</v>
      </c>
      <c r="C14" s="62" t="s">
        <v>213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214</v>
      </c>
      <c r="C15" s="62" t="s">
        <v>215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8</v>
      </c>
      <c r="AK15" s="63">
        <v>25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16</v>
      </c>
      <c r="AS15" s="63">
        <v>57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216</v>
      </c>
      <c r="C16" s="62" t="s">
        <v>217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11</v>
      </c>
      <c r="AC16" s="63">
        <v>28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8</v>
      </c>
      <c r="AK16" s="63">
        <v>26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218</v>
      </c>
      <c r="C17" s="62" t="s">
        <v>219</v>
      </c>
      <c r="D17" s="63">
        <v>3</v>
      </c>
      <c r="E17" s="63">
        <v>6</v>
      </c>
      <c r="F17" s="63">
        <v>0</v>
      </c>
      <c r="G17" s="63">
        <v>0</v>
      </c>
      <c r="H17" s="63">
        <v>1</v>
      </c>
      <c r="I17" s="63">
        <v>4</v>
      </c>
      <c r="J17" s="63">
        <v>0</v>
      </c>
      <c r="K17" s="63">
        <v>0</v>
      </c>
      <c r="L17" s="63">
        <v>8</v>
      </c>
      <c r="M17" s="63">
        <v>18</v>
      </c>
      <c r="N17" s="63">
        <v>2</v>
      </c>
      <c r="O17" s="63">
        <v>8</v>
      </c>
      <c r="P17" s="63">
        <v>0</v>
      </c>
      <c r="Q17" s="63">
        <v>0</v>
      </c>
      <c r="R17" s="63">
        <v>0</v>
      </c>
      <c r="S17" s="63">
        <v>0</v>
      </c>
      <c r="T17" s="63">
        <v>22</v>
      </c>
      <c r="U17" s="63">
        <v>55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220</v>
      </c>
      <c r="C18" s="62" t="s">
        <v>221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222</v>
      </c>
      <c r="C19" s="62" t="s">
        <v>223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44</v>
      </c>
      <c r="M19" s="63">
        <v>99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65</v>
      </c>
      <c r="U19" s="63">
        <v>157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24</v>
      </c>
      <c r="AS19" s="63">
        <v>84</v>
      </c>
      <c r="AT19" s="63">
        <v>0</v>
      </c>
      <c r="AU19" s="63">
        <v>0</v>
      </c>
      <c r="AV19" s="63">
        <v>1</v>
      </c>
      <c r="AW19" s="63">
        <v>2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224</v>
      </c>
      <c r="C20" s="62" t="s">
        <v>225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2</v>
      </c>
      <c r="AC20" s="63">
        <v>7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9</v>
      </c>
      <c r="AK20" s="63">
        <v>27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30</v>
      </c>
      <c r="AS20" s="63">
        <v>127</v>
      </c>
      <c r="AT20" s="63">
        <v>2</v>
      </c>
      <c r="AU20" s="63">
        <v>6</v>
      </c>
      <c r="AV20" s="63">
        <v>1</v>
      </c>
      <c r="AW20" s="63">
        <v>2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226</v>
      </c>
      <c r="C21" s="62" t="s">
        <v>227</v>
      </c>
      <c r="D21" s="63">
        <v>0</v>
      </c>
      <c r="E21" s="63">
        <v>0</v>
      </c>
      <c r="F21" s="63">
        <v>3</v>
      </c>
      <c r="G21" s="63">
        <v>9</v>
      </c>
      <c r="H21" s="63">
        <v>0</v>
      </c>
      <c r="I21" s="63">
        <v>0</v>
      </c>
      <c r="J21" s="63">
        <v>0</v>
      </c>
      <c r="K21" s="63">
        <v>0</v>
      </c>
      <c r="L21" s="63">
        <v>33</v>
      </c>
      <c r="M21" s="63">
        <v>74</v>
      </c>
      <c r="N21" s="63">
        <v>19</v>
      </c>
      <c r="O21" s="63">
        <v>78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9</v>
      </c>
      <c r="AK21" s="63">
        <v>26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228</v>
      </c>
      <c r="C22" s="62" t="s">
        <v>229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68</v>
      </c>
      <c r="M22" s="63">
        <v>159</v>
      </c>
      <c r="N22" s="63">
        <v>0</v>
      </c>
      <c r="O22" s="63">
        <v>0</v>
      </c>
      <c r="P22" s="63">
        <v>13</v>
      </c>
      <c r="Q22" s="63">
        <v>28</v>
      </c>
      <c r="R22" s="63">
        <v>0</v>
      </c>
      <c r="S22" s="63">
        <v>0</v>
      </c>
      <c r="T22" s="63"/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2">
    <sortCondition ref="A8:A22"/>
    <sortCondition ref="B8:B22"/>
    <sortCondition ref="C8:C2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SUM(E7:G7)</f>
        <v>460</v>
      </c>
      <c r="E7" s="71">
        <f>SUM(E$8:E$207)</f>
        <v>233</v>
      </c>
      <c r="F7" s="71">
        <f>SUM(F$8:F$207)</f>
        <v>151</v>
      </c>
      <c r="G7" s="71">
        <f>SUM(G$8:G$207)</f>
        <v>76</v>
      </c>
      <c r="H7" s="71">
        <f>SUM(I7:K7)</f>
        <v>812</v>
      </c>
      <c r="I7" s="71">
        <f>SUM(I$8:I$207)</f>
        <v>741</v>
      </c>
      <c r="J7" s="71">
        <f>SUM(J$8:J$207)</f>
        <v>70</v>
      </c>
      <c r="K7" s="71">
        <f>SUM(K$8:K$207)</f>
        <v>1</v>
      </c>
      <c r="L7" s="71">
        <f>SUM(M7:O7)</f>
        <v>47</v>
      </c>
      <c r="M7" s="71">
        <f>SUM(M$8:M$207)</f>
        <v>32</v>
      </c>
      <c r="N7" s="71">
        <f>SUM(N$8:N$207)</f>
        <v>10</v>
      </c>
      <c r="O7" s="71">
        <f>SUM(O$8:O$207)</f>
        <v>5</v>
      </c>
      <c r="P7" s="71">
        <f>SUM(Q7:S7)</f>
        <v>209</v>
      </c>
      <c r="Q7" s="71">
        <f>SUM(Q$8:Q$207)</f>
        <v>209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27</v>
      </c>
      <c r="E8" s="63">
        <v>27</v>
      </c>
      <c r="F8" s="63">
        <v>0</v>
      </c>
      <c r="G8" s="63">
        <v>0</v>
      </c>
      <c r="H8" s="63">
        <f>SUM(I8:K8)</f>
        <v>43</v>
      </c>
      <c r="I8" s="63">
        <v>37</v>
      </c>
      <c r="J8" s="63">
        <v>6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13</v>
      </c>
      <c r="Q8" s="63">
        <v>13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5</v>
      </c>
      <c r="E9" s="63">
        <v>4</v>
      </c>
      <c r="F9" s="63">
        <v>1</v>
      </c>
      <c r="G9" s="63">
        <v>0</v>
      </c>
      <c r="H9" s="63">
        <f>SUM(I9:K9)</f>
        <v>31</v>
      </c>
      <c r="I9" s="63">
        <v>26</v>
      </c>
      <c r="J9" s="63">
        <v>4</v>
      </c>
      <c r="K9" s="63">
        <v>1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20</v>
      </c>
      <c r="E10" s="63">
        <v>2</v>
      </c>
      <c r="F10" s="63">
        <v>11</v>
      </c>
      <c r="G10" s="63">
        <v>7</v>
      </c>
      <c r="H10" s="63">
        <f>SUM(I10:K10)</f>
        <v>39</v>
      </c>
      <c r="I10" s="63">
        <v>35</v>
      </c>
      <c r="J10" s="63">
        <v>4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13</v>
      </c>
      <c r="Q10" s="63">
        <v>13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34</v>
      </c>
      <c r="E11" s="63">
        <v>21</v>
      </c>
      <c r="F11" s="63">
        <v>9</v>
      </c>
      <c r="G11" s="63">
        <v>4</v>
      </c>
      <c r="H11" s="63">
        <f>SUM(I11:K11)</f>
        <v>27</v>
      </c>
      <c r="I11" s="63">
        <v>22</v>
      </c>
      <c r="J11" s="63">
        <v>5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14</v>
      </c>
      <c r="E12" s="63">
        <v>8</v>
      </c>
      <c r="F12" s="63">
        <v>4</v>
      </c>
      <c r="G12" s="63">
        <v>2</v>
      </c>
      <c r="H12" s="63">
        <f>SUM(I12:K12)</f>
        <v>23</v>
      </c>
      <c r="I12" s="63">
        <v>19</v>
      </c>
      <c r="J12" s="63">
        <v>4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10</v>
      </c>
      <c r="Q12" s="63">
        <v>10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7</v>
      </c>
      <c r="E13" s="63">
        <v>2</v>
      </c>
      <c r="F13" s="63">
        <v>3</v>
      </c>
      <c r="G13" s="63">
        <v>2</v>
      </c>
      <c r="H13" s="63">
        <f>SUM(I13:K13)</f>
        <v>12</v>
      </c>
      <c r="I13" s="63">
        <v>12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5</v>
      </c>
      <c r="Q13" s="63">
        <v>5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28</v>
      </c>
      <c r="E14" s="63">
        <v>13</v>
      </c>
      <c r="F14" s="63">
        <v>10</v>
      </c>
      <c r="G14" s="63">
        <v>5</v>
      </c>
      <c r="H14" s="63">
        <f>SUM(I14:K14)</f>
        <v>43</v>
      </c>
      <c r="I14" s="63">
        <v>38</v>
      </c>
      <c r="J14" s="63">
        <v>5</v>
      </c>
      <c r="K14" s="63">
        <v>0</v>
      </c>
      <c r="L14" s="63">
        <f>SUM(M14:O14)</f>
        <v>5</v>
      </c>
      <c r="M14" s="63">
        <v>2</v>
      </c>
      <c r="N14" s="63">
        <v>2</v>
      </c>
      <c r="O14" s="63">
        <v>1</v>
      </c>
      <c r="P14" s="63">
        <f>SUM(Q14:S14)</f>
        <v>11</v>
      </c>
      <c r="Q14" s="63">
        <v>11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33</v>
      </c>
      <c r="E15" s="63">
        <v>15</v>
      </c>
      <c r="F15" s="63">
        <v>13</v>
      </c>
      <c r="G15" s="63">
        <v>5</v>
      </c>
      <c r="H15" s="63">
        <f>SUM(I15:K15)</f>
        <v>24</v>
      </c>
      <c r="I15" s="63">
        <v>22</v>
      </c>
      <c r="J15" s="63">
        <v>2</v>
      </c>
      <c r="K15" s="63">
        <v>0</v>
      </c>
      <c r="L15" s="63">
        <f>SUM(M15:O15)</f>
        <v>3</v>
      </c>
      <c r="M15" s="63">
        <v>1</v>
      </c>
      <c r="N15" s="63">
        <v>1</v>
      </c>
      <c r="O15" s="63">
        <v>1</v>
      </c>
      <c r="P15" s="63">
        <f>SUM(Q15:S15)</f>
        <v>11</v>
      </c>
      <c r="Q15" s="63">
        <v>11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25</v>
      </c>
      <c r="E17" s="63">
        <v>8</v>
      </c>
      <c r="F17" s="63">
        <v>12</v>
      </c>
      <c r="G17" s="63">
        <v>5</v>
      </c>
      <c r="H17" s="63">
        <f>SUM(I17:K17)</f>
        <v>33</v>
      </c>
      <c r="I17" s="63">
        <v>31</v>
      </c>
      <c r="J17" s="63">
        <v>2</v>
      </c>
      <c r="K17" s="63">
        <v>0</v>
      </c>
      <c r="L17" s="63">
        <f>SUM(M17:O17)</f>
        <v>5</v>
      </c>
      <c r="M17" s="63">
        <v>3</v>
      </c>
      <c r="N17" s="63">
        <v>2</v>
      </c>
      <c r="O17" s="63">
        <v>0</v>
      </c>
      <c r="P17" s="63">
        <f>SUM(Q17:S17)</f>
        <v>10</v>
      </c>
      <c r="Q17" s="63">
        <v>10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11</v>
      </c>
      <c r="E18" s="63">
        <v>10</v>
      </c>
      <c r="F18" s="63">
        <v>1</v>
      </c>
      <c r="G18" s="63">
        <v>0</v>
      </c>
      <c r="H18" s="63">
        <f>SUM(I18:K18)</f>
        <v>19</v>
      </c>
      <c r="I18" s="63">
        <v>17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10</v>
      </c>
      <c r="E19" s="63">
        <v>10</v>
      </c>
      <c r="F19" s="63">
        <v>0</v>
      </c>
      <c r="G19" s="63">
        <v>0</v>
      </c>
      <c r="H19" s="63">
        <f>SUM(I19:K19)</f>
        <v>35</v>
      </c>
      <c r="I19" s="63">
        <v>35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3</v>
      </c>
      <c r="E20" s="63">
        <v>0</v>
      </c>
      <c r="F20" s="63">
        <v>3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15</v>
      </c>
      <c r="E21" s="63">
        <v>7</v>
      </c>
      <c r="F21" s="63">
        <v>5</v>
      </c>
      <c r="G21" s="63">
        <v>3</v>
      </c>
      <c r="H21" s="63">
        <f>SUM(I21:K21)</f>
        <v>23</v>
      </c>
      <c r="I21" s="63">
        <v>23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7</v>
      </c>
      <c r="Q21" s="63">
        <v>7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16</v>
      </c>
      <c r="E22" s="63">
        <v>6</v>
      </c>
      <c r="F22" s="63">
        <v>3</v>
      </c>
      <c r="G22" s="63">
        <v>7</v>
      </c>
      <c r="H22" s="63">
        <f>SUM(I22:K22)</f>
        <v>25</v>
      </c>
      <c r="I22" s="63">
        <v>24</v>
      </c>
      <c r="J22" s="63">
        <v>1</v>
      </c>
      <c r="K22" s="63">
        <v>0</v>
      </c>
      <c r="L22" s="63">
        <f>SUM(M22:O22)</f>
        <v>4</v>
      </c>
      <c r="M22" s="63">
        <v>4</v>
      </c>
      <c r="N22" s="63">
        <v>0</v>
      </c>
      <c r="O22" s="63">
        <v>0</v>
      </c>
      <c r="P22" s="63">
        <f>SUM(Q22:S22)</f>
        <v>9</v>
      </c>
      <c r="Q22" s="63">
        <v>9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5</v>
      </c>
      <c r="E23" s="63">
        <v>3</v>
      </c>
      <c r="F23" s="63">
        <v>1</v>
      </c>
      <c r="G23" s="63">
        <v>1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4</v>
      </c>
      <c r="M23" s="63">
        <v>1</v>
      </c>
      <c r="N23" s="63">
        <v>2</v>
      </c>
      <c r="O23" s="63">
        <v>1</v>
      </c>
      <c r="P23" s="63">
        <f>SUM(Q23:S23)</f>
        <v>6</v>
      </c>
      <c r="Q23" s="63">
        <v>6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19</v>
      </c>
      <c r="E24" s="63">
        <v>6</v>
      </c>
      <c r="F24" s="63">
        <v>6</v>
      </c>
      <c r="G24" s="63">
        <v>7</v>
      </c>
      <c r="H24" s="63">
        <f>SUM(I24:K24)</f>
        <v>28</v>
      </c>
      <c r="I24" s="63">
        <v>19</v>
      </c>
      <c r="J24" s="63">
        <v>9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10</v>
      </c>
      <c r="Q24" s="63">
        <v>10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22</v>
      </c>
      <c r="E25" s="63">
        <v>7</v>
      </c>
      <c r="F25" s="63">
        <v>10</v>
      </c>
      <c r="G25" s="63">
        <v>5</v>
      </c>
      <c r="H25" s="63">
        <f>SUM(I25:K25)</f>
        <v>14</v>
      </c>
      <c r="I25" s="63">
        <v>14</v>
      </c>
      <c r="J25" s="63">
        <v>0</v>
      </c>
      <c r="K25" s="63">
        <v>0</v>
      </c>
      <c r="L25" s="63">
        <f>SUM(M25:O25)</f>
        <v>5</v>
      </c>
      <c r="M25" s="63">
        <v>2</v>
      </c>
      <c r="N25" s="63">
        <v>2</v>
      </c>
      <c r="O25" s="63">
        <v>1</v>
      </c>
      <c r="P25" s="63">
        <f>SUM(Q25:S25)</f>
        <v>4</v>
      </c>
      <c r="Q25" s="63">
        <v>4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30</v>
      </c>
      <c r="E26" s="63">
        <v>16</v>
      </c>
      <c r="F26" s="63">
        <v>11</v>
      </c>
      <c r="G26" s="63">
        <v>3</v>
      </c>
      <c r="H26" s="63">
        <f>SUM(I26:K26)</f>
        <v>25</v>
      </c>
      <c r="I26" s="63">
        <v>22</v>
      </c>
      <c r="J26" s="63">
        <v>3</v>
      </c>
      <c r="K26" s="63">
        <v>0</v>
      </c>
      <c r="L26" s="63">
        <f>SUM(M26:O26)</f>
        <v>1</v>
      </c>
      <c r="M26" s="63">
        <v>1</v>
      </c>
      <c r="N26" s="63">
        <v>0</v>
      </c>
      <c r="O26" s="63">
        <v>0</v>
      </c>
      <c r="P26" s="63">
        <f>SUM(Q26:S26)</f>
        <v>9</v>
      </c>
      <c r="Q26" s="63">
        <v>9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19</v>
      </c>
      <c r="E27" s="63">
        <v>7</v>
      </c>
      <c r="F27" s="63">
        <v>8</v>
      </c>
      <c r="G27" s="63">
        <v>4</v>
      </c>
      <c r="H27" s="63">
        <f>SUM(I27:K27)</f>
        <v>13</v>
      </c>
      <c r="I27" s="63">
        <v>13</v>
      </c>
      <c r="J27" s="63">
        <v>0</v>
      </c>
      <c r="K27" s="63">
        <v>0</v>
      </c>
      <c r="L27" s="63">
        <f>SUM(M27:O27)</f>
        <v>3</v>
      </c>
      <c r="M27" s="63">
        <v>2</v>
      </c>
      <c r="N27" s="63">
        <v>0</v>
      </c>
      <c r="O27" s="63">
        <v>1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8</v>
      </c>
      <c r="E28" s="63">
        <v>1</v>
      </c>
      <c r="F28" s="63">
        <v>2</v>
      </c>
      <c r="G28" s="63">
        <v>5</v>
      </c>
      <c r="H28" s="63">
        <f>SUM(I28:K28)</f>
        <v>9</v>
      </c>
      <c r="I28" s="63">
        <v>9</v>
      </c>
      <c r="J28" s="63">
        <v>0</v>
      </c>
      <c r="K28" s="63">
        <v>0</v>
      </c>
      <c r="L28" s="63">
        <f>SUM(M28:O28)</f>
        <v>2</v>
      </c>
      <c r="M28" s="63">
        <v>2</v>
      </c>
      <c r="N28" s="63">
        <v>0</v>
      </c>
      <c r="O28" s="63">
        <v>0</v>
      </c>
      <c r="P28" s="63">
        <f>SUM(Q28:S28)</f>
        <v>8</v>
      </c>
      <c r="Q28" s="63">
        <v>8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2</v>
      </c>
      <c r="M29" s="63">
        <v>2</v>
      </c>
      <c r="N29" s="63">
        <v>0</v>
      </c>
      <c r="O29" s="63">
        <v>0</v>
      </c>
      <c r="P29" s="63">
        <f>SUM(Q29:S29)</f>
        <v>5</v>
      </c>
      <c r="Q29" s="63">
        <v>5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15</v>
      </c>
      <c r="E30" s="63">
        <v>6</v>
      </c>
      <c r="F30" s="63">
        <v>7</v>
      </c>
      <c r="G30" s="63">
        <v>2</v>
      </c>
      <c r="H30" s="63">
        <f>SUM(I30:K30)</f>
        <v>13</v>
      </c>
      <c r="I30" s="63">
        <v>13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6</v>
      </c>
      <c r="Q30" s="63">
        <v>6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8</v>
      </c>
      <c r="E31" s="63">
        <v>1</v>
      </c>
      <c r="F31" s="63">
        <v>5</v>
      </c>
      <c r="G31" s="63">
        <v>2</v>
      </c>
      <c r="H31" s="63">
        <f>SUM(I31:K31)</f>
        <v>14</v>
      </c>
      <c r="I31" s="63">
        <v>13</v>
      </c>
      <c r="J31" s="63">
        <v>1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7</v>
      </c>
      <c r="Q31" s="63">
        <v>7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5</v>
      </c>
      <c r="E32" s="63">
        <v>4</v>
      </c>
      <c r="F32" s="63">
        <v>1</v>
      </c>
      <c r="G32" s="63">
        <v>0</v>
      </c>
      <c r="H32" s="63">
        <f>SUM(I32:K32)</f>
        <v>16</v>
      </c>
      <c r="I32" s="63">
        <v>15</v>
      </c>
      <c r="J32" s="63">
        <v>1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11</v>
      </c>
      <c r="E33" s="63">
        <v>5</v>
      </c>
      <c r="F33" s="63">
        <v>3</v>
      </c>
      <c r="G33" s="63">
        <v>3</v>
      </c>
      <c r="H33" s="63">
        <f>SUM(I33:K33)</f>
        <v>28</v>
      </c>
      <c r="I33" s="63">
        <v>26</v>
      </c>
      <c r="J33" s="63">
        <v>2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6</v>
      </c>
      <c r="E34" s="63">
        <v>5</v>
      </c>
      <c r="F34" s="63">
        <v>1</v>
      </c>
      <c r="G34" s="63">
        <v>0</v>
      </c>
      <c r="H34" s="63">
        <f>SUM(I34:K34)</f>
        <v>23</v>
      </c>
      <c r="I34" s="63">
        <v>20</v>
      </c>
      <c r="J34" s="63">
        <v>3</v>
      </c>
      <c r="K34" s="63">
        <v>0</v>
      </c>
      <c r="L34" s="63">
        <f>SUM(M34:O34)</f>
        <v>1</v>
      </c>
      <c r="M34" s="63">
        <v>0</v>
      </c>
      <c r="N34" s="63">
        <v>1</v>
      </c>
      <c r="O34" s="63">
        <v>0</v>
      </c>
      <c r="P34" s="63">
        <f>SUM(Q34:S34)</f>
        <v>5</v>
      </c>
      <c r="Q34" s="63">
        <v>5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12</v>
      </c>
      <c r="E35" s="63">
        <v>5</v>
      </c>
      <c r="F35" s="63">
        <v>5</v>
      </c>
      <c r="G35" s="63">
        <v>2</v>
      </c>
      <c r="H35" s="63">
        <f>SUM(I35:K35)</f>
        <v>14</v>
      </c>
      <c r="I35" s="63">
        <v>13</v>
      </c>
      <c r="J35" s="63">
        <v>1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32</v>
      </c>
      <c r="I36" s="63">
        <v>24</v>
      </c>
      <c r="J36" s="63">
        <v>8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4</v>
      </c>
      <c r="Q36" s="63">
        <v>4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22</v>
      </c>
      <c r="I37" s="63">
        <v>19</v>
      </c>
      <c r="J37" s="63">
        <v>3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4</v>
      </c>
      <c r="Q37" s="63">
        <v>4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3</v>
      </c>
      <c r="E38" s="63">
        <v>3</v>
      </c>
      <c r="F38" s="63">
        <v>0</v>
      </c>
      <c r="G38" s="63">
        <v>0</v>
      </c>
      <c r="H38" s="63">
        <f>SUM(I38:K38)</f>
        <v>24</v>
      </c>
      <c r="I38" s="63">
        <v>24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7</v>
      </c>
      <c r="E39" s="63">
        <v>3</v>
      </c>
      <c r="F39" s="63">
        <v>3</v>
      </c>
      <c r="G39" s="63">
        <v>1</v>
      </c>
      <c r="H39" s="63">
        <f>SUM(I39:K39)</f>
        <v>19</v>
      </c>
      <c r="I39" s="63">
        <v>19</v>
      </c>
      <c r="J39" s="63">
        <v>0</v>
      </c>
      <c r="K39" s="63">
        <v>0</v>
      </c>
      <c r="L39" s="63">
        <f>SUM(M39:O39)</f>
        <v>1</v>
      </c>
      <c r="M39" s="63">
        <v>1</v>
      </c>
      <c r="N39" s="63">
        <v>0</v>
      </c>
      <c r="O39" s="63">
        <v>0</v>
      </c>
      <c r="P39" s="63">
        <f>SUM(Q39:S39)</f>
        <v>8</v>
      </c>
      <c r="Q39" s="63">
        <v>8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29</v>
      </c>
      <c r="I41" s="63">
        <v>26</v>
      </c>
      <c r="J41" s="63">
        <v>3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6</v>
      </c>
      <c r="Q41" s="63">
        <v>6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1</v>
      </c>
      <c r="E42" s="63">
        <v>1</v>
      </c>
      <c r="F42" s="63">
        <v>0</v>
      </c>
      <c r="G42" s="63">
        <v>0</v>
      </c>
      <c r="H42" s="63">
        <f>SUM(I42:K42)</f>
        <v>13</v>
      </c>
      <c r="I42" s="63">
        <v>13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5</v>
      </c>
      <c r="E43" s="63">
        <v>4</v>
      </c>
      <c r="F43" s="63">
        <v>1</v>
      </c>
      <c r="G43" s="63">
        <v>0</v>
      </c>
      <c r="H43" s="63">
        <f>SUM(I43:K43)</f>
        <v>8</v>
      </c>
      <c r="I43" s="63">
        <v>7</v>
      </c>
      <c r="J43" s="63">
        <v>1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4</v>
      </c>
      <c r="E44" s="63">
        <v>4</v>
      </c>
      <c r="F44" s="63">
        <v>0</v>
      </c>
      <c r="G44" s="63">
        <v>0</v>
      </c>
      <c r="H44" s="63">
        <f>SUM(I44:K44)</f>
        <v>26</v>
      </c>
      <c r="I44" s="63">
        <v>26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5</v>
      </c>
      <c r="E45" s="63">
        <v>3</v>
      </c>
      <c r="F45" s="63">
        <v>2</v>
      </c>
      <c r="G45" s="63">
        <v>0</v>
      </c>
      <c r="H45" s="63">
        <f>SUM(I45:K45)</f>
        <v>9</v>
      </c>
      <c r="I45" s="63">
        <v>9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2</v>
      </c>
      <c r="E46" s="63">
        <v>2</v>
      </c>
      <c r="F46" s="63">
        <v>0</v>
      </c>
      <c r="G46" s="63">
        <v>0</v>
      </c>
      <c r="H46" s="63">
        <f>SUM(I46:K46)</f>
        <v>9</v>
      </c>
      <c r="I46" s="63">
        <v>9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3</v>
      </c>
      <c r="Q46" s="63">
        <v>3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7</v>
      </c>
      <c r="E47" s="63">
        <v>7</v>
      </c>
      <c r="F47" s="63">
        <v>0</v>
      </c>
      <c r="G47" s="63">
        <v>0</v>
      </c>
      <c r="H47" s="63">
        <f>SUM(I47:K47)</f>
        <v>7</v>
      </c>
      <c r="I47" s="63">
        <v>7</v>
      </c>
      <c r="J47" s="63">
        <v>0</v>
      </c>
      <c r="K47" s="63">
        <v>0</v>
      </c>
      <c r="L47" s="63">
        <f>SUM(M47:O47)</f>
        <v>6</v>
      </c>
      <c r="M47" s="63">
        <v>6</v>
      </c>
      <c r="N47" s="63">
        <v>0</v>
      </c>
      <c r="O47" s="63">
        <v>0</v>
      </c>
      <c r="P47" s="63">
        <f>SUM(Q47:S47)</f>
        <v>6</v>
      </c>
      <c r="Q47" s="63">
        <v>6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0</v>
      </c>
      <c r="E48" s="63">
        <v>0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0</v>
      </c>
      <c r="E49" s="63">
        <v>0</v>
      </c>
      <c r="F49" s="63">
        <v>0</v>
      </c>
      <c r="G49" s="63">
        <v>0</v>
      </c>
      <c r="H49" s="63">
        <f>SUM(I49:K49)</f>
        <v>15</v>
      </c>
      <c r="I49" s="63">
        <v>15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7</v>
      </c>
      <c r="Q49" s="63">
        <v>7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17</v>
      </c>
      <c r="I50" s="63">
        <v>17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0</v>
      </c>
      <c r="Q50" s="63">
        <v>0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0</v>
      </c>
      <c r="E51" s="63">
        <v>0</v>
      </c>
      <c r="F51" s="63">
        <v>0</v>
      </c>
      <c r="G51" s="63">
        <v>0</v>
      </c>
      <c r="H51" s="63">
        <f>SUM(I51:K51)</f>
        <v>0</v>
      </c>
      <c r="I51" s="63">
        <v>0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0</v>
      </c>
      <c r="Q51" s="63">
        <v>0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179</v>
      </c>
      <c r="C52" s="62" t="s">
        <v>180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0</v>
      </c>
      <c r="I52" s="63">
        <v>0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0</v>
      </c>
      <c r="Q52" s="63">
        <v>0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181</v>
      </c>
      <c r="C53" s="62" t="s">
        <v>182</v>
      </c>
      <c r="D53" s="63">
        <f>SUM(E53:G53)</f>
        <v>0</v>
      </c>
      <c r="E53" s="63">
        <v>0</v>
      </c>
      <c r="F53" s="63">
        <v>0</v>
      </c>
      <c r="G53" s="63">
        <v>0</v>
      </c>
      <c r="H53" s="63">
        <f>SUM(I53:K53)</f>
        <v>0</v>
      </c>
      <c r="I53" s="63">
        <v>0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0</v>
      </c>
      <c r="Q53" s="63">
        <v>0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183</v>
      </c>
      <c r="C54" s="62" t="s">
        <v>184</v>
      </c>
      <c r="D54" s="63">
        <f>SUM(E54:G54)</f>
        <v>0</v>
      </c>
      <c r="E54" s="63">
        <v>0</v>
      </c>
      <c r="F54" s="63">
        <v>0</v>
      </c>
      <c r="G54" s="63">
        <v>0</v>
      </c>
      <c r="H54" s="63">
        <f>SUM(I54:K54)</f>
        <v>0</v>
      </c>
      <c r="I54" s="63">
        <v>0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185</v>
      </c>
      <c r="C55" s="62" t="s">
        <v>186</v>
      </c>
      <c r="D55" s="63">
        <f>SUM(E55:G55)</f>
        <v>0</v>
      </c>
      <c r="E55" s="63">
        <v>0</v>
      </c>
      <c r="F55" s="63">
        <v>0</v>
      </c>
      <c r="G55" s="63">
        <v>0</v>
      </c>
      <c r="H55" s="63">
        <f>SUM(I55:K55)</f>
        <v>0</v>
      </c>
      <c r="I55" s="63">
        <v>0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187</v>
      </c>
      <c r="C56" s="62" t="s">
        <v>188</v>
      </c>
      <c r="D56" s="63">
        <f>SUM(E56:G56)</f>
        <v>0</v>
      </c>
      <c r="E56" s="63">
        <v>0</v>
      </c>
      <c r="F56" s="63">
        <v>0</v>
      </c>
      <c r="G56" s="63">
        <v>0</v>
      </c>
      <c r="H56" s="63">
        <f>SUM(I56:K56)</f>
        <v>0</v>
      </c>
      <c r="I56" s="63">
        <v>0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189</v>
      </c>
      <c r="C57" s="62" t="s">
        <v>190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191</v>
      </c>
      <c r="C58" s="62" t="s">
        <v>192</v>
      </c>
      <c r="D58" s="63">
        <f>SUM(E58:G58)</f>
        <v>0</v>
      </c>
      <c r="E58" s="63">
        <v>0</v>
      </c>
      <c r="F58" s="63">
        <v>0</v>
      </c>
      <c r="G58" s="63">
        <v>0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0</v>
      </c>
      <c r="Q58" s="63">
        <v>0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193</v>
      </c>
      <c r="C59" s="62" t="s">
        <v>194</v>
      </c>
      <c r="D59" s="63">
        <f>SUM(E59:G59)</f>
        <v>1</v>
      </c>
      <c r="E59" s="63">
        <v>1</v>
      </c>
      <c r="F59" s="63">
        <v>0</v>
      </c>
      <c r="G59" s="63">
        <v>0</v>
      </c>
      <c r="H59" s="63">
        <f>SUM(I59:K59)</f>
        <v>2</v>
      </c>
      <c r="I59" s="63">
        <v>2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195</v>
      </c>
      <c r="C60" s="62" t="s">
        <v>196</v>
      </c>
      <c r="D60" s="63">
        <f>SUM(E60:G60)</f>
        <v>15</v>
      </c>
      <c r="E60" s="63">
        <v>4</v>
      </c>
      <c r="F60" s="63">
        <v>10</v>
      </c>
      <c r="G60" s="63">
        <v>1</v>
      </c>
      <c r="H60" s="63">
        <f>SUM(I60:K60)</f>
        <v>1</v>
      </c>
      <c r="I60" s="63">
        <v>1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197</v>
      </c>
      <c r="C61" s="62" t="s">
        <v>198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1">
    <sortCondition ref="A8:A61"/>
    <sortCondition ref="B8:B61"/>
    <sortCondition ref="C8:C61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SUM(E7:G7)</f>
        <v>137</v>
      </c>
      <c r="E7" s="71">
        <f>SUM(E$8:E$57)</f>
        <v>51</v>
      </c>
      <c r="F7" s="71">
        <f>SUM(F$8:F$57)</f>
        <v>61</v>
      </c>
      <c r="G7" s="71">
        <f>SUM(G$8:G$57)</f>
        <v>25</v>
      </c>
      <c r="H7" s="71">
        <f>SUM(I7:K7)</f>
        <v>81</v>
      </c>
      <c r="I7" s="71">
        <f>SUM(I$8:I$57)</f>
        <v>75</v>
      </c>
      <c r="J7" s="71">
        <f>SUM(J$8:J$57)</f>
        <v>6</v>
      </c>
      <c r="K7" s="71">
        <f>SUM(K$8:K$57)</f>
        <v>0</v>
      </c>
      <c r="L7" s="71">
        <f>SUM(M7:O7)</f>
        <v>14</v>
      </c>
      <c r="M7" s="71">
        <f>SUM(M$8:M$57)</f>
        <v>12</v>
      </c>
      <c r="N7" s="71">
        <f>SUM(N$8:N$57)</f>
        <v>0</v>
      </c>
      <c r="O7" s="71">
        <f>SUM(O$8:O$57)</f>
        <v>2</v>
      </c>
      <c r="P7" s="71">
        <f>SUM(Q7:S7)</f>
        <v>30</v>
      </c>
      <c r="Q7" s="71">
        <f>SUM(Q$8:Q$57)</f>
        <v>30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199</v>
      </c>
      <c r="C8" s="62" t="s">
        <v>200</v>
      </c>
      <c r="D8" s="63">
        <f>SUM(E8:G8)</f>
        <v>5</v>
      </c>
      <c r="E8" s="63">
        <v>2</v>
      </c>
      <c r="F8" s="63">
        <v>2</v>
      </c>
      <c r="G8" s="63">
        <v>1</v>
      </c>
      <c r="H8" s="63">
        <f>SUM(I8:K8)</f>
        <v>14</v>
      </c>
      <c r="I8" s="63">
        <v>13</v>
      </c>
      <c r="J8" s="63">
        <v>1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202</v>
      </c>
      <c r="C9" s="62" t="s">
        <v>203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204</v>
      </c>
      <c r="C10" s="62" t="s">
        <v>205</v>
      </c>
      <c r="D10" s="63">
        <f>SUM(E10:G10)</f>
        <v>17</v>
      </c>
      <c r="E10" s="63">
        <v>4</v>
      </c>
      <c r="F10" s="63">
        <v>12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206</v>
      </c>
      <c r="C11" s="62" t="s">
        <v>207</v>
      </c>
      <c r="D11" s="63">
        <f>SUM(E11:G11)</f>
        <v>2</v>
      </c>
      <c r="E11" s="63">
        <v>1</v>
      </c>
      <c r="F11" s="63">
        <v>0</v>
      </c>
      <c r="G11" s="63">
        <v>1</v>
      </c>
      <c r="H11" s="63">
        <f>SUM(I11:K11)</f>
        <v>12</v>
      </c>
      <c r="I11" s="63">
        <v>12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208</v>
      </c>
      <c r="C12" s="62" t="s">
        <v>209</v>
      </c>
      <c r="D12" s="63">
        <f>SUM(E12:G12)</f>
        <v>21</v>
      </c>
      <c r="E12" s="63">
        <v>5</v>
      </c>
      <c r="F12" s="63">
        <v>10</v>
      </c>
      <c r="G12" s="63">
        <v>6</v>
      </c>
      <c r="H12" s="63">
        <f>SUM(I12:K12)</f>
        <v>15</v>
      </c>
      <c r="I12" s="63">
        <v>15</v>
      </c>
      <c r="J12" s="63">
        <v>0</v>
      </c>
      <c r="K12" s="63">
        <v>0</v>
      </c>
      <c r="L12" s="63">
        <f>SUM(M12:O12)</f>
        <v>2</v>
      </c>
      <c r="M12" s="63">
        <v>0</v>
      </c>
      <c r="N12" s="63">
        <v>0</v>
      </c>
      <c r="O12" s="63">
        <v>2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210</v>
      </c>
      <c r="C13" s="62" t="s">
        <v>211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212</v>
      </c>
      <c r="C14" s="62" t="s">
        <v>213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214</v>
      </c>
      <c r="C15" s="62" t="s">
        <v>215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4</v>
      </c>
      <c r="M15" s="63">
        <v>4</v>
      </c>
      <c r="N15" s="63">
        <v>0</v>
      </c>
      <c r="O15" s="63">
        <v>0</v>
      </c>
      <c r="P15" s="63">
        <f>SUM(Q15:S15)</f>
        <v>9</v>
      </c>
      <c r="Q15" s="63">
        <v>9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216</v>
      </c>
      <c r="C16" s="62" t="s">
        <v>217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4</v>
      </c>
      <c r="M16" s="63">
        <v>4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218</v>
      </c>
      <c r="C17" s="62" t="s">
        <v>219</v>
      </c>
      <c r="D17" s="63">
        <f>SUM(E17:G17)</f>
        <v>6</v>
      </c>
      <c r="E17" s="63">
        <v>5</v>
      </c>
      <c r="F17" s="63">
        <v>1</v>
      </c>
      <c r="G17" s="63">
        <v>0</v>
      </c>
      <c r="H17" s="63">
        <f>SUM(I17:K17)</f>
        <v>14</v>
      </c>
      <c r="I17" s="63">
        <v>14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220</v>
      </c>
      <c r="C18" s="62" t="s">
        <v>221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222</v>
      </c>
      <c r="C19" s="62" t="s">
        <v>223</v>
      </c>
      <c r="D19" s="63">
        <f>SUM(E19:G19)</f>
        <v>7</v>
      </c>
      <c r="E19" s="63">
        <v>7</v>
      </c>
      <c r="F19" s="63">
        <v>0</v>
      </c>
      <c r="G19" s="63">
        <v>0</v>
      </c>
      <c r="H19" s="63">
        <f>SUM(I19:K19)</f>
        <v>26</v>
      </c>
      <c r="I19" s="63">
        <v>21</v>
      </c>
      <c r="J19" s="63">
        <v>5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224</v>
      </c>
      <c r="C20" s="62" t="s">
        <v>225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226</v>
      </c>
      <c r="C21" s="62" t="s">
        <v>227</v>
      </c>
      <c r="D21" s="63">
        <f>SUM(E21:G21)</f>
        <v>8</v>
      </c>
      <c r="E21" s="63">
        <v>1</v>
      </c>
      <c r="F21" s="63">
        <v>6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2</v>
      </c>
      <c r="M21" s="63">
        <v>2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228</v>
      </c>
      <c r="C22" s="62" t="s">
        <v>229</v>
      </c>
      <c r="D22" s="63">
        <f>SUM(E22:G22)</f>
        <v>71</v>
      </c>
      <c r="E22" s="63">
        <v>26</v>
      </c>
      <c r="F22" s="63">
        <v>30</v>
      </c>
      <c r="G22" s="63">
        <v>15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2">
    <sortCondition ref="A8:A22"/>
    <sortCondition ref="B8:B22"/>
    <sortCondition ref="C8:C2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 t="shared" ref="D7:J7" si="0">SUM(D$8:D$207)</f>
        <v>674</v>
      </c>
      <c r="E7" s="71">
        <f t="shared" si="0"/>
        <v>530</v>
      </c>
      <c r="F7" s="71">
        <f t="shared" si="0"/>
        <v>177</v>
      </c>
      <c r="G7" s="71">
        <f t="shared" si="0"/>
        <v>9685</v>
      </c>
      <c r="H7" s="71">
        <f t="shared" si="0"/>
        <v>8165</v>
      </c>
      <c r="I7" s="71">
        <f t="shared" si="0"/>
        <v>1563</v>
      </c>
      <c r="J7" s="71">
        <f t="shared" si="0"/>
        <v>8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61</v>
      </c>
      <c r="E8" s="63">
        <v>51</v>
      </c>
      <c r="F8" s="63">
        <v>10</v>
      </c>
      <c r="G8" s="63">
        <v>840</v>
      </c>
      <c r="H8" s="63">
        <v>826</v>
      </c>
      <c r="I8" s="63">
        <v>14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18</v>
      </c>
      <c r="E9" s="63">
        <v>16</v>
      </c>
      <c r="F9" s="63">
        <v>2</v>
      </c>
      <c r="G9" s="63">
        <v>168</v>
      </c>
      <c r="H9" s="63">
        <v>136</v>
      </c>
      <c r="I9" s="63">
        <v>25</v>
      </c>
      <c r="J9" s="63">
        <v>7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38</v>
      </c>
      <c r="E10" s="63">
        <v>37</v>
      </c>
      <c r="F10" s="63">
        <v>4</v>
      </c>
      <c r="G10" s="63">
        <v>689</v>
      </c>
      <c r="H10" s="63">
        <v>543</v>
      </c>
      <c r="I10" s="63">
        <v>147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33</v>
      </c>
      <c r="E11" s="63">
        <v>30</v>
      </c>
      <c r="F11" s="63">
        <v>4</v>
      </c>
      <c r="G11" s="63">
        <v>596</v>
      </c>
      <c r="H11" s="63">
        <v>516</v>
      </c>
      <c r="I11" s="63">
        <v>115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25</v>
      </c>
      <c r="E12" s="63">
        <v>16</v>
      </c>
      <c r="F12" s="63">
        <v>10</v>
      </c>
      <c r="G12" s="63">
        <v>213</v>
      </c>
      <c r="H12" s="63">
        <v>179</v>
      </c>
      <c r="I12" s="63">
        <v>34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19</v>
      </c>
      <c r="E13" s="63">
        <v>14</v>
      </c>
      <c r="F13" s="63">
        <v>5</v>
      </c>
      <c r="G13" s="63">
        <v>282</v>
      </c>
      <c r="H13" s="63">
        <v>273</v>
      </c>
      <c r="I13" s="63">
        <v>9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34</v>
      </c>
      <c r="E14" s="63">
        <v>33</v>
      </c>
      <c r="F14" s="63">
        <v>8</v>
      </c>
      <c r="G14" s="63">
        <v>618</v>
      </c>
      <c r="H14" s="63">
        <v>467</v>
      </c>
      <c r="I14" s="63">
        <v>165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32</v>
      </c>
      <c r="E15" s="63">
        <v>21</v>
      </c>
      <c r="F15" s="63">
        <v>11</v>
      </c>
      <c r="G15" s="63">
        <v>167</v>
      </c>
      <c r="H15" s="63">
        <v>160</v>
      </c>
      <c r="I15" s="63">
        <v>7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22</v>
      </c>
      <c r="E16" s="63">
        <v>20</v>
      </c>
      <c r="F16" s="63">
        <v>2</v>
      </c>
      <c r="G16" s="63">
        <v>406</v>
      </c>
      <c r="H16" s="63">
        <v>392</v>
      </c>
      <c r="I16" s="63">
        <v>14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44</v>
      </c>
      <c r="E17" s="63">
        <v>31</v>
      </c>
      <c r="F17" s="63">
        <v>13</v>
      </c>
      <c r="G17" s="63">
        <v>949</v>
      </c>
      <c r="H17" s="63">
        <v>785</v>
      </c>
      <c r="I17" s="63">
        <v>164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16</v>
      </c>
      <c r="E18" s="63">
        <v>12</v>
      </c>
      <c r="F18" s="63">
        <v>4</v>
      </c>
      <c r="G18" s="63">
        <v>148</v>
      </c>
      <c r="H18" s="63">
        <v>125</v>
      </c>
      <c r="I18" s="63">
        <v>23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18</v>
      </c>
      <c r="E19" s="63">
        <v>13</v>
      </c>
      <c r="F19" s="63">
        <v>5</v>
      </c>
      <c r="G19" s="63">
        <v>278</v>
      </c>
      <c r="H19" s="63">
        <v>223</v>
      </c>
      <c r="I19" s="63">
        <v>55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11</v>
      </c>
      <c r="E20" s="63">
        <v>7</v>
      </c>
      <c r="F20" s="63">
        <v>4</v>
      </c>
      <c r="G20" s="63">
        <v>147</v>
      </c>
      <c r="H20" s="63">
        <v>82</v>
      </c>
      <c r="I20" s="63">
        <v>65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10</v>
      </c>
      <c r="E21" s="63">
        <v>9</v>
      </c>
      <c r="F21" s="63">
        <v>1</v>
      </c>
      <c r="G21" s="63">
        <v>135</v>
      </c>
      <c r="H21" s="63">
        <v>105</v>
      </c>
      <c r="I21" s="63">
        <v>30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18</v>
      </c>
      <c r="E22" s="63">
        <v>17</v>
      </c>
      <c r="F22" s="63">
        <v>6</v>
      </c>
      <c r="G22" s="63">
        <v>439</v>
      </c>
      <c r="H22" s="63">
        <v>287</v>
      </c>
      <c r="I22" s="63">
        <v>152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9</v>
      </c>
      <c r="E23" s="63">
        <v>4</v>
      </c>
      <c r="F23" s="63">
        <v>5</v>
      </c>
      <c r="G23" s="63">
        <v>66</v>
      </c>
      <c r="H23" s="63">
        <v>66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28</v>
      </c>
      <c r="E24" s="63">
        <v>18</v>
      </c>
      <c r="F24" s="63">
        <v>10</v>
      </c>
      <c r="G24" s="63">
        <v>489</v>
      </c>
      <c r="H24" s="63">
        <v>431</v>
      </c>
      <c r="I24" s="63">
        <v>58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15</v>
      </c>
      <c r="E25" s="63">
        <v>13</v>
      </c>
      <c r="F25" s="63">
        <v>4</v>
      </c>
      <c r="G25" s="63">
        <v>153</v>
      </c>
      <c r="H25" s="63">
        <v>150</v>
      </c>
      <c r="I25" s="63">
        <v>3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8</v>
      </c>
      <c r="E26" s="63">
        <v>4</v>
      </c>
      <c r="F26" s="63">
        <v>4</v>
      </c>
      <c r="G26" s="63">
        <v>196</v>
      </c>
      <c r="H26" s="63">
        <v>163</v>
      </c>
      <c r="I26" s="63">
        <v>33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6</v>
      </c>
      <c r="E27" s="63">
        <v>6</v>
      </c>
      <c r="F27" s="63">
        <v>0</v>
      </c>
      <c r="G27" s="63">
        <v>79</v>
      </c>
      <c r="H27" s="63">
        <v>78</v>
      </c>
      <c r="I27" s="63">
        <v>1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14</v>
      </c>
      <c r="E28" s="63">
        <v>9</v>
      </c>
      <c r="F28" s="63">
        <v>8</v>
      </c>
      <c r="G28" s="63">
        <v>65</v>
      </c>
      <c r="H28" s="63">
        <v>51</v>
      </c>
      <c r="I28" s="63">
        <v>14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6</v>
      </c>
      <c r="E29" s="63">
        <v>5</v>
      </c>
      <c r="F29" s="63">
        <v>3</v>
      </c>
      <c r="G29" s="63">
        <v>108</v>
      </c>
      <c r="H29" s="63">
        <v>108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15</v>
      </c>
      <c r="E30" s="63">
        <v>9</v>
      </c>
      <c r="F30" s="63">
        <v>6</v>
      </c>
      <c r="G30" s="63">
        <v>147</v>
      </c>
      <c r="H30" s="63">
        <v>107</v>
      </c>
      <c r="I30" s="63">
        <v>40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19</v>
      </c>
      <c r="E31" s="63">
        <v>12</v>
      </c>
      <c r="F31" s="63">
        <v>7</v>
      </c>
      <c r="G31" s="63">
        <v>119</v>
      </c>
      <c r="H31" s="63">
        <v>110</v>
      </c>
      <c r="I31" s="63">
        <v>8</v>
      </c>
      <c r="J31" s="63">
        <v>1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9</v>
      </c>
      <c r="E32" s="63">
        <v>7</v>
      </c>
      <c r="F32" s="63">
        <v>2</v>
      </c>
      <c r="G32" s="63">
        <v>301</v>
      </c>
      <c r="H32" s="63">
        <v>213</v>
      </c>
      <c r="I32" s="63">
        <v>88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3</v>
      </c>
      <c r="E33" s="63">
        <v>3</v>
      </c>
      <c r="F33" s="63">
        <v>2</v>
      </c>
      <c r="G33" s="63">
        <v>27</v>
      </c>
      <c r="H33" s="63">
        <v>23</v>
      </c>
      <c r="I33" s="63">
        <v>4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14</v>
      </c>
      <c r="E34" s="63">
        <v>13</v>
      </c>
      <c r="F34" s="63">
        <v>2</v>
      </c>
      <c r="G34" s="63">
        <v>259</v>
      </c>
      <c r="H34" s="63">
        <v>176</v>
      </c>
      <c r="I34" s="63">
        <v>84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13</v>
      </c>
      <c r="E35" s="63">
        <v>11</v>
      </c>
      <c r="F35" s="63">
        <v>2</v>
      </c>
      <c r="G35" s="63">
        <v>175</v>
      </c>
      <c r="H35" s="63">
        <v>164</v>
      </c>
      <c r="I35" s="63">
        <v>11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11</v>
      </c>
      <c r="E36" s="63">
        <v>10</v>
      </c>
      <c r="F36" s="63">
        <v>2</v>
      </c>
      <c r="G36" s="63">
        <v>174</v>
      </c>
      <c r="H36" s="63">
        <v>96</v>
      </c>
      <c r="I36" s="63">
        <v>78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8</v>
      </c>
      <c r="E37" s="63">
        <v>7</v>
      </c>
      <c r="F37" s="63">
        <v>4</v>
      </c>
      <c r="G37" s="63">
        <v>127</v>
      </c>
      <c r="H37" s="63">
        <v>100</v>
      </c>
      <c r="I37" s="63">
        <v>27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7</v>
      </c>
      <c r="E38" s="63">
        <v>6</v>
      </c>
      <c r="F38" s="63">
        <v>1</v>
      </c>
      <c r="G38" s="63">
        <v>68</v>
      </c>
      <c r="H38" s="63">
        <v>68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19</v>
      </c>
      <c r="E39" s="63">
        <v>13</v>
      </c>
      <c r="F39" s="63">
        <v>6</v>
      </c>
      <c r="G39" s="63">
        <v>204</v>
      </c>
      <c r="H39" s="63">
        <v>204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7</v>
      </c>
      <c r="E40" s="63">
        <v>6</v>
      </c>
      <c r="F40" s="63">
        <v>2</v>
      </c>
      <c r="G40" s="63">
        <v>84</v>
      </c>
      <c r="H40" s="63">
        <v>84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18</v>
      </c>
      <c r="E41" s="63">
        <v>14</v>
      </c>
      <c r="F41" s="63">
        <v>4</v>
      </c>
      <c r="G41" s="63">
        <v>237</v>
      </c>
      <c r="H41" s="63">
        <v>221</v>
      </c>
      <c r="I41" s="63">
        <v>16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6</v>
      </c>
      <c r="E42" s="63">
        <v>5</v>
      </c>
      <c r="F42" s="63">
        <v>1</v>
      </c>
      <c r="G42" s="63">
        <v>44</v>
      </c>
      <c r="H42" s="63">
        <v>44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7</v>
      </c>
      <c r="E43" s="63">
        <v>4</v>
      </c>
      <c r="F43" s="63">
        <v>3</v>
      </c>
      <c r="G43" s="63">
        <v>37</v>
      </c>
      <c r="H43" s="63">
        <v>31</v>
      </c>
      <c r="I43" s="63">
        <v>6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6</v>
      </c>
      <c r="E44" s="63">
        <v>5</v>
      </c>
      <c r="F44" s="63">
        <v>1</v>
      </c>
      <c r="G44" s="63">
        <v>60</v>
      </c>
      <c r="H44" s="63">
        <v>60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4</v>
      </c>
      <c r="E45" s="63">
        <v>3</v>
      </c>
      <c r="F45" s="63">
        <v>1</v>
      </c>
      <c r="G45" s="63">
        <v>34</v>
      </c>
      <c r="H45" s="63">
        <v>34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3</v>
      </c>
      <c r="E46" s="63">
        <v>1</v>
      </c>
      <c r="F46" s="63">
        <v>2</v>
      </c>
      <c r="G46" s="63">
        <v>17</v>
      </c>
      <c r="H46" s="63">
        <v>17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1</v>
      </c>
      <c r="E47" s="63">
        <v>0</v>
      </c>
      <c r="F47" s="63">
        <v>1</v>
      </c>
      <c r="G47" s="63">
        <v>7</v>
      </c>
      <c r="H47" s="63">
        <v>7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3</v>
      </c>
      <c r="E48" s="63">
        <v>3</v>
      </c>
      <c r="F48" s="63">
        <v>0</v>
      </c>
      <c r="G48" s="63">
        <v>30</v>
      </c>
      <c r="H48" s="63">
        <v>5</v>
      </c>
      <c r="I48" s="63">
        <v>25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1</v>
      </c>
      <c r="E50" s="63">
        <v>1</v>
      </c>
      <c r="F50" s="63">
        <v>0</v>
      </c>
      <c r="G50" s="63">
        <v>6</v>
      </c>
      <c r="H50" s="63">
        <v>6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179</v>
      </c>
      <c r="C52" s="62" t="s">
        <v>180</v>
      </c>
      <c r="D52" s="63">
        <v>1</v>
      </c>
      <c r="E52" s="63">
        <v>0</v>
      </c>
      <c r="F52" s="63">
        <v>1</v>
      </c>
      <c r="G52" s="63">
        <v>12</v>
      </c>
      <c r="H52" s="63">
        <v>11</v>
      </c>
      <c r="I52" s="63">
        <v>1</v>
      </c>
      <c r="J52" s="63">
        <v>0</v>
      </c>
    </row>
    <row r="53" spans="1:10" s="10" customFormat="1" ht="13.5" customHeight="1">
      <c r="A53" s="60" t="s">
        <v>80</v>
      </c>
      <c r="B53" s="61" t="s">
        <v>181</v>
      </c>
      <c r="C53" s="62" t="s">
        <v>182</v>
      </c>
      <c r="D53" s="63">
        <v>1</v>
      </c>
      <c r="E53" s="63">
        <v>1</v>
      </c>
      <c r="F53" s="63">
        <v>1</v>
      </c>
      <c r="G53" s="63">
        <v>10</v>
      </c>
      <c r="H53" s="63">
        <v>10</v>
      </c>
      <c r="I53" s="63">
        <v>0</v>
      </c>
      <c r="J53" s="63">
        <v>0</v>
      </c>
    </row>
    <row r="54" spans="1:10" s="10" customFormat="1" ht="13.5" customHeight="1">
      <c r="A54" s="60" t="s">
        <v>80</v>
      </c>
      <c r="B54" s="61" t="s">
        <v>183</v>
      </c>
      <c r="C54" s="62" t="s">
        <v>184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185</v>
      </c>
      <c r="C55" s="62" t="s">
        <v>186</v>
      </c>
      <c r="D55" s="63">
        <v>1</v>
      </c>
      <c r="E55" s="63">
        <v>0</v>
      </c>
      <c r="F55" s="63">
        <v>1</v>
      </c>
      <c r="G55" s="63">
        <v>17</v>
      </c>
      <c r="H55" s="63">
        <v>17</v>
      </c>
      <c r="I55" s="63">
        <v>0</v>
      </c>
      <c r="J55" s="63">
        <v>0</v>
      </c>
    </row>
    <row r="56" spans="1:10" s="10" customFormat="1" ht="13.5" customHeight="1">
      <c r="A56" s="60" t="s">
        <v>80</v>
      </c>
      <c r="B56" s="61" t="s">
        <v>187</v>
      </c>
      <c r="C56" s="62" t="s">
        <v>188</v>
      </c>
      <c r="D56" s="63">
        <v>4</v>
      </c>
      <c r="E56" s="63">
        <v>3</v>
      </c>
      <c r="F56" s="63">
        <v>1</v>
      </c>
      <c r="G56" s="63">
        <v>56</v>
      </c>
      <c r="H56" s="63">
        <v>44</v>
      </c>
      <c r="I56" s="63">
        <v>12</v>
      </c>
      <c r="J56" s="63">
        <v>0</v>
      </c>
    </row>
    <row r="57" spans="1:10" s="10" customFormat="1" ht="13.5" customHeight="1">
      <c r="A57" s="60" t="s">
        <v>80</v>
      </c>
      <c r="B57" s="61" t="s">
        <v>189</v>
      </c>
      <c r="C57" s="62" t="s">
        <v>190</v>
      </c>
      <c r="D57" s="63">
        <v>4</v>
      </c>
      <c r="E57" s="63">
        <v>4</v>
      </c>
      <c r="F57" s="63">
        <v>0</v>
      </c>
      <c r="G57" s="63">
        <v>183</v>
      </c>
      <c r="H57" s="63">
        <v>148</v>
      </c>
      <c r="I57" s="63">
        <v>35</v>
      </c>
      <c r="J57" s="63">
        <v>0</v>
      </c>
    </row>
    <row r="58" spans="1:10" s="10" customFormat="1" ht="13.5" customHeight="1">
      <c r="A58" s="60" t="s">
        <v>80</v>
      </c>
      <c r="B58" s="61" t="s">
        <v>191</v>
      </c>
      <c r="C58" s="62" t="s">
        <v>192</v>
      </c>
      <c r="D58" s="63">
        <v>1</v>
      </c>
      <c r="E58" s="63">
        <v>1</v>
      </c>
      <c r="F58" s="63">
        <v>0</v>
      </c>
      <c r="G58" s="63">
        <v>9</v>
      </c>
      <c r="H58" s="63">
        <v>9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193</v>
      </c>
      <c r="C59" s="62" t="s">
        <v>194</v>
      </c>
      <c r="D59" s="63">
        <v>2</v>
      </c>
      <c r="E59" s="63">
        <v>2</v>
      </c>
      <c r="F59" s="63">
        <v>0</v>
      </c>
      <c r="G59" s="63">
        <v>10</v>
      </c>
      <c r="H59" s="63">
        <v>10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195</v>
      </c>
      <c r="C60" s="62" t="s">
        <v>196</v>
      </c>
      <c r="D60" s="63">
        <v>1</v>
      </c>
      <c r="E60" s="63">
        <v>0</v>
      </c>
      <c r="F60" s="63">
        <v>1</v>
      </c>
      <c r="G60" s="63">
        <v>0</v>
      </c>
      <c r="H60" s="63">
        <v>0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197</v>
      </c>
      <c r="C61" s="62" t="s">
        <v>198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1">
    <sortCondition ref="A8:A61"/>
    <sortCondition ref="B8:B61"/>
    <sortCondition ref="C8:C6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2020-02-20T07:52:16Z</dcterms:modified>
</cp:coreProperties>
</file>