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Y13" i="3"/>
  <c r="N13" i="3"/>
  <c r="AC13" i="3"/>
  <c r="AB13" i="3"/>
  <c r="H13" i="3"/>
  <c r="E13" i="3"/>
  <c r="AD12" i="3"/>
  <c r="Y12" i="3"/>
  <c r="N12" i="3"/>
  <c r="AC12" i="3"/>
  <c r="AB12" i="3"/>
  <c r="H12" i="3"/>
  <c r="E12" i="3"/>
  <c r="AD11" i="3"/>
  <c r="Y11" i="3"/>
  <c r="N11" i="3"/>
  <c r="AC11" i="3"/>
  <c r="AB11" i="3"/>
  <c r="H11" i="3"/>
  <c r="E11" i="3"/>
  <c r="AD10" i="3"/>
  <c r="X10" i="3"/>
  <c r="AA10" i="3"/>
  <c r="Q10" i="3"/>
  <c r="N10" i="3"/>
  <c r="AC10" i="3"/>
  <c r="AB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C22" i="2"/>
  <c r="AB22" i="2"/>
  <c r="Q22" i="2"/>
  <c r="N22" i="2"/>
  <c r="AD22" i="2"/>
  <c r="H22" i="2"/>
  <c r="Y22" i="2"/>
  <c r="E22" i="2"/>
  <c r="AD21" i="2"/>
  <c r="Y21" i="2"/>
  <c r="N21" i="2"/>
  <c r="W21" i="2" s="1"/>
  <c r="AC21" i="2"/>
  <c r="AB21" i="2"/>
  <c r="H21" i="2"/>
  <c r="E21" i="2"/>
  <c r="AD20" i="2"/>
  <c r="Y20" i="2"/>
  <c r="N20" i="2"/>
  <c r="W20" i="2" s="1"/>
  <c r="AC20" i="2"/>
  <c r="AB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D17" i="2" s="1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C11" i="2"/>
  <c r="Q11" i="2"/>
  <c r="Y11" i="2"/>
  <c r="N11" i="2"/>
  <c r="AB11" i="2"/>
  <c r="H11" i="2"/>
  <c r="E11" i="2"/>
  <c r="AA10" i="2"/>
  <c r="Q10" i="2"/>
  <c r="N10" i="2"/>
  <c r="AD10" i="2"/>
  <c r="AC10" i="2"/>
  <c r="H10" i="2"/>
  <c r="X10" i="2"/>
  <c r="E10" i="2"/>
  <c r="AD9" i="2"/>
  <c r="AC9" i="2"/>
  <c r="Q9" i="2"/>
  <c r="X9" i="2"/>
  <c r="N9" i="2"/>
  <c r="AA9" i="2"/>
  <c r="H9" i="2"/>
  <c r="D9" i="2" s="1"/>
  <c r="E9" i="2"/>
  <c r="Y8" i="2"/>
  <c r="AD8" i="2"/>
  <c r="AC8" i="2"/>
  <c r="AB8" i="2"/>
  <c r="Q8" i="2"/>
  <c r="X8" i="2"/>
  <c r="N8" i="2"/>
  <c r="H8" i="2"/>
  <c r="E8" i="2"/>
  <c r="D15" i="3" l="1"/>
  <c r="D17" i="3"/>
  <c r="D14" i="3"/>
  <c r="D9" i="3"/>
  <c r="D16" i="3"/>
  <c r="D8" i="3"/>
  <c r="W10" i="2"/>
  <c r="D13" i="2"/>
  <c r="D15" i="2"/>
  <c r="D10" i="2"/>
  <c r="W17" i="3"/>
  <c r="Q17" i="3"/>
  <c r="W16" i="3"/>
  <c r="Q16" i="3"/>
  <c r="W15" i="3"/>
  <c r="Q15" i="3"/>
  <c r="W14" i="3"/>
  <c r="Q14" i="3"/>
  <c r="W13" i="3"/>
  <c r="D13" i="3"/>
  <c r="AA13" i="3"/>
  <c r="Q13" i="3"/>
  <c r="X13" i="3"/>
  <c r="D12" i="3"/>
  <c r="W12" i="3"/>
  <c r="AA12" i="3"/>
  <c r="Q12" i="3"/>
  <c r="X12" i="3"/>
  <c r="W11" i="3"/>
  <c r="D11" i="3"/>
  <c r="AA11" i="3"/>
  <c r="Q11" i="3"/>
  <c r="X11" i="3"/>
  <c r="W10" i="3"/>
  <c r="M10" i="3"/>
  <c r="Y10" i="3"/>
  <c r="H10" i="3"/>
  <c r="D10" i="3" s="1"/>
  <c r="W9" i="3"/>
  <c r="Q9" i="3"/>
  <c r="W8" i="3"/>
  <c r="Q8" i="3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D22" i="2"/>
  <c r="M22" i="2"/>
  <c r="Z22" i="2"/>
  <c r="W22" i="2"/>
  <c r="X22" i="2"/>
  <c r="AA22" i="2"/>
  <c r="D21" i="2"/>
  <c r="AA21" i="2"/>
  <c r="Q21" i="2"/>
  <c r="X21" i="2"/>
  <c r="D20" i="2"/>
  <c r="AA20" i="2"/>
  <c r="Q20" i="2"/>
  <c r="X20" i="2"/>
  <c r="W19" i="2"/>
  <c r="Q19" i="2"/>
  <c r="W18" i="2"/>
  <c r="Q18" i="2"/>
  <c r="W17" i="2"/>
  <c r="Q17" i="2"/>
  <c r="W16" i="2"/>
  <c r="D16" i="2"/>
  <c r="AA16" i="2"/>
  <c r="Q16" i="2"/>
  <c r="X16" i="2"/>
  <c r="W15" i="2"/>
  <c r="Q15" i="2"/>
  <c r="W14" i="2"/>
  <c r="Q14" i="2"/>
  <c r="W13" i="2"/>
  <c r="Q13" i="2"/>
  <c r="W12" i="2"/>
  <c r="Q12" i="2"/>
  <c r="D11" i="2"/>
  <c r="W11" i="2"/>
  <c r="Z11" i="2"/>
  <c r="M11" i="2"/>
  <c r="AA11" i="2"/>
  <c r="AD11" i="2"/>
  <c r="X11" i="2"/>
  <c r="Z10" i="2"/>
  <c r="AB10" i="2"/>
  <c r="M10" i="2"/>
  <c r="V10" i="2" s="1"/>
  <c r="Y10" i="2"/>
  <c r="M9" i="2"/>
  <c r="V9" i="2" s="1"/>
  <c r="Z9" i="2"/>
  <c r="W9" i="2"/>
  <c r="Y9" i="2"/>
  <c r="AB9" i="2"/>
  <c r="M8" i="2"/>
  <c r="Z8" i="2"/>
  <c r="W8" i="2"/>
  <c r="D8" i="2"/>
  <c r="AA8" i="2"/>
  <c r="M17" i="3" l="1"/>
  <c r="V17" i="3" s="1"/>
  <c r="Z17" i="3"/>
  <c r="M16" i="3"/>
  <c r="V16" i="3" s="1"/>
  <c r="Z16" i="3"/>
  <c r="M15" i="3"/>
  <c r="V15" i="3" s="1"/>
  <c r="Z15" i="3"/>
  <c r="M14" i="3"/>
  <c r="V14" i="3" s="1"/>
  <c r="Z14" i="3"/>
  <c r="Z13" i="3"/>
  <c r="M13" i="3"/>
  <c r="V13" i="3" s="1"/>
  <c r="Z12" i="3"/>
  <c r="M12" i="3"/>
  <c r="V12" i="3" s="1"/>
  <c r="Z11" i="3"/>
  <c r="M11" i="3"/>
  <c r="V11" i="3" s="1"/>
  <c r="Z10" i="3"/>
  <c r="V10" i="3"/>
  <c r="M9" i="3"/>
  <c r="V9" i="3" s="1"/>
  <c r="Z9" i="3"/>
  <c r="M8" i="3"/>
  <c r="V8" i="3" s="1"/>
  <c r="Z8" i="3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V22" i="2"/>
  <c r="Z21" i="2"/>
  <c r="M21" i="2"/>
  <c r="V21" i="2" s="1"/>
  <c r="Z20" i="2"/>
  <c r="M20" i="2"/>
  <c r="V20" i="2" s="1"/>
  <c r="M19" i="2"/>
  <c r="V19" i="2" s="1"/>
  <c r="Z19" i="2"/>
  <c r="M18" i="2"/>
  <c r="V18" i="2" s="1"/>
  <c r="Z18" i="2"/>
  <c r="M17" i="2"/>
  <c r="V17" i="2" s="1"/>
  <c r="Z17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V11" i="2"/>
  <c r="V8" i="2"/>
</calcChain>
</file>

<file path=xl/sharedStrings.xml><?xml version="1.0" encoding="utf-8"?>
<sst xmlns="http://schemas.openxmlformats.org/spreadsheetml/2006/main" count="253" uniqueCount="105">
  <si>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</si>
  <si>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</si>
  <si>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</si>
  <si>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</si>
  <si>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</si>
  <si>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</si>
  <si>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</si>
  <si>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</si>
  <si>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</si>
  <si>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</si>
  <si>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</si>
  <si>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</si>
  <si>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</si>
  <si>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</si>
  <si>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</si>
  <si>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</si>
  <si>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</si>
  <si>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</si>
  <si>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</si>
  <si>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群馬県</t>
    <phoneticPr fontId="2"/>
  </si>
  <si>
    <t>10201</t>
    <phoneticPr fontId="2"/>
  </si>
  <si>
    <t>前橋市</t>
    <phoneticPr fontId="2"/>
  </si>
  <si>
    <t/>
  </si>
  <si>
    <t>群馬県</t>
    <phoneticPr fontId="2"/>
  </si>
  <si>
    <t>10202</t>
    <phoneticPr fontId="2"/>
  </si>
  <si>
    <t>高崎市</t>
    <phoneticPr fontId="2"/>
  </si>
  <si>
    <t>群馬県</t>
    <phoneticPr fontId="2"/>
  </si>
  <si>
    <t>10203</t>
    <phoneticPr fontId="2"/>
  </si>
  <si>
    <t>桐生市</t>
    <phoneticPr fontId="2"/>
  </si>
  <si>
    <t>群馬県</t>
    <phoneticPr fontId="2"/>
  </si>
  <si>
    <t>10208</t>
    <phoneticPr fontId="2"/>
  </si>
  <si>
    <t>渋川市</t>
    <phoneticPr fontId="2"/>
  </si>
  <si>
    <t>10209</t>
    <phoneticPr fontId="2"/>
  </si>
  <si>
    <t>藤岡市</t>
    <phoneticPr fontId="2"/>
  </si>
  <si>
    <t>群馬県</t>
    <phoneticPr fontId="2"/>
  </si>
  <si>
    <t>10210</t>
    <phoneticPr fontId="2"/>
  </si>
  <si>
    <t>富岡市</t>
    <phoneticPr fontId="2"/>
  </si>
  <si>
    <t>群馬県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</si>
  <si>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</si>
  <si>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</si>
  <si>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</si>
  <si>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</si>
  <si>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10345</t>
    <phoneticPr fontId="2"/>
  </si>
  <si>
    <t>吉岡町</t>
    <phoneticPr fontId="2"/>
  </si>
  <si>
    <t>群馬県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</si>
  <si>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</si>
  <si>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</si>
  <si>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</si>
  <si>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</si>
  <si>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</si>
  <si>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</si>
  <si>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10383</t>
    <phoneticPr fontId="2"/>
  </si>
  <si>
    <t>南牧村</t>
    <phoneticPr fontId="2"/>
  </si>
  <si>
    <t>10384</t>
    <phoneticPr fontId="2"/>
  </si>
  <si>
    <t>甘楽町</t>
    <phoneticPr fontId="2"/>
  </si>
  <si>
    <t>群馬県</t>
    <phoneticPr fontId="2"/>
  </si>
  <si>
    <t>10421</t>
    <phoneticPr fontId="2"/>
  </si>
  <si>
    <t>中之条町</t>
    <phoneticPr fontId="2"/>
  </si>
  <si>
    <t>群馬県</t>
    <phoneticPr fontId="2"/>
  </si>
  <si>
    <t>10424</t>
    <phoneticPr fontId="2"/>
  </si>
  <si>
    <t>長野原町</t>
    <phoneticPr fontId="2"/>
  </si>
  <si>
    <t>群馬県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</si>
  <si>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</si>
  <si>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</si>
  <si>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</si>
  <si>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</si>
  <si>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</si>
  <si>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</si>
  <si>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</si>
  <si>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</si>
  <si>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</si>
  <si>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</si>
  <si>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</si>
  <si>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</si>
  <si>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</si>
  <si>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</si>
  <si>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10523</t>
    <phoneticPr fontId="2"/>
  </si>
  <si>
    <t>千代田町</t>
    <phoneticPr fontId="2"/>
  </si>
  <si>
    <t>10525</t>
    <phoneticPr fontId="2"/>
  </si>
  <si>
    <t>邑楽町</t>
    <phoneticPr fontId="2"/>
  </si>
  <si>
    <t>10837</t>
    <phoneticPr fontId="2"/>
  </si>
  <si>
    <t>富岡甘楽衛生施設組合</t>
    <phoneticPr fontId="2"/>
  </si>
  <si>
    <t>10838</t>
    <phoneticPr fontId="2"/>
  </si>
  <si>
    <t>甘楽西部環境衛生施設組合</t>
    <phoneticPr fontId="2"/>
  </si>
  <si>
    <t>群馬県</t>
    <phoneticPr fontId="2"/>
  </si>
  <si>
    <t>10839</t>
    <phoneticPr fontId="2"/>
  </si>
  <si>
    <t>館林衛生施設組合</t>
    <phoneticPr fontId="2"/>
  </si>
  <si>
    <t>10840</t>
    <phoneticPr fontId="2"/>
  </si>
  <si>
    <t>吾妻東部衛生施設組合</t>
    <phoneticPr fontId="2"/>
  </si>
  <si>
    <t>10842</t>
    <phoneticPr fontId="2"/>
  </si>
  <si>
    <t>西吾妻衛生施設組合</t>
    <phoneticPr fontId="2"/>
  </si>
  <si>
    <t>10873</t>
    <phoneticPr fontId="2"/>
  </si>
  <si>
    <t>渋川地区広域市町村圏振興整備組合</t>
    <phoneticPr fontId="2"/>
  </si>
  <si>
    <t>群馬県</t>
    <phoneticPr fontId="2"/>
  </si>
  <si>
    <t>10875</t>
    <phoneticPr fontId="2"/>
  </si>
  <si>
    <t>沼田市外二箇村清掃施設組合</t>
    <phoneticPr fontId="2"/>
  </si>
  <si>
    <t>10890</t>
    <phoneticPr fontId="2"/>
  </si>
  <si>
    <t>大泉町外二町環境衛生施設組合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</si>
  <si>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</si>
  <si>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</si>
  <si>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</si>
  <si>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</si>
  <si>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10000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</si>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</sst>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102</v>
      </c>
      <c r="C7" s="42" t="s">
        <v>103</v>
      </c>
      <c r="D7" s="44">
        <f>SUM($D$8:$D$32)</f>
        <v>4</v>
      </c>
      <c r="E7" s="44">
        <f>SUM($E$8:$E$32)</f>
        <v>4</v>
      </c>
      <c r="F7" s="44">
        <f>SUM($F$8:$F$32)</f>
        <v>4</v>
      </c>
      <c r="G7" s="44">
        <f>SUM($G$8:$G$32)</f>
        <v>0</v>
      </c>
      <c r="H7" s="44">
        <f>SUM($H$8:$H$32)</f>
        <v>0</v>
      </c>
      <c r="I7" s="44">
        <f>SUM($I$8:$I$32)</f>
        <v>0</v>
      </c>
      <c r="J7" s="44">
        <f>SUM($J$8:$J$32)</f>
        <v>0</v>
      </c>
      <c r="K7" s="44">
        <f>SUM($K$8:$K$32)</f>
        <v>0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4</v>
      </c>
      <c r="W7" s="44">
        <f>SUM($W$8:$W$32)</f>
        <v>4</v>
      </c>
      <c r="X7" s="44">
        <f>SUM($X$8:$X$32)</f>
        <v>4</v>
      </c>
      <c r="Y7" s="44">
        <f>SUM($Y$8:$Y$32)</f>
        <v>0</v>
      </c>
      <c r="Z7" s="44">
        <f>SUM($Z$8:$Z$32)</f>
        <v>0</v>
      </c>
      <c r="AA7" s="44">
        <f>SUM($AA$8:$AA$32)</f>
        <v>0</v>
      </c>
      <c r="AB7" s="44">
        <f>SUM($AB$8:$AB$32)</f>
        <v>0</v>
      </c>
      <c r="AC7" s="44">
        <f>SUM($AC$8:$AC$32)</f>
        <v>0</v>
      </c>
      <c r="AD7" s="44">
        <f>SUM($AD$8:$AD$32)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37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37</v>
      </c>
      <c r="B16" s="36" t="s">
        <v>42</v>
      </c>
      <c r="C16" s="14" t="s">
        <v>43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44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44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37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53</v>
      </c>
      <c r="C21" s="14" t="s">
        <v>54</v>
      </c>
      <c r="D21" s="37">
        <f>SUM(E21,+H21)</f>
        <v>2</v>
      </c>
      <c r="E21" s="37">
        <f>SUM(F21:G21)</f>
        <v>2</v>
      </c>
      <c r="F21" s="37">
        <v>2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2</v>
      </c>
      <c r="W21" s="37">
        <f t="shared" si="1"/>
        <v>2</v>
      </c>
      <c r="X21" s="37">
        <f t="shared" si="2"/>
        <v>2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55</v>
      </c>
      <c r="B22" s="36" t="s">
        <v>56</v>
      </c>
      <c r="C22" s="14" t="s">
        <v>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58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61</v>
      </c>
      <c r="B24" s="36" t="s">
        <v>62</v>
      </c>
      <c r="C24" s="14" t="s">
        <v>63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64</v>
      </c>
      <c r="C25" s="14" t="s">
        <v>65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66</v>
      </c>
      <c r="C26" s="14" t="s">
        <v>67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68</v>
      </c>
      <c r="C27" s="14" t="s">
        <v>69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37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37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58</v>
      </c>
      <c r="B32" s="36" t="s">
        <v>78</v>
      </c>
      <c r="C32" s="14" t="s">
        <v>79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102</v>
      </c>
      <c r="C7" s="42" t="s">
        <v>104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26</v>
      </c>
      <c r="B8" s="36" t="s">
        <v>80</v>
      </c>
      <c r="C8" s="14" t="s">
        <v>81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82</v>
      </c>
      <c r="C9" s="14" t="s">
        <v>83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84</v>
      </c>
      <c r="B10" s="36" t="s">
        <v>85</v>
      </c>
      <c r="C10" s="14" t="s">
        <v>86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26</v>
      </c>
      <c r="B11" s="36" t="s">
        <v>87</v>
      </c>
      <c r="C11" s="14" t="s">
        <v>88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89</v>
      </c>
      <c r="C12" s="14" t="s">
        <v>90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91</v>
      </c>
      <c r="C13" s="14" t="s">
        <v>92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93</v>
      </c>
      <c r="B14" s="36" t="s">
        <v>94</v>
      </c>
      <c r="C14" s="14" t="s">
        <v>95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26</v>
      </c>
      <c r="B15" s="36" t="s">
        <v>96</v>
      </c>
      <c r="C15" s="14" t="s">
        <v>97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37</v>
      </c>
      <c r="B16" s="36" t="s">
        <v>98</v>
      </c>
      <c r="C16" s="14" t="s">
        <v>99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29</v>
      </c>
      <c r="B17" s="36" t="s">
        <v>100</v>
      </c>
      <c r="C17" s="14" t="s">
        <v>101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70">
    <cfRule type="expression" dxfId="36" priority="37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2019-12-19T01:25:15Z</dcterms:modified>
</cp:coreProperties>
</file>