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組合状況!$A$6:$CD$66</definedName>
    <definedName name="_xlnm.Print_Area" localSheetId="5">'委託許可件数（市町村）'!$2:$66</definedName>
    <definedName name="_xlnm.Print_Area" localSheetId="6">'委託許可件数（組合）'!$2:$20</definedName>
    <definedName name="_xlnm.Print_Area" localSheetId="3">'収集運搬機材（市町村）'!$2:$66</definedName>
    <definedName name="_xlnm.Print_Area" localSheetId="4">'収集運搬機材（組合）'!$2:$20</definedName>
    <definedName name="_xlnm.Print_Area" localSheetId="7">処理業者と従業員数!$2:$66</definedName>
    <definedName name="_xlnm.Print_Area" localSheetId="0">組合状況!$2:$20</definedName>
    <definedName name="_xlnm.Print_Area" localSheetId="1">'廃棄物処理従事職員数（市町村）'!$2:$66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Z10" i="3"/>
  <c r="Z11" i="3"/>
  <c r="Z1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W14" i="3"/>
  <c r="W18" i="3"/>
  <c r="W19" i="3"/>
  <c r="V11" i="3"/>
  <c r="Q8" i="3"/>
  <c r="Z8" i="3" s="1"/>
  <c r="Q9" i="3"/>
  <c r="M9" i="3" s="1"/>
  <c r="V9" i="3" s="1"/>
  <c r="Q10" i="3"/>
  <c r="Q11" i="3"/>
  <c r="Q12" i="3"/>
  <c r="Z12" i="3" s="1"/>
  <c r="Q13" i="3"/>
  <c r="M13" i="3" s="1"/>
  <c r="V13" i="3" s="1"/>
  <c r="Q14" i="3"/>
  <c r="Z14" i="3" s="1"/>
  <c r="Q15" i="3"/>
  <c r="Q16" i="3"/>
  <c r="Z16" i="3" s="1"/>
  <c r="Q17" i="3"/>
  <c r="M17" i="3" s="1"/>
  <c r="V17" i="3" s="1"/>
  <c r="Q18" i="3"/>
  <c r="Q19" i="3"/>
  <c r="Q20" i="3"/>
  <c r="Z20" i="3" s="1"/>
  <c r="N8" i="3"/>
  <c r="W8" i="3" s="1"/>
  <c r="N9" i="3"/>
  <c r="N10" i="3"/>
  <c r="N11" i="3"/>
  <c r="W11" i="3" s="1"/>
  <c r="N12" i="3"/>
  <c r="W12" i="3" s="1"/>
  <c r="N13" i="3"/>
  <c r="N14" i="3"/>
  <c r="N15" i="3"/>
  <c r="W15" i="3" s="1"/>
  <c r="N16" i="3"/>
  <c r="W16" i="3" s="1"/>
  <c r="N17" i="3"/>
  <c r="N18" i="3"/>
  <c r="N19" i="3"/>
  <c r="M19" i="3" s="1"/>
  <c r="N20" i="3"/>
  <c r="W20" i="3" s="1"/>
  <c r="M10" i="3"/>
  <c r="M11" i="3"/>
  <c r="M12" i="3"/>
  <c r="M14" i="3"/>
  <c r="M18" i="3"/>
  <c r="H8" i="3"/>
  <c r="H9" i="3"/>
  <c r="D9" i="3" s="1"/>
  <c r="H10" i="3"/>
  <c r="H11" i="3"/>
  <c r="H12" i="3"/>
  <c r="H13" i="3"/>
  <c r="D13" i="3" s="1"/>
  <c r="H14" i="3"/>
  <c r="H15" i="3"/>
  <c r="Z15" i="3" s="1"/>
  <c r="H16" i="3"/>
  <c r="H17" i="3"/>
  <c r="H18" i="3"/>
  <c r="H19" i="3"/>
  <c r="Z19" i="3" s="1"/>
  <c r="H20" i="3"/>
  <c r="E8" i="3"/>
  <c r="D8" i="3" s="1"/>
  <c r="E9" i="3"/>
  <c r="E10" i="3"/>
  <c r="W10" i="3" s="1"/>
  <c r="E11" i="3"/>
  <c r="E12" i="3"/>
  <c r="E13" i="3"/>
  <c r="E14" i="3"/>
  <c r="E15" i="3"/>
  <c r="E16" i="3"/>
  <c r="D16" i="3" s="1"/>
  <c r="E17" i="3"/>
  <c r="E18" i="3"/>
  <c r="E19" i="3"/>
  <c r="E20" i="3"/>
  <c r="D20" i="3" s="1"/>
  <c r="D11" i="3"/>
  <c r="D12" i="3"/>
  <c r="D15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Z10" i="2"/>
  <c r="Z14" i="2"/>
  <c r="Z18" i="2"/>
  <c r="Z20" i="2"/>
  <c r="Z26" i="2"/>
  <c r="Z30" i="2"/>
  <c r="Z34" i="2"/>
  <c r="Z36" i="2"/>
  <c r="Z42" i="2"/>
  <c r="Z46" i="2"/>
  <c r="Z50" i="2"/>
  <c r="Z52" i="2"/>
  <c r="Z58" i="2"/>
  <c r="Z62" i="2"/>
  <c r="Z6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W11" i="2"/>
  <c r="W13" i="2"/>
  <c r="W15" i="2"/>
  <c r="W18" i="2"/>
  <c r="W22" i="2"/>
  <c r="W23" i="2"/>
  <c r="W27" i="2"/>
  <c r="W29" i="2"/>
  <c r="W31" i="2"/>
  <c r="W34" i="2"/>
  <c r="W38" i="2"/>
  <c r="W39" i="2"/>
  <c r="W43" i="2"/>
  <c r="W45" i="2"/>
  <c r="W47" i="2"/>
  <c r="W50" i="2"/>
  <c r="W54" i="2"/>
  <c r="W55" i="2"/>
  <c r="W59" i="2"/>
  <c r="W61" i="2"/>
  <c r="W63" i="2"/>
  <c r="W66" i="2"/>
  <c r="V18" i="2"/>
  <c r="V34" i="2"/>
  <c r="V50" i="2"/>
  <c r="V66" i="2"/>
  <c r="Q8" i="2"/>
  <c r="Q9" i="2"/>
  <c r="Z9" i="2" s="1"/>
  <c r="Q10" i="2"/>
  <c r="Q11" i="2"/>
  <c r="Q12" i="2"/>
  <c r="Q13" i="2"/>
  <c r="Z13" i="2" s="1"/>
  <c r="Q14" i="2"/>
  <c r="Q15" i="2"/>
  <c r="Z15" i="2" s="1"/>
  <c r="Q16" i="2"/>
  <c r="Q17" i="2"/>
  <c r="Z17" i="2" s="1"/>
  <c r="Q18" i="2"/>
  <c r="Q19" i="2"/>
  <c r="Q20" i="2"/>
  <c r="Q21" i="2"/>
  <c r="Z21" i="2" s="1"/>
  <c r="Q22" i="2"/>
  <c r="Q23" i="2"/>
  <c r="Q24" i="2"/>
  <c r="Q25" i="2"/>
  <c r="Z25" i="2" s="1"/>
  <c r="Q26" i="2"/>
  <c r="Q27" i="2"/>
  <c r="Q28" i="2"/>
  <c r="Q29" i="2"/>
  <c r="Z29" i="2" s="1"/>
  <c r="Q30" i="2"/>
  <c r="Q31" i="2"/>
  <c r="Z31" i="2" s="1"/>
  <c r="Q32" i="2"/>
  <c r="Q33" i="2"/>
  <c r="Z33" i="2" s="1"/>
  <c r="Q34" i="2"/>
  <c r="Q35" i="2"/>
  <c r="Q36" i="2"/>
  <c r="Q37" i="2"/>
  <c r="Z37" i="2" s="1"/>
  <c r="Q38" i="2"/>
  <c r="Q39" i="2"/>
  <c r="Q40" i="2"/>
  <c r="Q41" i="2"/>
  <c r="Z41" i="2" s="1"/>
  <c r="Q42" i="2"/>
  <c r="Q43" i="2"/>
  <c r="Q44" i="2"/>
  <c r="Q45" i="2"/>
  <c r="Z45" i="2" s="1"/>
  <c r="Q46" i="2"/>
  <c r="Q47" i="2"/>
  <c r="Z47" i="2" s="1"/>
  <c r="Q48" i="2"/>
  <c r="Q49" i="2"/>
  <c r="Z49" i="2" s="1"/>
  <c r="Q50" i="2"/>
  <c r="Q51" i="2"/>
  <c r="Q52" i="2"/>
  <c r="Q53" i="2"/>
  <c r="Z53" i="2" s="1"/>
  <c r="Q54" i="2"/>
  <c r="Q55" i="2"/>
  <c r="Q56" i="2"/>
  <c r="Q57" i="2"/>
  <c r="Z57" i="2" s="1"/>
  <c r="Q58" i="2"/>
  <c r="Q59" i="2"/>
  <c r="Q60" i="2"/>
  <c r="Q61" i="2"/>
  <c r="Z61" i="2" s="1"/>
  <c r="Q62" i="2"/>
  <c r="Q63" i="2"/>
  <c r="Z63" i="2" s="1"/>
  <c r="Q64" i="2"/>
  <c r="Q65" i="2"/>
  <c r="Z65" i="2" s="1"/>
  <c r="Q66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N19" i="2"/>
  <c r="N20" i="2"/>
  <c r="W20" i="2" s="1"/>
  <c r="N21" i="2"/>
  <c r="N22" i="2"/>
  <c r="M22" i="2" s="1"/>
  <c r="N23" i="2"/>
  <c r="N24" i="2"/>
  <c r="W24" i="2" s="1"/>
  <c r="N25" i="2"/>
  <c r="W25" i="2" s="1"/>
  <c r="N26" i="2"/>
  <c r="W26" i="2" s="1"/>
  <c r="N27" i="2"/>
  <c r="N28" i="2"/>
  <c r="W28" i="2" s="1"/>
  <c r="N29" i="2"/>
  <c r="N30" i="2"/>
  <c r="W30" i="2" s="1"/>
  <c r="N31" i="2"/>
  <c r="N32" i="2"/>
  <c r="W32" i="2" s="1"/>
  <c r="N33" i="2"/>
  <c r="N34" i="2"/>
  <c r="N35" i="2"/>
  <c r="N36" i="2"/>
  <c r="W36" i="2" s="1"/>
  <c r="N37" i="2"/>
  <c r="N38" i="2"/>
  <c r="M38" i="2" s="1"/>
  <c r="N39" i="2"/>
  <c r="N40" i="2"/>
  <c r="W40" i="2" s="1"/>
  <c r="N41" i="2"/>
  <c r="W41" i="2" s="1"/>
  <c r="N42" i="2"/>
  <c r="W42" i="2" s="1"/>
  <c r="N43" i="2"/>
  <c r="N44" i="2"/>
  <c r="W44" i="2" s="1"/>
  <c r="N45" i="2"/>
  <c r="N46" i="2"/>
  <c r="W46" i="2" s="1"/>
  <c r="N47" i="2"/>
  <c r="N48" i="2"/>
  <c r="W48" i="2" s="1"/>
  <c r="N49" i="2"/>
  <c r="N50" i="2"/>
  <c r="N51" i="2"/>
  <c r="N52" i="2"/>
  <c r="W52" i="2" s="1"/>
  <c r="N53" i="2"/>
  <c r="N54" i="2"/>
  <c r="M54" i="2" s="1"/>
  <c r="V54" i="2" s="1"/>
  <c r="N55" i="2"/>
  <c r="N56" i="2"/>
  <c r="W56" i="2" s="1"/>
  <c r="N57" i="2"/>
  <c r="W57" i="2" s="1"/>
  <c r="N58" i="2"/>
  <c r="W58" i="2" s="1"/>
  <c r="N59" i="2"/>
  <c r="N60" i="2"/>
  <c r="W60" i="2" s="1"/>
  <c r="N61" i="2"/>
  <c r="N62" i="2"/>
  <c r="W62" i="2" s="1"/>
  <c r="N63" i="2"/>
  <c r="N64" i="2"/>
  <c r="W64" i="2" s="1"/>
  <c r="N65" i="2"/>
  <c r="N66" i="2"/>
  <c r="M9" i="2"/>
  <c r="M10" i="2"/>
  <c r="V10" i="2" s="1"/>
  <c r="M13" i="2"/>
  <c r="M14" i="2"/>
  <c r="V14" i="2" s="1"/>
  <c r="M15" i="2"/>
  <c r="V15" i="2" s="1"/>
  <c r="M18" i="2"/>
  <c r="M21" i="2"/>
  <c r="V21" i="2" s="1"/>
  <c r="M25" i="2"/>
  <c r="M26" i="2"/>
  <c r="V26" i="2" s="1"/>
  <c r="M29" i="2"/>
  <c r="M30" i="2"/>
  <c r="V30" i="2" s="1"/>
  <c r="M31" i="2"/>
  <c r="V31" i="2" s="1"/>
  <c r="M34" i="2"/>
  <c r="M37" i="2"/>
  <c r="V37" i="2" s="1"/>
  <c r="M41" i="2"/>
  <c r="M42" i="2"/>
  <c r="V42" i="2" s="1"/>
  <c r="M45" i="2"/>
  <c r="M46" i="2"/>
  <c r="V46" i="2" s="1"/>
  <c r="M47" i="2"/>
  <c r="M50" i="2"/>
  <c r="M53" i="2"/>
  <c r="M57" i="2"/>
  <c r="M58" i="2"/>
  <c r="V58" i="2" s="1"/>
  <c r="M61" i="2"/>
  <c r="M62" i="2"/>
  <c r="V62" i="2" s="1"/>
  <c r="M63" i="2"/>
  <c r="M66" i="2"/>
  <c r="H8" i="2"/>
  <c r="D8" i="2" s="1"/>
  <c r="H9" i="2"/>
  <c r="H10" i="2"/>
  <c r="H11" i="2"/>
  <c r="D11" i="2" s="1"/>
  <c r="H12" i="2"/>
  <c r="Z12" i="2" s="1"/>
  <c r="H13" i="2"/>
  <c r="H14" i="2"/>
  <c r="H15" i="2"/>
  <c r="D15" i="2" s="1"/>
  <c r="H16" i="2"/>
  <c r="H17" i="2"/>
  <c r="H18" i="2"/>
  <c r="H19" i="2"/>
  <c r="D19" i="2" s="1"/>
  <c r="H20" i="2"/>
  <c r="D20" i="2" s="1"/>
  <c r="H21" i="2"/>
  <c r="H22" i="2"/>
  <c r="Z22" i="2" s="1"/>
  <c r="H23" i="2"/>
  <c r="D23" i="2" s="1"/>
  <c r="H24" i="2"/>
  <c r="D24" i="2" s="1"/>
  <c r="H25" i="2"/>
  <c r="H26" i="2"/>
  <c r="H27" i="2"/>
  <c r="D27" i="2" s="1"/>
  <c r="H28" i="2"/>
  <c r="Z28" i="2" s="1"/>
  <c r="H29" i="2"/>
  <c r="H30" i="2"/>
  <c r="H31" i="2"/>
  <c r="D31" i="2" s="1"/>
  <c r="H32" i="2"/>
  <c r="H33" i="2"/>
  <c r="H34" i="2"/>
  <c r="H35" i="2"/>
  <c r="D35" i="2" s="1"/>
  <c r="H36" i="2"/>
  <c r="D36" i="2" s="1"/>
  <c r="H37" i="2"/>
  <c r="H38" i="2"/>
  <c r="Z38" i="2" s="1"/>
  <c r="H39" i="2"/>
  <c r="D39" i="2" s="1"/>
  <c r="H40" i="2"/>
  <c r="D40" i="2" s="1"/>
  <c r="H41" i="2"/>
  <c r="H42" i="2"/>
  <c r="H43" i="2"/>
  <c r="H44" i="2"/>
  <c r="D44" i="2" s="1"/>
  <c r="H45" i="2"/>
  <c r="H46" i="2"/>
  <c r="H47" i="2"/>
  <c r="H48" i="2"/>
  <c r="D48" i="2" s="1"/>
  <c r="H49" i="2"/>
  <c r="H50" i="2"/>
  <c r="H51" i="2"/>
  <c r="H52" i="2"/>
  <c r="D52" i="2" s="1"/>
  <c r="H53" i="2"/>
  <c r="H54" i="2"/>
  <c r="Z54" i="2" s="1"/>
  <c r="H55" i="2"/>
  <c r="H56" i="2"/>
  <c r="D56" i="2" s="1"/>
  <c r="H57" i="2"/>
  <c r="H58" i="2"/>
  <c r="H59" i="2"/>
  <c r="H60" i="2"/>
  <c r="D60" i="2" s="1"/>
  <c r="H61" i="2"/>
  <c r="H62" i="2"/>
  <c r="H63" i="2"/>
  <c r="H64" i="2"/>
  <c r="D64" i="2" s="1"/>
  <c r="H65" i="2"/>
  <c r="H6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W17" i="2" s="1"/>
  <c r="E18" i="2"/>
  <c r="E19" i="2"/>
  <c r="W19" i="2" s="1"/>
  <c r="E20" i="2"/>
  <c r="E21" i="2"/>
  <c r="W21" i="2" s="1"/>
  <c r="E22" i="2"/>
  <c r="E23" i="2"/>
  <c r="E24" i="2"/>
  <c r="E25" i="2"/>
  <c r="D25" i="2" s="1"/>
  <c r="E26" i="2"/>
  <c r="E27" i="2"/>
  <c r="E28" i="2"/>
  <c r="E29" i="2"/>
  <c r="D29" i="2" s="1"/>
  <c r="E30" i="2"/>
  <c r="E31" i="2"/>
  <c r="E32" i="2"/>
  <c r="E33" i="2"/>
  <c r="W33" i="2" s="1"/>
  <c r="E34" i="2"/>
  <c r="E35" i="2"/>
  <c r="W35" i="2" s="1"/>
  <c r="E36" i="2"/>
  <c r="E37" i="2"/>
  <c r="W37" i="2" s="1"/>
  <c r="E38" i="2"/>
  <c r="E39" i="2"/>
  <c r="E40" i="2"/>
  <c r="E41" i="2"/>
  <c r="D41" i="2" s="1"/>
  <c r="E42" i="2"/>
  <c r="E43" i="2"/>
  <c r="E44" i="2"/>
  <c r="E45" i="2"/>
  <c r="D45" i="2" s="1"/>
  <c r="E46" i="2"/>
  <c r="E47" i="2"/>
  <c r="E48" i="2"/>
  <c r="E49" i="2"/>
  <c r="D49" i="2" s="1"/>
  <c r="E50" i="2"/>
  <c r="E51" i="2"/>
  <c r="W51" i="2" s="1"/>
  <c r="E52" i="2"/>
  <c r="E53" i="2"/>
  <c r="W53" i="2" s="1"/>
  <c r="E54" i="2"/>
  <c r="E55" i="2"/>
  <c r="E56" i="2"/>
  <c r="E57" i="2"/>
  <c r="D57" i="2" s="1"/>
  <c r="E58" i="2"/>
  <c r="E59" i="2"/>
  <c r="E60" i="2"/>
  <c r="E61" i="2"/>
  <c r="D61" i="2" s="1"/>
  <c r="E62" i="2"/>
  <c r="E63" i="2"/>
  <c r="E64" i="2"/>
  <c r="E65" i="2"/>
  <c r="D65" i="2" s="1"/>
  <c r="E66" i="2"/>
  <c r="D10" i="2"/>
  <c r="D12" i="2"/>
  <c r="D14" i="2"/>
  <c r="D16" i="2"/>
  <c r="D17" i="2"/>
  <c r="D18" i="2"/>
  <c r="D21" i="2"/>
  <c r="D22" i="2"/>
  <c r="D26" i="2"/>
  <c r="D28" i="2"/>
  <c r="D30" i="2"/>
  <c r="D32" i="2"/>
  <c r="D33" i="2"/>
  <c r="D34" i="2"/>
  <c r="D37" i="2"/>
  <c r="D38" i="2"/>
  <c r="D42" i="2"/>
  <c r="D43" i="2"/>
  <c r="D46" i="2"/>
  <c r="D47" i="2"/>
  <c r="D50" i="2"/>
  <c r="D51" i="2"/>
  <c r="D54" i="2"/>
  <c r="D55" i="2"/>
  <c r="D58" i="2"/>
  <c r="D59" i="2"/>
  <c r="D62" i="2"/>
  <c r="D63" i="2"/>
  <c r="D66" i="2"/>
  <c r="V47" i="2" l="1"/>
  <c r="V53" i="2"/>
  <c r="V18" i="3"/>
  <c r="V38" i="2"/>
  <c r="V22" i="2"/>
  <c r="V63" i="2"/>
  <c r="Z59" i="2"/>
  <c r="M59" i="2"/>
  <c r="V59" i="2" s="1"/>
  <c r="Z55" i="2"/>
  <c r="M55" i="2"/>
  <c r="V55" i="2" s="1"/>
  <c r="Z51" i="2"/>
  <c r="M51" i="2"/>
  <c r="V51" i="2" s="1"/>
  <c r="Z43" i="2"/>
  <c r="M43" i="2"/>
  <c r="V43" i="2" s="1"/>
  <c r="Z39" i="2"/>
  <c r="M39" i="2"/>
  <c r="V39" i="2" s="1"/>
  <c r="Z35" i="2"/>
  <c r="M35" i="2"/>
  <c r="V35" i="2" s="1"/>
  <c r="Z27" i="2"/>
  <c r="M27" i="2"/>
  <c r="V27" i="2" s="1"/>
  <c r="Z23" i="2"/>
  <c r="M23" i="2"/>
  <c r="V23" i="2" s="1"/>
  <c r="Z19" i="2"/>
  <c r="M19" i="2"/>
  <c r="V19" i="2" s="1"/>
  <c r="Z11" i="2"/>
  <c r="M11" i="2"/>
  <c r="V11" i="2" s="1"/>
  <c r="V57" i="2"/>
  <c r="W65" i="2"/>
  <c r="Z8" i="2"/>
  <c r="V12" i="3"/>
  <c r="Z13" i="3"/>
  <c r="V41" i="2"/>
  <c r="V25" i="2"/>
  <c r="V9" i="2"/>
  <c r="W49" i="2"/>
  <c r="Z56" i="2"/>
  <c r="Z40" i="2"/>
  <c r="Z24" i="2"/>
  <c r="M16" i="3"/>
  <c r="V16" i="3" s="1"/>
  <c r="Z17" i="3"/>
  <c r="D53" i="2"/>
  <c r="V61" i="2"/>
  <c r="V45" i="2"/>
  <c r="V29" i="2"/>
  <c r="V13" i="2"/>
  <c r="Z60" i="2"/>
  <c r="Z44" i="2"/>
  <c r="M20" i="3"/>
  <c r="V20" i="3" s="1"/>
  <c r="M15" i="3"/>
  <c r="V15" i="3" s="1"/>
  <c r="M65" i="2"/>
  <c r="V65" i="2" s="1"/>
  <c r="M49" i="2"/>
  <c r="V49" i="2" s="1"/>
  <c r="M33" i="2"/>
  <c r="V33" i="2" s="1"/>
  <c r="M17" i="2"/>
  <c r="V17" i="2" s="1"/>
  <c r="M64" i="2"/>
  <c r="V64" i="2" s="1"/>
  <c r="M60" i="2"/>
  <c r="V60" i="2" s="1"/>
  <c r="M56" i="2"/>
  <c r="V56" i="2" s="1"/>
  <c r="M52" i="2"/>
  <c r="V52" i="2" s="1"/>
  <c r="M48" i="2"/>
  <c r="V48" i="2" s="1"/>
  <c r="M44" i="2"/>
  <c r="V44" i="2" s="1"/>
  <c r="M40" i="2"/>
  <c r="V40" i="2" s="1"/>
  <c r="M36" i="2"/>
  <c r="V36" i="2" s="1"/>
  <c r="M32" i="2"/>
  <c r="V32" i="2" s="1"/>
  <c r="M28" i="2"/>
  <c r="V28" i="2" s="1"/>
  <c r="M24" i="2"/>
  <c r="V24" i="2" s="1"/>
  <c r="M20" i="2"/>
  <c r="V20" i="2" s="1"/>
  <c r="M16" i="2"/>
  <c r="V16" i="2" s="1"/>
  <c r="M12" i="2"/>
  <c r="V12" i="2" s="1"/>
  <c r="M8" i="2"/>
  <c r="V8" i="2" s="1"/>
  <c r="Z64" i="2"/>
  <c r="Z48" i="2"/>
  <c r="Z32" i="2"/>
  <c r="Z16" i="2"/>
  <c r="D19" i="3"/>
  <c r="V19" i="3" s="1"/>
  <c r="D18" i="3"/>
  <c r="D14" i="3"/>
  <c r="V14" i="3" s="1"/>
  <c r="D10" i="3"/>
  <c r="V10" i="3" s="1"/>
  <c r="M8" i="3"/>
  <c r="V8" i="3" s="1"/>
  <c r="W17" i="3"/>
  <c r="W13" i="3"/>
  <c r="W9" i="3"/>
  <c r="Z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AD7" i="2"/>
  <c r="X7" i="2"/>
  <c r="AC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Z7" i="2" s="1"/>
  <c r="D7" i="6"/>
  <c r="Q7" i="3"/>
  <c r="L7" i="6"/>
  <c r="H7" i="3"/>
  <c r="AA7" i="2"/>
  <c r="X7" i="3"/>
  <c r="Y7" i="2"/>
  <c r="AA7" i="3"/>
  <c r="W7" i="3" l="1"/>
  <c r="Z7" i="3"/>
  <c r="M7" i="3"/>
  <c r="D7" i="3"/>
  <c r="V7" i="3" s="1"/>
  <c r="W7" i="2"/>
  <c r="M7" i="2"/>
  <c r="D7" i="2"/>
  <c r="V7" i="2" l="1"/>
</calcChain>
</file>

<file path=xl/sharedStrings.xml><?xml version="1.0" encoding="utf-8"?>
<sst xmlns="http://schemas.openxmlformats.org/spreadsheetml/2006/main" count="2008" uniqueCount="236">
  <si>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</si>
  <si>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</si>
  <si>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</si>
  <si>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</si>
  <si>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</si>
  <si>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</si>
  <si>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</si>
  <si>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</si>
  <si>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</si>
  <si>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</si>
  <si>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</si>
  <si>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</si>
  <si>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</si>
  <si>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</si>
  <si>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</si>
  <si>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</si>
  <si>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</si>
  <si>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</si>
  <si>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</si>
  <si>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</si>
  <si>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</si>
  <si>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</si>
  <si>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</si>
  <si>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</si>
  <si>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</si>
  <si>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</si>
  <si>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</si>
  <si>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</si>
  <si>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</si>
  <si>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</si>
  <si>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</si>
  <si>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</si>
  <si>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</si>
  <si>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</si>
  <si>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</si>
  <si>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</si>
  <si>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</si>
  <si>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</si>
  <si>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</si>
  <si>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</si>
  <si>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</si>
  <si>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</si>
  <si>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</si>
  <si>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</si>
  <si>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</si>
  <si>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</si>
  <si>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</si>
  <si>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</si>
  <si>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</si>
  <si>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</si>
  <si>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</si>
  <si>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</si>
  <si>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</si>
  <si>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</si>
  <si>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</si>
  <si>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</si>
  <si>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</si>
  <si>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</si>
  <si>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</si>
  <si>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</si>
  <si>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</si>
  <si>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</si>
  <si>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</si>
  <si>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</si>
  <si>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</si>
  <si>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</si>
  <si>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</si>
  <si>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</si>
  <si>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</si>
  <si>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</si>
  <si>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</si>
  <si>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</si>
  <si>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</si>
  <si>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</si>
  <si>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</si>
  <si>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</si>
  <si>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</si>
  <si>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</si>
  <si>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</si>
  <si>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</si>
  <si>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福島県</t>
  </si>
  <si>
    <t>07000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</si>
  <si>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</si>
  <si>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</si>
  <si>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</si>
  <si>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</si>
  <si>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</si>
  <si>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</si>
  <si>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</si>
  <si>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</si>
  <si>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07201</t>
  </si>
  <si>
    <t>福島市</t>
  </si>
  <si>
    <t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</si>
  <si>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</si>
  <si>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</si>
  <si>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</si>
  <si>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</si>
  <si>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</si>
  <si>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</si>
  <si>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</si>
  <si>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</si>
  <si>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</si>
  <si>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</si>
  <si>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</si>
  <si>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</si>
  <si>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</si>
  <si>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</si>
  <si>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</si>
  <si>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</si>
  <si>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</si>
  <si>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</si>
  <si>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</si>
  <si>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</si>
  <si>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</si>
  <si>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</si>
  <si>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</si>
  <si>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</si>
  <si>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</si>
  <si>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</si>
  <si>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</si>
  <si>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</si>
  <si>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</si>
  <si>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</si>
  <si>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</si>
  <si>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</si>
  <si>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</si>
  <si>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</si>
  <si>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</si>
  <si>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</si>
  <si>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</si>
  <si>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</si>
  <si>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</si>
  <si>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</si>
  <si>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</si>
  <si>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</si>
  <si>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</si>
  <si>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</si>
  <si>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</si>
  <si>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</si>
  <si>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</si>
  <si>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</si>
  <si>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</si>
  <si>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</si>
  <si>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</si>
  <si>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</si>
  <si>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</si>
  <si>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</si>
  <si>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</si>
  <si>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</si>
  <si>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</si>
  <si>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</si>
  <si>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</si>
  <si>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</si>
  <si>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</si>
  <si>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</si>
  <si>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</si>
  <si>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</si>
  <si>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</si>
  <si>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</si>
  <si>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</si>
  <si>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</si>
  <si>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</si>
  <si>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</si>
  <si>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</si>
  <si>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</si>
  <si>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</si>
  <si>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</si>
  <si>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</si>
  <si>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</si>
  <si>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</si>
  <si>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</si>
  <si>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</si>
  <si>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</si>
  <si>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</si>
  <si>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</si>
  <si>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</si>
  <si>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</si>
  <si>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</si>
  <si>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</si>
  <si>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</si>
  <si>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</si>
  <si>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</si>
  <si>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</si>
  <si>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</si>
  <si>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</si>
  <si>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</si>
  <si>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</si>
  <si>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</si>
  <si>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</si>
  <si>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</si>
  <si>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</si>
  <si>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</si>
  <si>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</si>
  <si>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</si>
  <si>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</si>
  <si>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</si>
  <si>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</si>
  <si>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</si>
  <si>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</si>
  <si>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</si>
  <si>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</si>
  <si>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</si>
  <si>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</si>
  <si>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</si>
  <si>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</si>
  <si>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</si>
  <si>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</si>
  <si>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</si>
  <si>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</si>
  <si>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07806</t>
  </si>
  <si>
    <t>川俣方部衛生処理組合</t>
  </si>
  <si>
    <t>○</t>
  </si>
  <si>
    <t>07811</t>
  </si>
  <si>
    <t>伊達地方衛生処理組合</t>
  </si>
  <si>
    <t>07820</t>
  </si>
  <si>
    <t>須賀川地方保健環境組合</t>
  </si>
  <si>
    <t>07827</t>
  </si>
  <si>
    <t>会津若松地方広域市町村圏整備組合</t>
  </si>
  <si>
    <t>07844</t>
  </si>
  <si>
    <t>東白衛生組合</t>
  </si>
  <si>
    <t>07846</t>
  </si>
  <si>
    <t>石川地方生活環境施設組合</t>
  </si>
  <si>
    <t>07853</t>
  </si>
  <si>
    <t>田村広域行政組合</t>
  </si>
  <si>
    <t>07862</t>
  </si>
  <si>
    <t>相馬方部衛生組合</t>
  </si>
  <si>
    <t>07867</t>
  </si>
  <si>
    <t>白河地方広域市町村圏整備組合</t>
  </si>
  <si>
    <t>07868</t>
  </si>
  <si>
    <t>喜多方地方広域市町村圏組合</t>
  </si>
  <si>
    <t>07871</t>
  </si>
  <si>
    <t>安達地方広域行政組合</t>
  </si>
  <si>
    <t>07873</t>
  </si>
  <si>
    <t>双葉地方広域市町村圏組合</t>
  </si>
  <si>
    <t>07877</t>
  </si>
  <si>
    <t>南会津地方環境衛生組合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</si>
</sst>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6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4</v>
      </c>
      <c r="F7" s="72">
        <f t="shared" si="0"/>
        <v>12</v>
      </c>
      <c r="G7" s="72">
        <f t="shared" si="0"/>
        <v>11</v>
      </c>
      <c r="H7" s="72">
        <f t="shared" si="0"/>
        <v>5</v>
      </c>
      <c r="I7" s="72">
        <f t="shared" si="0"/>
        <v>7</v>
      </c>
      <c r="J7" s="72">
        <f t="shared" si="0"/>
        <v>10</v>
      </c>
      <c r="K7" s="72">
        <f t="shared" si="0"/>
        <v>10</v>
      </c>
      <c r="L7" s="72">
        <f t="shared" si="0"/>
        <v>0</v>
      </c>
      <c r="M7" s="72">
        <f t="shared" si="0"/>
        <v>0</v>
      </c>
      <c r="N7" s="72">
        <f t="shared" si="0"/>
        <v>4</v>
      </c>
      <c r="O7" s="72">
        <f t="shared" si="0"/>
        <v>13</v>
      </c>
      <c r="P7" s="72">
        <f t="shared" si="0"/>
        <v>9</v>
      </c>
      <c r="Q7" s="72">
        <f t="shared" si="0"/>
        <v>6</v>
      </c>
      <c r="R7" s="72">
        <f t="shared" si="0"/>
        <v>8</v>
      </c>
      <c r="S7" s="72">
        <f t="shared" si="0"/>
        <v>0</v>
      </c>
      <c r="T7" s="72">
        <f t="shared" si="0"/>
        <v>4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6</v>
      </c>
      <c r="AD7" s="72">
        <f t="shared" si="1"/>
        <v>13</v>
      </c>
      <c r="AE7" s="72">
        <f t="shared" si="1"/>
        <v>5</v>
      </c>
      <c r="AF7" s="72">
        <f t="shared" si="1"/>
        <v>13</v>
      </c>
      <c r="AG7" s="72">
        <f t="shared" si="1"/>
        <v>2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1</v>
      </c>
      <c r="AN7" s="72">
        <f t="shared" si="1"/>
        <v>13</v>
      </c>
      <c r="AO7" s="72">
        <f t="shared" si="1"/>
        <v>1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209</v>
      </c>
      <c r="C8" s="62" t="s">
        <v>210</v>
      </c>
      <c r="D8" s="62" t="s">
        <v>211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211</v>
      </c>
      <c r="O8" s="62" t="s">
        <v>211</v>
      </c>
      <c r="P8" s="62" t="s">
        <v>211</v>
      </c>
      <c r="Q8" s="62" t="s">
        <v>211</v>
      </c>
      <c r="R8" s="62" t="s">
        <v>211</v>
      </c>
      <c r="S8" s="62"/>
      <c r="T8" s="62" t="s">
        <v>211</v>
      </c>
      <c r="U8" s="62">
        <v>2</v>
      </c>
      <c r="V8" s="68" t="s">
        <v>90</v>
      </c>
      <c r="W8" s="62" t="s">
        <v>91</v>
      </c>
      <c r="X8" s="68" t="s">
        <v>121</v>
      </c>
      <c r="Y8" s="62" t="s">
        <v>122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212</v>
      </c>
      <c r="C9" s="62" t="s">
        <v>213</v>
      </c>
      <c r="D9" s="62"/>
      <c r="E9" s="62"/>
      <c r="F9" s="62" t="s">
        <v>211</v>
      </c>
      <c r="G9" s="62" t="s">
        <v>211</v>
      </c>
      <c r="H9" s="62"/>
      <c r="I9" s="62" t="s">
        <v>211</v>
      </c>
      <c r="J9" s="62" t="s">
        <v>211</v>
      </c>
      <c r="K9" s="62" t="s">
        <v>211</v>
      </c>
      <c r="L9" s="62"/>
      <c r="M9" s="62"/>
      <c r="N9" s="62"/>
      <c r="O9" s="62" t="s">
        <v>211</v>
      </c>
      <c r="P9" s="62"/>
      <c r="Q9" s="62" t="s">
        <v>211</v>
      </c>
      <c r="R9" s="62" t="s">
        <v>211</v>
      </c>
      <c r="S9" s="62"/>
      <c r="T9" s="62"/>
      <c r="U9" s="62">
        <v>5</v>
      </c>
      <c r="V9" s="68" t="s">
        <v>113</v>
      </c>
      <c r="W9" s="62" t="s">
        <v>114</v>
      </c>
      <c r="X9" s="68" t="s">
        <v>117</v>
      </c>
      <c r="Y9" s="62" t="s">
        <v>118</v>
      </c>
      <c r="Z9" s="68" t="s">
        <v>119</v>
      </c>
      <c r="AA9" s="62" t="s">
        <v>120</v>
      </c>
      <c r="AB9" s="68" t="s">
        <v>90</v>
      </c>
      <c r="AC9" s="62" t="s">
        <v>91</v>
      </c>
      <c r="AD9" s="68" t="s">
        <v>121</v>
      </c>
      <c r="AE9" s="62" t="s">
        <v>122</v>
      </c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214</v>
      </c>
      <c r="C10" s="62" t="s">
        <v>215</v>
      </c>
      <c r="D10" s="62"/>
      <c r="E10" s="62"/>
      <c r="F10" s="62" t="s">
        <v>211</v>
      </c>
      <c r="G10" s="62" t="s">
        <v>211</v>
      </c>
      <c r="H10" s="62"/>
      <c r="I10" s="62"/>
      <c r="J10" s="62" t="s">
        <v>211</v>
      </c>
      <c r="K10" s="62" t="s">
        <v>211</v>
      </c>
      <c r="L10" s="62"/>
      <c r="M10" s="62"/>
      <c r="N10" s="62"/>
      <c r="O10" s="62" t="s">
        <v>211</v>
      </c>
      <c r="P10" s="62" t="s">
        <v>211</v>
      </c>
      <c r="Q10" s="62"/>
      <c r="R10" s="62"/>
      <c r="S10" s="62"/>
      <c r="T10" s="62"/>
      <c r="U10" s="62">
        <v>3</v>
      </c>
      <c r="V10" s="68" t="s">
        <v>101</v>
      </c>
      <c r="W10" s="62" t="s">
        <v>102</v>
      </c>
      <c r="X10" s="68" t="s">
        <v>125</v>
      </c>
      <c r="Y10" s="62" t="s">
        <v>126</v>
      </c>
      <c r="Z10" s="68" t="s">
        <v>127</v>
      </c>
      <c r="AA10" s="62" t="s">
        <v>128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216</v>
      </c>
      <c r="C11" s="62" t="s">
        <v>217</v>
      </c>
      <c r="D11" s="62"/>
      <c r="E11" s="62"/>
      <c r="F11" s="62" t="s">
        <v>211</v>
      </c>
      <c r="G11" s="62" t="s">
        <v>211</v>
      </c>
      <c r="H11" s="62"/>
      <c r="I11" s="62" t="s">
        <v>211</v>
      </c>
      <c r="J11" s="62" t="s">
        <v>211</v>
      </c>
      <c r="K11" s="62" t="s">
        <v>211</v>
      </c>
      <c r="L11" s="62"/>
      <c r="M11" s="62"/>
      <c r="N11" s="62"/>
      <c r="O11" s="62" t="s">
        <v>211</v>
      </c>
      <c r="P11" s="62" t="s">
        <v>211</v>
      </c>
      <c r="Q11" s="62"/>
      <c r="R11" s="62" t="s">
        <v>211</v>
      </c>
      <c r="S11" s="62"/>
      <c r="T11" s="62" t="s">
        <v>211</v>
      </c>
      <c r="U11" s="62">
        <v>10</v>
      </c>
      <c r="V11" s="68" t="s">
        <v>93</v>
      </c>
      <c r="W11" s="62" t="s">
        <v>94</v>
      </c>
      <c r="X11" s="68" t="s">
        <v>141</v>
      </c>
      <c r="Y11" s="62" t="s">
        <v>142</v>
      </c>
      <c r="Z11" s="68" t="s">
        <v>143</v>
      </c>
      <c r="AA11" s="62" t="s">
        <v>144</v>
      </c>
      <c r="AB11" s="68" t="s">
        <v>145</v>
      </c>
      <c r="AC11" s="62" t="s">
        <v>146</v>
      </c>
      <c r="AD11" s="68" t="s">
        <v>147</v>
      </c>
      <c r="AE11" s="62" t="s">
        <v>148</v>
      </c>
      <c r="AF11" s="68" t="s">
        <v>149</v>
      </c>
      <c r="AG11" s="62" t="s">
        <v>150</v>
      </c>
      <c r="AH11" s="68" t="s">
        <v>151</v>
      </c>
      <c r="AI11" s="62" t="s">
        <v>152</v>
      </c>
      <c r="AJ11" s="68" t="s">
        <v>153</v>
      </c>
      <c r="AK11" s="62" t="s">
        <v>154</v>
      </c>
      <c r="AL11" s="68" t="s">
        <v>155</v>
      </c>
      <c r="AM11" s="62" t="s">
        <v>156</v>
      </c>
      <c r="AN11" s="68" t="s">
        <v>157</v>
      </c>
      <c r="AO11" s="62" t="s">
        <v>158</v>
      </c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218</v>
      </c>
      <c r="C12" s="62" t="s">
        <v>219</v>
      </c>
      <c r="D12" s="62"/>
      <c r="E12" s="62" t="s">
        <v>211</v>
      </c>
      <c r="F12" s="62" t="s">
        <v>211</v>
      </c>
      <c r="G12" s="62" t="s">
        <v>211</v>
      </c>
      <c r="H12" s="62"/>
      <c r="I12" s="62"/>
      <c r="J12" s="62" t="s">
        <v>211</v>
      </c>
      <c r="K12" s="62" t="s">
        <v>211</v>
      </c>
      <c r="L12" s="62"/>
      <c r="M12" s="62"/>
      <c r="N12" s="62" t="s">
        <v>211</v>
      </c>
      <c r="O12" s="62" t="s">
        <v>211</v>
      </c>
      <c r="P12" s="62" t="s">
        <v>211</v>
      </c>
      <c r="Q12" s="62"/>
      <c r="R12" s="62"/>
      <c r="S12" s="62"/>
      <c r="T12" s="62"/>
      <c r="U12" s="62">
        <v>4</v>
      </c>
      <c r="V12" s="68" t="s">
        <v>167</v>
      </c>
      <c r="W12" s="62" t="s">
        <v>168</v>
      </c>
      <c r="X12" s="68" t="s">
        <v>169</v>
      </c>
      <c r="Y12" s="62" t="s">
        <v>170</v>
      </c>
      <c r="Z12" s="68" t="s">
        <v>171</v>
      </c>
      <c r="AA12" s="62" t="s">
        <v>172</v>
      </c>
      <c r="AB12" s="68" t="s">
        <v>173</v>
      </c>
      <c r="AC12" s="62" t="s">
        <v>174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220</v>
      </c>
      <c r="C13" s="62" t="s">
        <v>221</v>
      </c>
      <c r="D13" s="62"/>
      <c r="E13" s="62" t="s">
        <v>211</v>
      </c>
      <c r="F13" s="62" t="s">
        <v>211</v>
      </c>
      <c r="G13" s="62" t="s">
        <v>211</v>
      </c>
      <c r="H13" s="62"/>
      <c r="I13" s="62"/>
      <c r="J13" s="62" t="s">
        <v>211</v>
      </c>
      <c r="K13" s="62" t="s">
        <v>211</v>
      </c>
      <c r="L13" s="62"/>
      <c r="M13" s="62"/>
      <c r="N13" s="62" t="s">
        <v>211</v>
      </c>
      <c r="O13" s="62" t="s">
        <v>211</v>
      </c>
      <c r="P13" s="62" t="s">
        <v>211</v>
      </c>
      <c r="Q13" s="62"/>
      <c r="R13" s="62"/>
      <c r="S13" s="62"/>
      <c r="T13" s="62"/>
      <c r="U13" s="62">
        <v>5</v>
      </c>
      <c r="V13" s="68" t="s">
        <v>175</v>
      </c>
      <c r="W13" s="62" t="s">
        <v>176</v>
      </c>
      <c r="X13" s="68" t="s">
        <v>181</v>
      </c>
      <c r="Y13" s="62" t="s">
        <v>182</v>
      </c>
      <c r="Z13" s="68" t="s">
        <v>183</v>
      </c>
      <c r="AA13" s="62" t="s">
        <v>184</v>
      </c>
      <c r="AB13" s="68" t="s">
        <v>179</v>
      </c>
      <c r="AC13" s="62" t="s">
        <v>180</v>
      </c>
      <c r="AD13" s="68" t="s">
        <v>177</v>
      </c>
      <c r="AE13" s="62" t="s">
        <v>178</v>
      </c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222</v>
      </c>
      <c r="C14" s="62" t="s">
        <v>223</v>
      </c>
      <c r="D14" s="62"/>
      <c r="E14" s="62"/>
      <c r="F14" s="62" t="s">
        <v>211</v>
      </c>
      <c r="G14" s="62" t="s">
        <v>211</v>
      </c>
      <c r="H14" s="62" t="s">
        <v>211</v>
      </c>
      <c r="I14" s="62" t="s">
        <v>211</v>
      </c>
      <c r="J14" s="62" t="s">
        <v>211</v>
      </c>
      <c r="K14" s="62" t="s">
        <v>211</v>
      </c>
      <c r="L14" s="62"/>
      <c r="M14" s="62"/>
      <c r="N14" s="62" t="s">
        <v>211</v>
      </c>
      <c r="O14" s="62" t="s">
        <v>211</v>
      </c>
      <c r="P14" s="62" t="s">
        <v>211</v>
      </c>
      <c r="Q14" s="62"/>
      <c r="R14" s="62" t="s">
        <v>211</v>
      </c>
      <c r="S14" s="62"/>
      <c r="T14" s="62" t="s">
        <v>211</v>
      </c>
      <c r="U14" s="62">
        <v>3</v>
      </c>
      <c r="V14" s="68" t="s">
        <v>109</v>
      </c>
      <c r="W14" s="62" t="s">
        <v>110</v>
      </c>
      <c r="X14" s="68" t="s">
        <v>185</v>
      </c>
      <c r="Y14" s="62" t="s">
        <v>186</v>
      </c>
      <c r="Z14" s="68" t="s">
        <v>187</v>
      </c>
      <c r="AA14" s="62" t="s">
        <v>188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224</v>
      </c>
      <c r="C15" s="62" t="s">
        <v>225</v>
      </c>
      <c r="D15" s="62"/>
      <c r="E15" s="62"/>
      <c r="F15" s="62" t="s">
        <v>211</v>
      </c>
      <c r="G15" s="62"/>
      <c r="H15" s="62"/>
      <c r="I15" s="62"/>
      <c r="J15" s="62"/>
      <c r="K15" s="62"/>
      <c r="L15" s="62"/>
      <c r="M15" s="62"/>
      <c r="N15" s="62"/>
      <c r="O15" s="62" t="s">
        <v>211</v>
      </c>
      <c r="P15" s="62"/>
      <c r="Q15" s="62"/>
      <c r="R15" s="62"/>
      <c r="S15" s="62"/>
      <c r="T15" s="62" t="s">
        <v>211</v>
      </c>
      <c r="U15" s="62">
        <v>2</v>
      </c>
      <c r="V15" s="68" t="s">
        <v>105</v>
      </c>
      <c r="W15" s="62" t="s">
        <v>106</v>
      </c>
      <c r="X15" s="68" t="s">
        <v>205</v>
      </c>
      <c r="Y15" s="62" t="s">
        <v>206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226</v>
      </c>
      <c r="C16" s="62" t="s">
        <v>227</v>
      </c>
      <c r="D16" s="62"/>
      <c r="E16" s="62"/>
      <c r="F16" s="62" t="s">
        <v>211</v>
      </c>
      <c r="G16" s="62" t="s">
        <v>211</v>
      </c>
      <c r="H16" s="62" t="s">
        <v>211</v>
      </c>
      <c r="I16" s="62" t="s">
        <v>211</v>
      </c>
      <c r="J16" s="62" t="s">
        <v>211</v>
      </c>
      <c r="K16" s="62" t="s">
        <v>211</v>
      </c>
      <c r="L16" s="62"/>
      <c r="M16" s="62"/>
      <c r="N16" s="62"/>
      <c r="O16" s="62" t="s">
        <v>211</v>
      </c>
      <c r="P16" s="62" t="s">
        <v>211</v>
      </c>
      <c r="Q16" s="62" t="s">
        <v>211</v>
      </c>
      <c r="R16" s="62" t="s">
        <v>211</v>
      </c>
      <c r="S16" s="62"/>
      <c r="T16" s="62"/>
      <c r="U16" s="62">
        <v>5</v>
      </c>
      <c r="V16" s="68" t="s">
        <v>99</v>
      </c>
      <c r="W16" s="62" t="s">
        <v>100</v>
      </c>
      <c r="X16" s="68" t="s">
        <v>165</v>
      </c>
      <c r="Y16" s="62" t="s">
        <v>166</v>
      </c>
      <c r="Z16" s="68" t="s">
        <v>159</v>
      </c>
      <c r="AA16" s="62" t="s">
        <v>160</v>
      </c>
      <c r="AB16" s="68" t="s">
        <v>161</v>
      </c>
      <c r="AC16" s="62" t="s">
        <v>162</v>
      </c>
      <c r="AD16" s="68" t="s">
        <v>163</v>
      </c>
      <c r="AE16" s="62" t="s">
        <v>164</v>
      </c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228</v>
      </c>
      <c r="C17" s="62" t="s">
        <v>229</v>
      </c>
      <c r="D17" s="62"/>
      <c r="E17" s="62"/>
      <c r="F17" s="62" t="s">
        <v>211</v>
      </c>
      <c r="G17" s="62" t="s">
        <v>211</v>
      </c>
      <c r="H17" s="62"/>
      <c r="I17" s="62"/>
      <c r="J17" s="62"/>
      <c r="K17" s="62"/>
      <c r="L17" s="62"/>
      <c r="M17" s="62"/>
      <c r="N17" s="62"/>
      <c r="O17" s="62" t="s">
        <v>211</v>
      </c>
      <c r="P17" s="62"/>
      <c r="Q17" s="62"/>
      <c r="R17" s="62"/>
      <c r="S17" s="62"/>
      <c r="T17" s="62"/>
      <c r="U17" s="62">
        <v>3</v>
      </c>
      <c r="V17" s="68" t="s">
        <v>103</v>
      </c>
      <c r="W17" s="62" t="s">
        <v>104</v>
      </c>
      <c r="X17" s="68" t="s">
        <v>137</v>
      </c>
      <c r="Y17" s="62" t="s">
        <v>138</v>
      </c>
      <c r="Z17" s="68" t="s">
        <v>139</v>
      </c>
      <c r="AA17" s="62" t="s">
        <v>140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230</v>
      </c>
      <c r="C18" s="62" t="s">
        <v>231</v>
      </c>
      <c r="D18" s="62"/>
      <c r="E18" s="62" t="s">
        <v>211</v>
      </c>
      <c r="F18" s="62" t="s">
        <v>211</v>
      </c>
      <c r="G18" s="62" t="s">
        <v>211</v>
      </c>
      <c r="H18" s="62" t="s">
        <v>211</v>
      </c>
      <c r="I18" s="62" t="s">
        <v>211</v>
      </c>
      <c r="J18" s="62" t="s">
        <v>211</v>
      </c>
      <c r="K18" s="62" t="s">
        <v>211</v>
      </c>
      <c r="L18" s="62"/>
      <c r="M18" s="62"/>
      <c r="N18" s="62"/>
      <c r="O18" s="62" t="s">
        <v>211</v>
      </c>
      <c r="P18" s="62"/>
      <c r="Q18" s="62" t="s">
        <v>211</v>
      </c>
      <c r="R18" s="62" t="s">
        <v>211</v>
      </c>
      <c r="S18" s="62"/>
      <c r="T18" s="62"/>
      <c r="U18" s="62">
        <v>3</v>
      </c>
      <c r="V18" s="68" t="s">
        <v>107</v>
      </c>
      <c r="W18" s="62" t="s">
        <v>108</v>
      </c>
      <c r="X18" s="68" t="s">
        <v>115</v>
      </c>
      <c r="Y18" s="62" t="s">
        <v>116</v>
      </c>
      <c r="Z18" s="68" t="s">
        <v>123</v>
      </c>
      <c r="AA18" s="62" t="s">
        <v>124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232</v>
      </c>
      <c r="C19" s="62" t="s">
        <v>233</v>
      </c>
      <c r="D19" s="62"/>
      <c r="E19" s="62" t="s">
        <v>211</v>
      </c>
      <c r="F19" s="62" t="s">
        <v>211</v>
      </c>
      <c r="G19" s="62" t="s">
        <v>211</v>
      </c>
      <c r="H19" s="62" t="s">
        <v>211</v>
      </c>
      <c r="I19" s="62" t="s">
        <v>211</v>
      </c>
      <c r="J19" s="62" t="s">
        <v>211</v>
      </c>
      <c r="K19" s="62" t="s">
        <v>211</v>
      </c>
      <c r="L19" s="62"/>
      <c r="M19" s="62"/>
      <c r="N19" s="62"/>
      <c r="O19" s="62" t="s">
        <v>211</v>
      </c>
      <c r="P19" s="62" t="s">
        <v>211</v>
      </c>
      <c r="Q19" s="62" t="s">
        <v>211</v>
      </c>
      <c r="R19" s="62" t="s">
        <v>211</v>
      </c>
      <c r="S19" s="62"/>
      <c r="T19" s="62"/>
      <c r="U19" s="62">
        <v>8</v>
      </c>
      <c r="V19" s="68" t="s">
        <v>189</v>
      </c>
      <c r="W19" s="62" t="s">
        <v>190</v>
      </c>
      <c r="X19" s="68" t="s">
        <v>191</v>
      </c>
      <c r="Y19" s="62" t="s">
        <v>192</v>
      </c>
      <c r="Z19" s="68" t="s">
        <v>193</v>
      </c>
      <c r="AA19" s="62" t="s">
        <v>194</v>
      </c>
      <c r="AB19" s="68" t="s">
        <v>195</v>
      </c>
      <c r="AC19" s="62" t="s">
        <v>196</v>
      </c>
      <c r="AD19" s="68" t="s">
        <v>197</v>
      </c>
      <c r="AE19" s="62" t="s">
        <v>198</v>
      </c>
      <c r="AF19" s="68" t="s">
        <v>199</v>
      </c>
      <c r="AG19" s="62" t="s">
        <v>200</v>
      </c>
      <c r="AH19" s="68" t="s">
        <v>201</v>
      </c>
      <c r="AI19" s="62" t="s">
        <v>202</v>
      </c>
      <c r="AJ19" s="68" t="s">
        <v>203</v>
      </c>
      <c r="AK19" s="62" t="s">
        <v>204</v>
      </c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234</v>
      </c>
      <c r="C20" s="62" t="s">
        <v>235</v>
      </c>
      <c r="D20" s="62"/>
      <c r="E20" s="62"/>
      <c r="F20" s="62" t="s">
        <v>211</v>
      </c>
      <c r="G20" s="62" t="s">
        <v>211</v>
      </c>
      <c r="H20" s="62" t="s">
        <v>211</v>
      </c>
      <c r="I20" s="62" t="s">
        <v>211</v>
      </c>
      <c r="J20" s="62" t="s">
        <v>211</v>
      </c>
      <c r="K20" s="62" t="s">
        <v>211</v>
      </c>
      <c r="L20" s="62"/>
      <c r="M20" s="62"/>
      <c r="N20" s="62"/>
      <c r="O20" s="62" t="s">
        <v>211</v>
      </c>
      <c r="P20" s="62" t="s">
        <v>211</v>
      </c>
      <c r="Q20" s="62" t="s">
        <v>211</v>
      </c>
      <c r="R20" s="62" t="s">
        <v>211</v>
      </c>
      <c r="S20" s="62"/>
      <c r="T20" s="62"/>
      <c r="U20" s="62">
        <v>3</v>
      </c>
      <c r="V20" s="68" t="s">
        <v>129</v>
      </c>
      <c r="W20" s="62" t="s">
        <v>130</v>
      </c>
      <c r="X20" s="68" t="s">
        <v>133</v>
      </c>
      <c r="Y20" s="62" t="s">
        <v>134</v>
      </c>
      <c r="Z20" s="68" t="s">
        <v>135</v>
      </c>
      <c r="AA20" s="62" t="s">
        <v>136</v>
      </c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</sheetData>
  <sortState ref="A8:CD20">
    <sortCondition ref="A8:A20"/>
    <sortCondition ref="B8:B20"/>
    <sortCondition ref="C8:C20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342</v>
      </c>
      <c r="E7" s="71">
        <f>SUM(F7:G7)</f>
        <v>214</v>
      </c>
      <c r="F7" s="71">
        <f>SUM(F$8:F$207)</f>
        <v>170</v>
      </c>
      <c r="G7" s="71">
        <f>SUM(G$8:G$207)</f>
        <v>44</v>
      </c>
      <c r="H7" s="71">
        <f>SUM(I7:L7)</f>
        <v>128</v>
      </c>
      <c r="I7" s="71">
        <f>SUM(I$8:I$207)</f>
        <v>37</v>
      </c>
      <c r="J7" s="71">
        <f>SUM(J$8:J$207)</f>
        <v>73</v>
      </c>
      <c r="K7" s="71">
        <f>SUM(K$8:K$207)</f>
        <v>10</v>
      </c>
      <c r="L7" s="71">
        <f>SUM(L$8:L$207)</f>
        <v>8</v>
      </c>
      <c r="M7" s="71">
        <f>SUM(N7,+Q7)</f>
        <v>47</v>
      </c>
      <c r="N7" s="71">
        <f>SUM(O7:P7)</f>
        <v>36</v>
      </c>
      <c r="O7" s="71">
        <f>SUM(O$8:O$207)</f>
        <v>23</v>
      </c>
      <c r="P7" s="71">
        <f>SUM(P$8:P$207)</f>
        <v>13</v>
      </c>
      <c r="Q7" s="71">
        <f>SUM(R7:U7)</f>
        <v>11</v>
      </c>
      <c r="R7" s="71">
        <f>SUM(R$8:R$207)</f>
        <v>0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389</v>
      </c>
      <c r="W7" s="71">
        <f t="shared" si="0"/>
        <v>250</v>
      </c>
      <c r="X7" s="71">
        <f t="shared" si="0"/>
        <v>193</v>
      </c>
      <c r="Y7" s="71">
        <f t="shared" si="0"/>
        <v>57</v>
      </c>
      <c r="Z7" s="71">
        <f t="shared" si="0"/>
        <v>139</v>
      </c>
      <c r="AA7" s="71">
        <f t="shared" si="0"/>
        <v>37</v>
      </c>
      <c r="AB7" s="71">
        <f t="shared" si="0"/>
        <v>84</v>
      </c>
      <c r="AC7" s="71">
        <f t="shared" si="0"/>
        <v>10</v>
      </c>
      <c r="AD7" s="71">
        <f t="shared" si="0"/>
        <v>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101</v>
      </c>
      <c r="E8" s="63">
        <f>SUM(F8:G8)</f>
        <v>51</v>
      </c>
      <c r="F8" s="63">
        <v>39</v>
      </c>
      <c r="G8" s="63">
        <v>12</v>
      </c>
      <c r="H8" s="63">
        <f>SUM(I8:L8)</f>
        <v>50</v>
      </c>
      <c r="I8" s="63">
        <v>21</v>
      </c>
      <c r="J8" s="63">
        <v>29</v>
      </c>
      <c r="K8" s="63">
        <v>0</v>
      </c>
      <c r="L8" s="63">
        <v>0</v>
      </c>
      <c r="M8" s="63">
        <f>SUM(N8,+Q8)</f>
        <v>4</v>
      </c>
      <c r="N8" s="63">
        <f>SUM(O8:P8)</f>
        <v>4</v>
      </c>
      <c r="O8" s="63">
        <v>1</v>
      </c>
      <c r="P8" s="63">
        <v>3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105</v>
      </c>
      <c r="W8" s="63">
        <f>SUM(E8,+N8)</f>
        <v>55</v>
      </c>
      <c r="X8" s="63">
        <f>SUM(F8,+O8)</f>
        <v>40</v>
      </c>
      <c r="Y8" s="63">
        <f>SUM(G8,+P8)</f>
        <v>15</v>
      </c>
      <c r="Z8" s="63">
        <f>SUM(H8,+Q8)</f>
        <v>50</v>
      </c>
      <c r="AA8" s="63">
        <f>SUM(I8,+R8)</f>
        <v>21</v>
      </c>
      <c r="AB8" s="63">
        <f>SUM(J8,+S8)</f>
        <v>29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23</v>
      </c>
      <c r="E9" s="63">
        <f>SUM(F9:G9)</f>
        <v>14</v>
      </c>
      <c r="F9" s="63">
        <v>14</v>
      </c>
      <c r="G9" s="63">
        <v>0</v>
      </c>
      <c r="H9" s="63">
        <f>SUM(I9:L9)</f>
        <v>9</v>
      </c>
      <c r="I9" s="63">
        <v>9</v>
      </c>
      <c r="J9" s="63">
        <v>0</v>
      </c>
      <c r="K9" s="63">
        <v>0</v>
      </c>
      <c r="L9" s="63">
        <v>0</v>
      </c>
      <c r="M9" s="63">
        <f>SUM(N9,+Q9)</f>
        <v>4</v>
      </c>
      <c r="N9" s="63">
        <f>SUM(O9:P9)</f>
        <v>4</v>
      </c>
      <c r="O9" s="63">
        <v>4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27</v>
      </c>
      <c r="W9" s="63">
        <f>SUM(E9,+N9)</f>
        <v>18</v>
      </c>
      <c r="X9" s="63">
        <f>SUM(F9,+O9)</f>
        <v>18</v>
      </c>
      <c r="Y9" s="63">
        <f>SUM(G9,+P9)</f>
        <v>0</v>
      </c>
      <c r="Z9" s="63">
        <f>SUM(H9,+Q9)</f>
        <v>9</v>
      </c>
      <c r="AA9" s="63">
        <f>SUM(I9,+R9)</f>
        <v>9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48</v>
      </c>
      <c r="E10" s="63">
        <f>SUM(F10:G10)</f>
        <v>29</v>
      </c>
      <c r="F10" s="63">
        <v>13</v>
      </c>
      <c r="G10" s="63">
        <v>16</v>
      </c>
      <c r="H10" s="63">
        <f>SUM(I10:L10)</f>
        <v>19</v>
      </c>
      <c r="I10" s="63">
        <v>0</v>
      </c>
      <c r="J10" s="63">
        <v>8</v>
      </c>
      <c r="K10" s="63">
        <v>4</v>
      </c>
      <c r="L10" s="63">
        <v>7</v>
      </c>
      <c r="M10" s="63">
        <f>SUM(N10,+Q10)</f>
        <v>3</v>
      </c>
      <c r="N10" s="63">
        <f>SUM(O10:P10)</f>
        <v>3</v>
      </c>
      <c r="O10" s="63">
        <v>0</v>
      </c>
      <c r="P10" s="63">
        <v>3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51</v>
      </c>
      <c r="W10" s="63">
        <f>SUM(E10,+N10)</f>
        <v>32</v>
      </c>
      <c r="X10" s="63">
        <f>SUM(F10,+O10)</f>
        <v>13</v>
      </c>
      <c r="Y10" s="63">
        <f>SUM(G10,+P10)</f>
        <v>19</v>
      </c>
      <c r="Z10" s="63">
        <f>SUM(H10,+Q10)</f>
        <v>19</v>
      </c>
      <c r="AA10" s="63">
        <f>SUM(I10,+R10)</f>
        <v>0</v>
      </c>
      <c r="AB10" s="63">
        <f>SUM(J10,+S10)</f>
        <v>8</v>
      </c>
      <c r="AC10" s="63">
        <f>SUM(K10,+T10)</f>
        <v>4</v>
      </c>
      <c r="AD10" s="63">
        <f>SUM(L10,+U10)</f>
        <v>7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37</v>
      </c>
      <c r="E11" s="63">
        <f>SUM(F11:G11)</f>
        <v>28</v>
      </c>
      <c r="F11" s="63">
        <v>14</v>
      </c>
      <c r="G11" s="63">
        <v>14</v>
      </c>
      <c r="H11" s="63">
        <f>SUM(I11:L11)</f>
        <v>9</v>
      </c>
      <c r="I11" s="63">
        <v>0</v>
      </c>
      <c r="J11" s="63">
        <v>8</v>
      </c>
      <c r="K11" s="63">
        <v>0</v>
      </c>
      <c r="L11" s="63">
        <v>1</v>
      </c>
      <c r="M11" s="63">
        <f>SUM(N11,+Q11)</f>
        <v>19</v>
      </c>
      <c r="N11" s="63">
        <f>SUM(O11:P11)</f>
        <v>8</v>
      </c>
      <c r="O11" s="63">
        <v>1</v>
      </c>
      <c r="P11" s="63">
        <v>7</v>
      </c>
      <c r="Q11" s="63">
        <f>SUM(R11:U11)</f>
        <v>11</v>
      </c>
      <c r="R11" s="63">
        <v>0</v>
      </c>
      <c r="S11" s="63">
        <v>11</v>
      </c>
      <c r="T11" s="63">
        <v>0</v>
      </c>
      <c r="U11" s="63">
        <v>0</v>
      </c>
      <c r="V11" s="63">
        <f>SUM(D11,+M11)</f>
        <v>56</v>
      </c>
      <c r="W11" s="63">
        <f>SUM(E11,+N11)</f>
        <v>36</v>
      </c>
      <c r="X11" s="63">
        <f>SUM(F11,+O11)</f>
        <v>15</v>
      </c>
      <c r="Y11" s="63">
        <f>SUM(G11,+P11)</f>
        <v>21</v>
      </c>
      <c r="Z11" s="63">
        <f>SUM(H11,+Q11)</f>
        <v>20</v>
      </c>
      <c r="AA11" s="63">
        <f>SUM(I11,+R11)</f>
        <v>0</v>
      </c>
      <c r="AB11" s="63">
        <f>SUM(J11,+S11)</f>
        <v>19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7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8</v>
      </c>
      <c r="E15" s="63">
        <f>SUM(F15:G15)</f>
        <v>4</v>
      </c>
      <c r="F15" s="63">
        <v>4</v>
      </c>
      <c r="G15" s="63">
        <v>0</v>
      </c>
      <c r="H15" s="63">
        <f>SUM(I15:L15)</f>
        <v>4</v>
      </c>
      <c r="I15" s="63">
        <v>0</v>
      </c>
      <c r="J15" s="63">
        <v>0</v>
      </c>
      <c r="K15" s="63">
        <v>4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8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4</v>
      </c>
      <c r="AA15" s="63">
        <f>SUM(I15,+R15)</f>
        <v>0</v>
      </c>
      <c r="AB15" s="63">
        <f>SUM(J15,+S15)</f>
        <v>0</v>
      </c>
      <c r="AC15" s="63">
        <f>SUM(K15,+T15)</f>
        <v>4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33</v>
      </c>
      <c r="E18" s="63">
        <f>SUM(F18:G18)</f>
        <v>5</v>
      </c>
      <c r="F18" s="63">
        <v>4</v>
      </c>
      <c r="G18" s="63">
        <v>1</v>
      </c>
      <c r="H18" s="63">
        <f>SUM(I18:L18)</f>
        <v>28</v>
      </c>
      <c r="I18" s="63">
        <v>2</v>
      </c>
      <c r="J18" s="63">
        <v>25</v>
      </c>
      <c r="K18" s="63">
        <v>1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33</v>
      </c>
      <c r="W18" s="63">
        <f>SUM(E18,+N18)</f>
        <v>5</v>
      </c>
      <c r="X18" s="63">
        <f>SUM(F18,+O18)</f>
        <v>4</v>
      </c>
      <c r="Y18" s="63">
        <f>SUM(G18,+P18)</f>
        <v>1</v>
      </c>
      <c r="Z18" s="63">
        <f>SUM(H18,+Q18)</f>
        <v>28</v>
      </c>
      <c r="AA18" s="63">
        <f>SUM(I18,+R18)</f>
        <v>2</v>
      </c>
      <c r="AB18" s="63">
        <f>SUM(J18,+S18)</f>
        <v>25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6</v>
      </c>
      <c r="E19" s="63">
        <f>SUM(F19:G19)</f>
        <v>6</v>
      </c>
      <c r="F19" s="63">
        <v>6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6</v>
      </c>
      <c r="W19" s="63">
        <f>SUM(E19,+N19)</f>
        <v>6</v>
      </c>
      <c r="X19" s="63">
        <f>SUM(F19,+O19)</f>
        <v>6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0</v>
      </c>
      <c r="W20" s="63">
        <f>SUM(E20,+N20)</f>
        <v>0</v>
      </c>
      <c r="X20" s="63">
        <f>SUM(F20,+O20)</f>
        <v>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0</v>
      </c>
      <c r="G24" s="63">
        <v>1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0</v>
      </c>
      <c r="Y24" s="63">
        <f>SUM(G24,+P24)</f>
        <v>1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7</v>
      </c>
      <c r="E28" s="63">
        <f>SUM(F28:G28)</f>
        <v>1</v>
      </c>
      <c r="F28" s="63">
        <v>1</v>
      </c>
      <c r="G28" s="63">
        <v>0</v>
      </c>
      <c r="H28" s="63">
        <f>SUM(I28:L28)</f>
        <v>6</v>
      </c>
      <c r="I28" s="63">
        <v>3</v>
      </c>
      <c r="J28" s="63">
        <v>2</v>
      </c>
      <c r="K28" s="63">
        <v>1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7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6</v>
      </c>
      <c r="AA28" s="63">
        <f>SUM(I28,+R28)</f>
        <v>3</v>
      </c>
      <c r="AB28" s="63">
        <f>SUM(J28,+S28)</f>
        <v>2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8</v>
      </c>
      <c r="E30" s="63">
        <f>SUM(F30:G30)</f>
        <v>8</v>
      </c>
      <c r="F30" s="63">
        <v>8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8</v>
      </c>
      <c r="W30" s="63">
        <f>SUM(E30,+N30)</f>
        <v>8</v>
      </c>
      <c r="X30" s="63">
        <f>SUM(F30,+O30)</f>
        <v>8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0</v>
      </c>
      <c r="E46" s="63">
        <f>SUM(F46:G46)</f>
        <v>0</v>
      </c>
      <c r="F46" s="63">
        <v>0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0</v>
      </c>
      <c r="W46" s="63">
        <f>SUM(E46,+N46)</f>
        <v>0</v>
      </c>
      <c r="X46" s="63">
        <f>SUM(F46,+O46)</f>
        <v>0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0</v>
      </c>
      <c r="E47" s="63">
        <f>SUM(F47:G47)</f>
        <v>0</v>
      </c>
      <c r="F47" s="63">
        <v>0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0</v>
      </c>
      <c r="W47" s="63">
        <f>SUM(E47,+N47)</f>
        <v>0</v>
      </c>
      <c r="X47" s="63">
        <f>SUM(F47,+O47)</f>
        <v>0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0</v>
      </c>
      <c r="E48" s="63">
        <f>SUM(F48:G48)</f>
        <v>0</v>
      </c>
      <c r="F48" s="63">
        <v>0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0</v>
      </c>
      <c r="W48" s="63">
        <f>SUM(E48,+N48)</f>
        <v>0</v>
      </c>
      <c r="X48" s="63">
        <f>SUM(F48,+O48)</f>
        <v>0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0</v>
      </c>
      <c r="E49" s="63">
        <f>SUM(F49:G49)</f>
        <v>0</v>
      </c>
      <c r="F49" s="63">
        <v>0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0</v>
      </c>
      <c r="W49" s="63">
        <f>SUM(E49,+N49)</f>
        <v>0</v>
      </c>
      <c r="X49" s="63">
        <f>SUM(F49,+O49)</f>
        <v>0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1</v>
      </c>
      <c r="W53" s="63">
        <f>SUM(E53,+N53)</f>
        <v>1</v>
      </c>
      <c r="X53" s="63">
        <f>SUM(F53,+O53)</f>
        <v>1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2</v>
      </c>
      <c r="W55" s="63">
        <f>SUM(E55,+N55)</f>
        <v>2</v>
      </c>
      <c r="X55" s="63">
        <f>SUM(F55,+O55)</f>
        <v>2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1</v>
      </c>
      <c r="E56" s="63">
        <f>SUM(F56:G56)</f>
        <v>1</v>
      </c>
      <c r="F56" s="63">
        <v>1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1</v>
      </c>
      <c r="W56" s="63">
        <f>SUM(E56,+N56)</f>
        <v>1</v>
      </c>
      <c r="X56" s="63">
        <f>SUM(F56,+O56)</f>
        <v>1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4</v>
      </c>
      <c r="W58" s="63">
        <f>SUM(E58,+N58)</f>
        <v>4</v>
      </c>
      <c r="X58" s="63">
        <f>SUM(F58,+O58)</f>
        <v>4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0</v>
      </c>
      <c r="E62" s="63">
        <f>SUM(F62:G62)</f>
        <v>0</v>
      </c>
      <c r="F62" s="63">
        <v>0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0</v>
      </c>
      <c r="W62" s="63">
        <f>SUM(E62,+N62)</f>
        <v>0</v>
      </c>
      <c r="X62" s="63">
        <f>SUM(F62,+O62)</f>
        <v>0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6</v>
      </c>
      <c r="E63" s="63">
        <f>SUM(F63:G63)</f>
        <v>6</v>
      </c>
      <c r="F63" s="63">
        <v>6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6</v>
      </c>
      <c r="W63" s="63">
        <f>SUM(E63,+N63)</f>
        <v>6</v>
      </c>
      <c r="X63" s="63">
        <f>SUM(F63,+O63)</f>
        <v>6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2</v>
      </c>
      <c r="W64" s="63">
        <f>SUM(E64,+N64)</f>
        <v>2</v>
      </c>
      <c r="X64" s="63">
        <f>SUM(F64,+O64)</f>
        <v>2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3</v>
      </c>
      <c r="E66" s="63">
        <f>SUM(F66:G66)</f>
        <v>0</v>
      </c>
      <c r="F66" s="63">
        <v>0</v>
      </c>
      <c r="G66" s="63">
        <v>0</v>
      </c>
      <c r="H66" s="63">
        <f>SUM(I66:L66)</f>
        <v>3</v>
      </c>
      <c r="I66" s="63">
        <v>2</v>
      </c>
      <c r="J66" s="63">
        <v>1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0</v>
      </c>
      <c r="X66" s="63">
        <f>SUM(F66,+O66)</f>
        <v>0</v>
      </c>
      <c r="Y66" s="63">
        <f>SUM(G66,+P66)</f>
        <v>0</v>
      </c>
      <c r="Z66" s="63">
        <f>SUM(H66,+Q66)</f>
        <v>3</v>
      </c>
      <c r="AA66" s="63">
        <f>SUM(I66,+R66)</f>
        <v>2</v>
      </c>
      <c r="AB66" s="63">
        <f>SUM(J66,+S66)</f>
        <v>1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6">
    <sortCondition ref="A8:A66"/>
    <sortCondition ref="B8:B66"/>
    <sortCondition ref="C8:C6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5" man="1"/>
    <brk id="21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137</v>
      </c>
      <c r="E7" s="71">
        <f>SUM(F7:G7)</f>
        <v>99</v>
      </c>
      <c r="F7" s="71">
        <f>SUM(F$8:F$57)</f>
        <v>69</v>
      </c>
      <c r="G7" s="71">
        <f>SUM(G$8:G$57)</f>
        <v>30</v>
      </c>
      <c r="H7" s="71">
        <f>SUM(I7:L7)</f>
        <v>38</v>
      </c>
      <c r="I7" s="71">
        <f>SUM(I$8:I$57)</f>
        <v>1</v>
      </c>
      <c r="J7" s="71">
        <f>SUM(J$8:J$57)</f>
        <v>34</v>
      </c>
      <c r="K7" s="71">
        <f>SUM(K$8:K$57)</f>
        <v>3</v>
      </c>
      <c r="L7" s="71">
        <f>SUM(L$8:L$57)</f>
        <v>0</v>
      </c>
      <c r="M7" s="71">
        <f>SUM(N7,+Q7)</f>
        <v>95</v>
      </c>
      <c r="N7" s="71">
        <f>SUM(O7:P7)</f>
        <v>48</v>
      </c>
      <c r="O7" s="71">
        <f>SUM(O$8:O$57)</f>
        <v>33</v>
      </c>
      <c r="P7" s="71">
        <f>SUM(P$8:P$57)</f>
        <v>15</v>
      </c>
      <c r="Q7" s="71">
        <f>SUM(R7:U7)</f>
        <v>47</v>
      </c>
      <c r="R7" s="71">
        <f>SUM(R$8:R$57)</f>
        <v>33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232</v>
      </c>
      <c r="W7" s="71">
        <f t="shared" si="0"/>
        <v>147</v>
      </c>
      <c r="X7" s="71">
        <f t="shared" si="0"/>
        <v>102</v>
      </c>
      <c r="Y7" s="71">
        <f t="shared" si="0"/>
        <v>45</v>
      </c>
      <c r="Z7" s="71">
        <f t="shared" si="0"/>
        <v>85</v>
      </c>
      <c r="AA7" s="71">
        <f t="shared" si="0"/>
        <v>34</v>
      </c>
      <c r="AB7" s="71">
        <f t="shared" si="0"/>
        <v>48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209</v>
      </c>
      <c r="C8" s="64" t="s">
        <v>210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3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3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212</v>
      </c>
      <c r="C9" s="64" t="s">
        <v>213</v>
      </c>
      <c r="D9" s="67">
        <f>SUM(E9,+H9)</f>
        <v>6</v>
      </c>
      <c r="E9" s="67">
        <f>SUM(F9:G9)</f>
        <v>6</v>
      </c>
      <c r="F9" s="67">
        <v>3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14</v>
      </c>
      <c r="W9" s="67">
        <f>SUM(E9,+N9)</f>
        <v>14</v>
      </c>
      <c r="X9" s="67">
        <f>SUM(F9,+O9)</f>
        <v>6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214</v>
      </c>
      <c r="C10" s="64" t="s">
        <v>215</v>
      </c>
      <c r="D10" s="67">
        <f>SUM(E10,+H10)</f>
        <v>4</v>
      </c>
      <c r="E10" s="67">
        <f>SUM(F10:G10)</f>
        <v>0</v>
      </c>
      <c r="F10" s="67">
        <v>0</v>
      </c>
      <c r="G10" s="67">
        <v>0</v>
      </c>
      <c r="H10" s="67">
        <f>SUM(I10:L10)</f>
        <v>4</v>
      </c>
      <c r="I10" s="67">
        <v>0</v>
      </c>
      <c r="J10" s="67">
        <v>2</v>
      </c>
      <c r="K10" s="67">
        <v>2</v>
      </c>
      <c r="L10" s="67">
        <v>0</v>
      </c>
      <c r="M10" s="67">
        <f>SUM(N10,+Q10)</f>
        <v>4</v>
      </c>
      <c r="N10" s="67">
        <f>SUM(O10:P10)</f>
        <v>0</v>
      </c>
      <c r="O10" s="67">
        <v>0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8</v>
      </c>
      <c r="W10" s="67">
        <f>SUM(E10,+N10)</f>
        <v>0</v>
      </c>
      <c r="X10" s="67">
        <f>SUM(F10,+O10)</f>
        <v>0</v>
      </c>
      <c r="Y10" s="67">
        <f>SUM(G10,+P10)</f>
        <v>0</v>
      </c>
      <c r="Z10" s="67">
        <f>SUM(H10,+Q10)</f>
        <v>8</v>
      </c>
      <c r="AA10" s="67">
        <f>SUM(I10,+R10)</f>
        <v>0</v>
      </c>
      <c r="AB10" s="67">
        <f>SUM(J10,+S10)</f>
        <v>6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216</v>
      </c>
      <c r="C11" s="64" t="s">
        <v>217</v>
      </c>
      <c r="D11" s="67">
        <f>SUM(E11,+H11)</f>
        <v>39</v>
      </c>
      <c r="E11" s="67">
        <f>SUM(F11:G11)</f>
        <v>31</v>
      </c>
      <c r="F11" s="67">
        <v>18</v>
      </c>
      <c r="G11" s="67">
        <v>13</v>
      </c>
      <c r="H11" s="67">
        <f>SUM(I11:L11)</f>
        <v>8</v>
      </c>
      <c r="I11" s="67">
        <v>0</v>
      </c>
      <c r="J11" s="67">
        <v>8</v>
      </c>
      <c r="K11" s="67">
        <v>0</v>
      </c>
      <c r="L11" s="67">
        <v>0</v>
      </c>
      <c r="M11" s="67">
        <f>SUM(N11,+Q11)</f>
        <v>6</v>
      </c>
      <c r="N11" s="67">
        <f>SUM(O11:P11)</f>
        <v>6</v>
      </c>
      <c r="O11" s="67">
        <v>4</v>
      </c>
      <c r="P11" s="67">
        <v>2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45</v>
      </c>
      <c r="W11" s="67">
        <f>SUM(E11,+N11)</f>
        <v>37</v>
      </c>
      <c r="X11" s="67">
        <f>SUM(F11,+O11)</f>
        <v>22</v>
      </c>
      <c r="Y11" s="67">
        <f>SUM(G11,+P11)</f>
        <v>15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218</v>
      </c>
      <c r="C12" s="64" t="s">
        <v>219</v>
      </c>
      <c r="D12" s="67">
        <f>SUM(E12,+H12)</f>
        <v>19</v>
      </c>
      <c r="E12" s="67">
        <f>SUM(F12:G12)</f>
        <v>10</v>
      </c>
      <c r="F12" s="67">
        <v>10</v>
      </c>
      <c r="G12" s="67">
        <v>0</v>
      </c>
      <c r="H12" s="67">
        <f>SUM(I12:L12)</f>
        <v>9</v>
      </c>
      <c r="I12" s="67">
        <v>1</v>
      </c>
      <c r="J12" s="67">
        <v>8</v>
      </c>
      <c r="K12" s="67">
        <v>0</v>
      </c>
      <c r="L12" s="67">
        <v>0</v>
      </c>
      <c r="M12" s="67">
        <f>SUM(N12,+Q12)</f>
        <v>8</v>
      </c>
      <c r="N12" s="67">
        <f>SUM(O12:P12)</f>
        <v>4</v>
      </c>
      <c r="O12" s="67">
        <v>4</v>
      </c>
      <c r="P12" s="67">
        <v>0</v>
      </c>
      <c r="Q12" s="67">
        <f>SUM(R12:U12)</f>
        <v>4</v>
      </c>
      <c r="R12" s="67">
        <v>3</v>
      </c>
      <c r="S12" s="67">
        <v>1</v>
      </c>
      <c r="T12" s="67">
        <v>0</v>
      </c>
      <c r="U12" s="67">
        <v>0</v>
      </c>
      <c r="V12" s="67">
        <f>SUM(D12,+M12)</f>
        <v>27</v>
      </c>
      <c r="W12" s="67">
        <f>SUM(E12,+N12)</f>
        <v>14</v>
      </c>
      <c r="X12" s="67">
        <f>SUM(F12,+O12)</f>
        <v>14</v>
      </c>
      <c r="Y12" s="67">
        <f>SUM(G12,+P12)</f>
        <v>0</v>
      </c>
      <c r="Z12" s="67">
        <f>SUM(H12,+Q12)</f>
        <v>13</v>
      </c>
      <c r="AA12" s="67">
        <f>SUM(I12,+R12)</f>
        <v>4</v>
      </c>
      <c r="AB12" s="67">
        <f>SUM(J12,+S12)</f>
        <v>9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220</v>
      </c>
      <c r="C13" s="64" t="s">
        <v>221</v>
      </c>
      <c r="D13" s="67">
        <f>SUM(E13,+H13)</f>
        <v>6</v>
      </c>
      <c r="E13" s="67">
        <f>SUM(F13:G13)</f>
        <v>3</v>
      </c>
      <c r="F13" s="67">
        <v>2</v>
      </c>
      <c r="G13" s="67">
        <v>1</v>
      </c>
      <c r="H13" s="67">
        <f>SUM(I13:L13)</f>
        <v>3</v>
      </c>
      <c r="I13" s="67">
        <v>0</v>
      </c>
      <c r="J13" s="67">
        <v>3</v>
      </c>
      <c r="K13" s="67">
        <v>0</v>
      </c>
      <c r="L13" s="67">
        <v>0</v>
      </c>
      <c r="M13" s="67">
        <f>SUM(N13,+Q13)</f>
        <v>8</v>
      </c>
      <c r="N13" s="67">
        <f>SUM(O13:P13)</f>
        <v>5</v>
      </c>
      <c r="O13" s="67">
        <v>3</v>
      </c>
      <c r="P13" s="67">
        <v>2</v>
      </c>
      <c r="Q13" s="67">
        <f>SUM(R13:U13)</f>
        <v>3</v>
      </c>
      <c r="R13" s="67">
        <v>0</v>
      </c>
      <c r="S13" s="67">
        <v>3</v>
      </c>
      <c r="T13" s="67">
        <v>0</v>
      </c>
      <c r="U13" s="67">
        <v>0</v>
      </c>
      <c r="V13" s="67">
        <f>SUM(D13,+M13)</f>
        <v>14</v>
      </c>
      <c r="W13" s="67">
        <f>SUM(E13,+N13)</f>
        <v>8</v>
      </c>
      <c r="X13" s="67">
        <f>SUM(F13,+O13)</f>
        <v>5</v>
      </c>
      <c r="Y13" s="67">
        <f>SUM(G13,+P13)</f>
        <v>3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222</v>
      </c>
      <c r="C14" s="64" t="s">
        <v>223</v>
      </c>
      <c r="D14" s="67">
        <f>SUM(E14,+H14)</f>
        <v>9</v>
      </c>
      <c r="E14" s="67">
        <f>SUM(F14:G14)</f>
        <v>9</v>
      </c>
      <c r="F14" s="67">
        <v>9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34</v>
      </c>
      <c r="N14" s="67">
        <f>SUM(O14:P14)</f>
        <v>4</v>
      </c>
      <c r="O14" s="67">
        <v>4</v>
      </c>
      <c r="P14" s="67">
        <v>0</v>
      </c>
      <c r="Q14" s="67">
        <f>SUM(R14:U14)</f>
        <v>30</v>
      </c>
      <c r="R14" s="67">
        <v>30</v>
      </c>
      <c r="S14" s="67">
        <v>0</v>
      </c>
      <c r="T14" s="67">
        <v>0</v>
      </c>
      <c r="U14" s="67">
        <v>0</v>
      </c>
      <c r="V14" s="67">
        <f>SUM(D14,+M14)</f>
        <v>43</v>
      </c>
      <c r="W14" s="67">
        <f>SUM(E14,+N14)</f>
        <v>13</v>
      </c>
      <c r="X14" s="67">
        <f>SUM(F14,+O14)</f>
        <v>13</v>
      </c>
      <c r="Y14" s="67">
        <f>SUM(G14,+P14)</f>
        <v>0</v>
      </c>
      <c r="Z14" s="67">
        <f>SUM(H14,+Q14)</f>
        <v>30</v>
      </c>
      <c r="AA14" s="67">
        <f>SUM(I14,+R14)</f>
        <v>30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224</v>
      </c>
      <c r="C15" s="64" t="s">
        <v>225</v>
      </c>
      <c r="D15" s="67">
        <f>SUM(E15,+H15)</f>
        <v>1</v>
      </c>
      <c r="E15" s="67">
        <f>SUM(F15:G15)</f>
        <v>1</v>
      </c>
      <c r="F15" s="67">
        <v>1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</v>
      </c>
      <c r="W15" s="67">
        <f>SUM(E15,+N15)</f>
        <v>1</v>
      </c>
      <c r="X15" s="67">
        <f>SUM(F15,+O15)</f>
        <v>1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226</v>
      </c>
      <c r="C16" s="64" t="s">
        <v>227</v>
      </c>
      <c r="D16" s="67">
        <f>SUM(E16,+H16)</f>
        <v>10</v>
      </c>
      <c r="E16" s="67">
        <f>SUM(F16:G16)</f>
        <v>10</v>
      </c>
      <c r="F16" s="67">
        <v>7</v>
      </c>
      <c r="G16" s="67">
        <v>3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11</v>
      </c>
      <c r="X16" s="67">
        <f>SUM(F16,+O16)</f>
        <v>8</v>
      </c>
      <c r="Y16" s="67">
        <f>SUM(G16,+P16)</f>
        <v>3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228</v>
      </c>
      <c r="C17" s="64" t="s">
        <v>229</v>
      </c>
      <c r="D17" s="67">
        <f>SUM(E17,+H17)</f>
        <v>11</v>
      </c>
      <c r="E17" s="67">
        <f>SUM(F17:G17)</f>
        <v>11</v>
      </c>
      <c r="F17" s="67">
        <v>1</v>
      </c>
      <c r="G17" s="67">
        <v>10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5</v>
      </c>
      <c r="N17" s="67">
        <f>SUM(O17:P17)</f>
        <v>5</v>
      </c>
      <c r="O17" s="67">
        <v>0</v>
      </c>
      <c r="P17" s="67">
        <v>5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16</v>
      </c>
      <c r="W17" s="67">
        <f>SUM(E17,+N17)</f>
        <v>16</v>
      </c>
      <c r="X17" s="67">
        <f>SUM(F17,+O17)</f>
        <v>1</v>
      </c>
      <c r="Y17" s="67">
        <f>SUM(G17,+P17)</f>
        <v>15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230</v>
      </c>
      <c r="C18" s="64" t="s">
        <v>231</v>
      </c>
      <c r="D18" s="67">
        <f>SUM(E18,+H18)</f>
        <v>7</v>
      </c>
      <c r="E18" s="67">
        <f>SUM(F18:G18)</f>
        <v>7</v>
      </c>
      <c r="F18" s="67">
        <v>7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11</v>
      </c>
      <c r="W18" s="67">
        <f>SUM(E18,+N18)</f>
        <v>11</v>
      </c>
      <c r="X18" s="67">
        <f>SUM(F18,+O18)</f>
        <v>11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232</v>
      </c>
      <c r="C19" s="64" t="s">
        <v>233</v>
      </c>
      <c r="D19" s="67">
        <f>SUM(E19,+H19)</f>
        <v>6</v>
      </c>
      <c r="E19" s="67">
        <f>SUM(F19:G19)</f>
        <v>3</v>
      </c>
      <c r="F19" s="67">
        <v>3</v>
      </c>
      <c r="G19" s="67">
        <v>0</v>
      </c>
      <c r="H19" s="67">
        <f>SUM(I19:L19)</f>
        <v>3</v>
      </c>
      <c r="I19" s="67">
        <v>0</v>
      </c>
      <c r="J19" s="67">
        <v>2</v>
      </c>
      <c r="K19" s="67">
        <v>1</v>
      </c>
      <c r="L19" s="67">
        <v>0</v>
      </c>
      <c r="M19" s="67">
        <f>SUM(N19,+Q19)</f>
        <v>2</v>
      </c>
      <c r="N19" s="67">
        <f>SUM(O19:P19)</f>
        <v>1</v>
      </c>
      <c r="O19" s="67">
        <v>1</v>
      </c>
      <c r="P19" s="67">
        <v>0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8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4</v>
      </c>
      <c r="AA19" s="67">
        <f>SUM(I19,+R19)</f>
        <v>0</v>
      </c>
      <c r="AB19" s="67">
        <f>SUM(J19,+S19)</f>
        <v>3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234</v>
      </c>
      <c r="C20" s="64" t="s">
        <v>235</v>
      </c>
      <c r="D20" s="67">
        <f>SUM(E20,+H20)</f>
        <v>19</v>
      </c>
      <c r="E20" s="67">
        <f>SUM(F20:G20)</f>
        <v>8</v>
      </c>
      <c r="F20" s="67">
        <v>8</v>
      </c>
      <c r="G20" s="67">
        <v>0</v>
      </c>
      <c r="H20" s="67">
        <f>SUM(I20:L20)</f>
        <v>11</v>
      </c>
      <c r="I20" s="67">
        <v>0</v>
      </c>
      <c r="J20" s="67">
        <v>11</v>
      </c>
      <c r="K20" s="67">
        <v>0</v>
      </c>
      <c r="L20" s="67">
        <v>0</v>
      </c>
      <c r="M20" s="67">
        <f>SUM(N20,+Q20)</f>
        <v>11</v>
      </c>
      <c r="N20" s="67">
        <f>SUM(O20:P20)</f>
        <v>6</v>
      </c>
      <c r="O20" s="67">
        <v>6</v>
      </c>
      <c r="P20" s="67">
        <v>0</v>
      </c>
      <c r="Q20" s="67">
        <f>SUM(R20:U20)</f>
        <v>5</v>
      </c>
      <c r="R20" s="67">
        <v>0</v>
      </c>
      <c r="S20" s="67">
        <v>5</v>
      </c>
      <c r="T20" s="67">
        <v>0</v>
      </c>
      <c r="U20" s="67">
        <v>0</v>
      </c>
      <c r="V20" s="67">
        <f>SUM(D20,+M20)</f>
        <v>30</v>
      </c>
      <c r="W20" s="67">
        <f>SUM(E20,+N20)</f>
        <v>14</v>
      </c>
      <c r="X20" s="67">
        <f>SUM(F20,+O20)</f>
        <v>14</v>
      </c>
      <c r="Y20" s="67">
        <f>SUM(G20,+P20)</f>
        <v>0</v>
      </c>
      <c r="Z20" s="67">
        <f>SUM(H20,+Q20)</f>
        <v>16</v>
      </c>
      <c r="AA20" s="67">
        <f>SUM(I20,+R20)</f>
        <v>0</v>
      </c>
      <c r="AB20" s="67">
        <f>SUM(J20,+S20)</f>
        <v>16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AY7" si="0">SUM(D$8:D$207)</f>
        <v>31</v>
      </c>
      <c r="E7" s="71">
        <f t="shared" si="0"/>
        <v>52</v>
      </c>
      <c r="F7" s="71">
        <f t="shared" si="0"/>
        <v>1</v>
      </c>
      <c r="G7" s="71">
        <f t="shared" si="0"/>
        <v>4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692</v>
      </c>
      <c r="M7" s="71">
        <f t="shared" si="0"/>
        <v>1641</v>
      </c>
      <c r="N7" s="71">
        <f t="shared" si="0"/>
        <v>11</v>
      </c>
      <c r="O7" s="71">
        <f t="shared" si="0"/>
        <v>23</v>
      </c>
      <c r="P7" s="71">
        <f t="shared" si="0"/>
        <v>5</v>
      </c>
      <c r="Q7" s="71">
        <f t="shared" si="0"/>
        <v>71</v>
      </c>
      <c r="R7" s="71">
        <f t="shared" si="0"/>
        <v>0</v>
      </c>
      <c r="S7" s="71">
        <f t="shared" si="0"/>
        <v>0</v>
      </c>
      <c r="T7" s="71">
        <f t="shared" si="0"/>
        <v>2672</v>
      </c>
      <c r="U7" s="71">
        <f t="shared" si="0"/>
        <v>7647</v>
      </c>
      <c r="V7" s="71">
        <f t="shared" si="0"/>
        <v>108</v>
      </c>
      <c r="W7" s="71">
        <f t="shared" si="0"/>
        <v>459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25</v>
      </c>
      <c r="AK7" s="71">
        <f t="shared" si="0"/>
        <v>78</v>
      </c>
      <c r="AL7" s="71">
        <f t="shared" si="0"/>
        <v>1</v>
      </c>
      <c r="AM7" s="71">
        <f t="shared" si="0"/>
        <v>3</v>
      </c>
      <c r="AN7" s="71">
        <f t="shared" si="0"/>
        <v>1</v>
      </c>
      <c r="AO7" s="71">
        <f t="shared" si="0"/>
        <v>7</v>
      </c>
      <c r="AP7" s="71">
        <f t="shared" si="0"/>
        <v>0</v>
      </c>
      <c r="AQ7" s="71">
        <f t="shared" si="0"/>
        <v>0</v>
      </c>
      <c r="AR7" s="71">
        <f t="shared" si="0"/>
        <v>429</v>
      </c>
      <c r="AS7" s="71">
        <f t="shared" si="0"/>
        <v>1356</v>
      </c>
      <c r="AT7" s="71">
        <f t="shared" si="0"/>
        <v>5</v>
      </c>
      <c r="AU7" s="71">
        <f t="shared" si="0"/>
        <v>16</v>
      </c>
      <c r="AV7" s="71">
        <f t="shared" si="0"/>
        <v>1</v>
      </c>
      <c r="AW7" s="71">
        <f t="shared" si="0"/>
        <v>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10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63</v>
      </c>
      <c r="M8" s="63">
        <v>158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155</v>
      </c>
      <c r="U8" s="63">
        <v>344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71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8</v>
      </c>
      <c r="E9" s="63">
        <v>16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69</v>
      </c>
      <c r="M9" s="63">
        <v>138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159</v>
      </c>
      <c r="U9" s="63">
        <v>378</v>
      </c>
      <c r="V9" s="63">
        <v>34</v>
      </c>
      <c r="W9" s="63">
        <v>149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8</v>
      </c>
      <c r="AK9" s="63">
        <v>20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20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156</v>
      </c>
      <c r="U10" s="63">
        <v>360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54</v>
      </c>
      <c r="AS10" s="63">
        <v>184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85</v>
      </c>
      <c r="M11" s="63">
        <v>208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572</v>
      </c>
      <c r="U11" s="63">
        <v>1660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62</v>
      </c>
      <c r="AS11" s="63">
        <v>184</v>
      </c>
      <c r="AT11" s="63">
        <v>3</v>
      </c>
      <c r="AU11" s="63">
        <v>7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31</v>
      </c>
      <c r="M13" s="63">
        <v>66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71</v>
      </c>
      <c r="U13" s="63">
        <v>182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41</v>
      </c>
      <c r="AS13" s="63">
        <v>134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84</v>
      </c>
      <c r="M14" s="63">
        <v>206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47</v>
      </c>
      <c r="U14" s="63">
        <v>156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27</v>
      </c>
      <c r="AS14" s="63">
        <v>94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2</v>
      </c>
      <c r="E15" s="63">
        <v>6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31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100</v>
      </c>
      <c r="U15" s="63">
        <v>357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29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36</v>
      </c>
      <c r="M17" s="63">
        <v>57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78</v>
      </c>
      <c r="U17" s="63">
        <v>289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66</v>
      </c>
      <c r="M18" s="63">
        <v>148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71</v>
      </c>
      <c r="U18" s="63">
        <v>149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16</v>
      </c>
      <c r="AS18" s="63">
        <v>57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98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163</v>
      </c>
      <c r="U19" s="63">
        <v>451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106</v>
      </c>
      <c r="U21" s="63">
        <v>265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8</v>
      </c>
      <c r="M22" s="63">
        <v>19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92</v>
      </c>
      <c r="U22" s="63">
        <v>226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15</v>
      </c>
      <c r="M23" s="63">
        <v>37</v>
      </c>
      <c r="N23" s="63">
        <v>4</v>
      </c>
      <c r="O23" s="63">
        <v>1</v>
      </c>
      <c r="P23" s="63">
        <v>0</v>
      </c>
      <c r="Q23" s="63">
        <v>0</v>
      </c>
      <c r="R23" s="63">
        <v>0</v>
      </c>
      <c r="S23" s="63">
        <v>0</v>
      </c>
      <c r="T23" s="63">
        <v>38</v>
      </c>
      <c r="U23" s="63">
        <v>123</v>
      </c>
      <c r="V23" s="63">
        <v>4</v>
      </c>
      <c r="W23" s="63">
        <v>8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49</v>
      </c>
      <c r="U25" s="63">
        <v>131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30</v>
      </c>
      <c r="U26" s="63">
        <v>72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12</v>
      </c>
      <c r="AS26" s="63">
        <v>43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3</v>
      </c>
      <c r="E28" s="63">
        <v>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5</v>
      </c>
      <c r="Q28" s="63">
        <v>71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1</v>
      </c>
      <c r="E31" s="63">
        <v>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17</v>
      </c>
      <c r="U31" s="63">
        <v>38</v>
      </c>
      <c r="V31" s="63">
        <v>38</v>
      </c>
      <c r="W31" s="63">
        <v>163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16</v>
      </c>
      <c r="AS31" s="63">
        <v>64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29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14</v>
      </c>
      <c r="U32" s="63">
        <v>51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7</v>
      </c>
      <c r="AS32" s="63">
        <v>31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16</v>
      </c>
      <c r="M33" s="63">
        <v>50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61</v>
      </c>
      <c r="U33" s="63">
        <v>230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3</v>
      </c>
      <c r="AS33" s="63">
        <v>9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21</v>
      </c>
      <c r="M34" s="63">
        <v>57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31</v>
      </c>
      <c r="U34" s="63">
        <v>76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6</v>
      </c>
      <c r="AS34" s="63">
        <v>25</v>
      </c>
      <c r="AT34" s="63">
        <v>2</v>
      </c>
      <c r="AU34" s="63">
        <v>9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38</v>
      </c>
      <c r="M35" s="63">
        <v>119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23</v>
      </c>
      <c r="U35" s="63">
        <v>60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9</v>
      </c>
      <c r="AK35" s="63">
        <v>29</v>
      </c>
      <c r="AL35" s="63">
        <v>1</v>
      </c>
      <c r="AM35" s="63">
        <v>3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66</v>
      </c>
      <c r="U36" s="63">
        <v>227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2</v>
      </c>
      <c r="AS36" s="63">
        <v>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12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6</v>
      </c>
      <c r="AS37" s="63">
        <v>6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4</v>
      </c>
      <c r="N38" s="63">
        <v>1</v>
      </c>
      <c r="O38" s="63">
        <v>4</v>
      </c>
      <c r="P38" s="63">
        <v>0</v>
      </c>
      <c r="Q38" s="63">
        <v>0</v>
      </c>
      <c r="R38" s="63">
        <v>0</v>
      </c>
      <c r="S38" s="63">
        <v>0</v>
      </c>
      <c r="T38" s="63">
        <v>41</v>
      </c>
      <c r="U38" s="63">
        <v>149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8</v>
      </c>
      <c r="AS38" s="63">
        <v>30</v>
      </c>
      <c r="AT38" s="63">
        <v>0</v>
      </c>
      <c r="AU38" s="63">
        <v>0</v>
      </c>
      <c r="AV38" s="63">
        <v>1</v>
      </c>
      <c r="AW38" s="63">
        <v>3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</v>
      </c>
      <c r="M39" s="63">
        <v>5</v>
      </c>
      <c r="N39" s="63">
        <v>1</v>
      </c>
      <c r="O39" s="63">
        <v>2</v>
      </c>
      <c r="P39" s="63">
        <v>0</v>
      </c>
      <c r="Q39" s="63">
        <v>0</v>
      </c>
      <c r="R39" s="63">
        <v>0</v>
      </c>
      <c r="S39" s="63">
        <v>0</v>
      </c>
      <c r="T39" s="63">
        <v>11</v>
      </c>
      <c r="U39" s="63">
        <v>36</v>
      </c>
      <c r="V39" s="63">
        <v>32</v>
      </c>
      <c r="W39" s="63">
        <v>139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8</v>
      </c>
      <c r="AK39" s="63">
        <v>29</v>
      </c>
      <c r="AL39" s="63">
        <v>0</v>
      </c>
      <c r="AM39" s="63">
        <v>0</v>
      </c>
      <c r="AN39" s="63">
        <v>1</v>
      </c>
      <c r="AO39" s="63">
        <v>7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1</v>
      </c>
      <c r="G40" s="63">
        <v>4</v>
      </c>
      <c r="H40" s="63">
        <v>0</v>
      </c>
      <c r="I40" s="63">
        <v>0</v>
      </c>
      <c r="J40" s="63">
        <v>0</v>
      </c>
      <c r="K40" s="63">
        <v>0</v>
      </c>
      <c r="L40" s="63">
        <v>1</v>
      </c>
      <c r="M40" s="63">
        <v>3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22</v>
      </c>
      <c r="M41" s="63">
        <v>50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70</v>
      </c>
      <c r="U41" s="63">
        <v>208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14</v>
      </c>
      <c r="AS41" s="63">
        <v>43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57</v>
      </c>
      <c r="U50" s="63">
        <v>138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14</v>
      </c>
      <c r="AS50" s="63">
        <v>46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42</v>
      </c>
      <c r="U51" s="63">
        <v>117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11</v>
      </c>
      <c r="AS51" s="63">
        <v>30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53</v>
      </c>
      <c r="U52" s="63">
        <v>154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15</v>
      </c>
      <c r="AS52" s="63">
        <v>53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59</v>
      </c>
      <c r="U53" s="63">
        <v>156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11</v>
      </c>
      <c r="AS53" s="63">
        <v>53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51</v>
      </c>
      <c r="U54" s="63">
        <v>133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14</v>
      </c>
      <c r="AS54" s="63">
        <v>46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12</v>
      </c>
      <c r="M55" s="63">
        <v>39</v>
      </c>
      <c r="N55" s="63">
        <v>5</v>
      </c>
      <c r="O55" s="63">
        <v>16</v>
      </c>
      <c r="P55" s="63">
        <v>0</v>
      </c>
      <c r="Q55" s="63">
        <v>0</v>
      </c>
      <c r="R55" s="63">
        <v>0</v>
      </c>
      <c r="S55" s="63">
        <v>0</v>
      </c>
      <c r="T55" s="63">
        <v>6</v>
      </c>
      <c r="U55" s="63">
        <v>8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25</v>
      </c>
      <c r="U56" s="63">
        <v>63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</v>
      </c>
      <c r="M63" s="63">
        <v>10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15</v>
      </c>
      <c r="M65" s="63">
        <v>41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94</v>
      </c>
      <c r="U65" s="63">
        <v>258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10</v>
      </c>
      <c r="AS65" s="63">
        <v>26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4</v>
      </c>
      <c r="E66" s="63">
        <v>9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64</v>
      </c>
      <c r="U66" s="63">
        <v>402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7</v>
      </c>
      <c r="AS66" s="63">
        <v>27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6">
    <sortCondition ref="A8:A66"/>
    <sortCondition ref="B8:B66"/>
    <sortCondition ref="C8:C6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5" man="1"/>
    <brk id="35" min="1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AY7" si="0">SUM(D$8:D$57)</f>
        <v>3</v>
      </c>
      <c r="E7" s="71">
        <f t="shared" si="0"/>
        <v>10</v>
      </c>
      <c r="F7" s="71">
        <f t="shared" si="0"/>
        <v>3</v>
      </c>
      <c r="G7" s="71">
        <f t="shared" si="0"/>
        <v>9</v>
      </c>
      <c r="H7" s="71">
        <f t="shared" si="0"/>
        <v>3</v>
      </c>
      <c r="I7" s="71">
        <f t="shared" si="0"/>
        <v>9</v>
      </c>
      <c r="J7" s="71">
        <f t="shared" si="0"/>
        <v>0</v>
      </c>
      <c r="K7" s="71">
        <f t="shared" si="0"/>
        <v>0</v>
      </c>
      <c r="L7" s="71">
        <f t="shared" si="0"/>
        <v>186</v>
      </c>
      <c r="M7" s="71">
        <f t="shared" si="0"/>
        <v>445</v>
      </c>
      <c r="N7" s="71">
        <f t="shared" si="0"/>
        <v>0</v>
      </c>
      <c r="O7" s="71">
        <f t="shared" si="0"/>
        <v>0</v>
      </c>
      <c r="P7" s="71">
        <f t="shared" si="0"/>
        <v>46</v>
      </c>
      <c r="Q7" s="71">
        <f t="shared" si="0"/>
        <v>529</v>
      </c>
      <c r="R7" s="71">
        <f t="shared" si="0"/>
        <v>0</v>
      </c>
      <c r="S7" s="71">
        <f t="shared" si="0"/>
        <v>0</v>
      </c>
      <c r="T7" s="71">
        <f t="shared" si="0"/>
        <v>579</v>
      </c>
      <c r="U7" s="71">
        <f t="shared" si="0"/>
        <v>1577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25</v>
      </c>
      <c r="AC7" s="71">
        <f t="shared" si="0"/>
        <v>69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126</v>
      </c>
      <c r="AS7" s="71">
        <f t="shared" si="0"/>
        <v>463</v>
      </c>
      <c r="AT7" s="71">
        <f t="shared" si="0"/>
        <v>20</v>
      </c>
      <c r="AU7" s="71">
        <f t="shared" si="0"/>
        <v>53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209</v>
      </c>
      <c r="C8" s="62" t="s">
        <v>210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3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13</v>
      </c>
      <c r="AS8" s="63">
        <v>43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212</v>
      </c>
      <c r="C9" s="62" t="s">
        <v>213</v>
      </c>
      <c r="D9" s="63">
        <v>0</v>
      </c>
      <c r="E9" s="63">
        <v>0</v>
      </c>
      <c r="F9" s="63">
        <v>0</v>
      </c>
      <c r="G9" s="63">
        <v>0</v>
      </c>
      <c r="H9" s="63">
        <v>1</v>
      </c>
      <c r="I9" s="63">
        <v>3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1</v>
      </c>
      <c r="AG9" s="63">
        <v>3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94</v>
      </c>
      <c r="AT9" s="63">
        <v>20</v>
      </c>
      <c r="AU9" s="63">
        <v>53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214</v>
      </c>
      <c r="C10" s="62" t="s">
        <v>215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216</v>
      </c>
      <c r="C11" s="62" t="s">
        <v>217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218</v>
      </c>
      <c r="C12" s="62" t="s">
        <v>219</v>
      </c>
      <c r="D12" s="63">
        <v>2</v>
      </c>
      <c r="E12" s="63">
        <v>6</v>
      </c>
      <c r="F12" s="63">
        <v>0</v>
      </c>
      <c r="G12" s="63">
        <v>0</v>
      </c>
      <c r="H12" s="63">
        <v>2</v>
      </c>
      <c r="I12" s="63">
        <v>6</v>
      </c>
      <c r="J12" s="63">
        <v>0</v>
      </c>
      <c r="K12" s="63">
        <v>0</v>
      </c>
      <c r="L12" s="63">
        <v>10</v>
      </c>
      <c r="M12" s="63">
        <v>25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3</v>
      </c>
      <c r="AC12" s="63">
        <v>8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220</v>
      </c>
      <c r="C13" s="62" t="s">
        <v>221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28</v>
      </c>
      <c r="M13" s="63">
        <v>64</v>
      </c>
      <c r="N13" s="63">
        <v>0</v>
      </c>
      <c r="O13" s="63">
        <v>0</v>
      </c>
      <c r="P13" s="63">
        <v>1</v>
      </c>
      <c r="Q13" s="63">
        <v>3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4</v>
      </c>
      <c r="AC13" s="63">
        <v>14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222</v>
      </c>
      <c r="C14" s="62" t="s">
        <v>223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44</v>
      </c>
      <c r="Q14" s="63">
        <v>522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17</v>
      </c>
      <c r="AC14" s="63">
        <v>43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224</v>
      </c>
      <c r="C15" s="62" t="s">
        <v>225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226</v>
      </c>
      <c r="C16" s="62" t="s">
        <v>227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35</v>
      </c>
      <c r="M16" s="63">
        <v>82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150</v>
      </c>
      <c r="U16" s="63">
        <v>407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20</v>
      </c>
      <c r="AS16" s="63">
        <v>70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228</v>
      </c>
      <c r="C17" s="62" t="s">
        <v>229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2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230</v>
      </c>
      <c r="C18" s="62" t="s">
        <v>231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21</v>
      </c>
      <c r="M18" s="63">
        <v>50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87</v>
      </c>
      <c r="U18" s="63">
        <v>237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22</v>
      </c>
      <c r="AS18" s="63">
        <v>71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232</v>
      </c>
      <c r="C19" s="62" t="s">
        <v>233</v>
      </c>
      <c r="D19" s="63">
        <v>1</v>
      </c>
      <c r="E19" s="63">
        <v>4</v>
      </c>
      <c r="F19" s="63">
        <v>3</v>
      </c>
      <c r="G19" s="63">
        <v>9</v>
      </c>
      <c r="H19" s="63">
        <v>0</v>
      </c>
      <c r="I19" s="63">
        <v>0</v>
      </c>
      <c r="J19" s="63">
        <v>0</v>
      </c>
      <c r="K19" s="63">
        <v>0</v>
      </c>
      <c r="L19" s="63">
        <v>31</v>
      </c>
      <c r="M19" s="63">
        <v>75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226</v>
      </c>
      <c r="U19" s="63">
        <v>523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1</v>
      </c>
      <c r="AC19" s="63">
        <v>4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18</v>
      </c>
      <c r="AS19" s="63">
        <v>67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234</v>
      </c>
      <c r="C20" s="62" t="s">
        <v>235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61</v>
      </c>
      <c r="M20" s="63">
        <v>149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116</v>
      </c>
      <c r="U20" s="63">
        <v>410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26</v>
      </c>
      <c r="AS20" s="63">
        <v>118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0">
    <sortCondition ref="A8:A20"/>
    <sortCondition ref="B8:B20"/>
    <sortCondition ref="C8:C2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154</v>
      </c>
      <c r="E7" s="71">
        <f>SUM(E$8:E$207)</f>
        <v>117</v>
      </c>
      <c r="F7" s="71">
        <f>SUM(F$8:F$207)</f>
        <v>26</v>
      </c>
      <c r="G7" s="71">
        <f>SUM(G$8:G$207)</f>
        <v>11</v>
      </c>
      <c r="H7" s="71">
        <f>SUM(I7:K7)</f>
        <v>675</v>
      </c>
      <c r="I7" s="71">
        <f>SUM(I$8:I$207)</f>
        <v>650</v>
      </c>
      <c r="J7" s="71">
        <f>SUM(J$8:J$207)</f>
        <v>25</v>
      </c>
      <c r="K7" s="71">
        <f>SUM(K$8:K$207)</f>
        <v>0</v>
      </c>
      <c r="L7" s="71">
        <f>SUM(M7:O7)</f>
        <v>10</v>
      </c>
      <c r="M7" s="71">
        <f>SUM(M$8:M$207)</f>
        <v>6</v>
      </c>
      <c r="N7" s="71">
        <f>SUM(N$8:N$207)</f>
        <v>3</v>
      </c>
      <c r="O7" s="71">
        <f>SUM(O$8:O$207)</f>
        <v>1</v>
      </c>
      <c r="P7" s="71">
        <f>SUM(Q7:S7)</f>
        <v>131</v>
      </c>
      <c r="Q7" s="71">
        <f>SUM(Q$8:Q$207)</f>
        <v>130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</v>
      </c>
      <c r="E8" s="63">
        <v>3</v>
      </c>
      <c r="F8" s="63">
        <v>2</v>
      </c>
      <c r="G8" s="63">
        <v>1</v>
      </c>
      <c r="H8" s="63">
        <f>SUM(I8:K8)</f>
        <v>46</v>
      </c>
      <c r="I8" s="63">
        <v>41</v>
      </c>
      <c r="J8" s="63">
        <v>5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</v>
      </c>
      <c r="E9" s="63">
        <v>3</v>
      </c>
      <c r="F9" s="63">
        <v>2</v>
      </c>
      <c r="G9" s="63">
        <v>0</v>
      </c>
      <c r="H9" s="63">
        <f>SUM(I9:K9)</f>
        <v>31</v>
      </c>
      <c r="I9" s="63">
        <v>29</v>
      </c>
      <c r="J9" s="63">
        <v>2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16</v>
      </c>
      <c r="E10" s="63">
        <v>12</v>
      </c>
      <c r="F10" s="63">
        <v>3</v>
      </c>
      <c r="G10" s="63">
        <v>1</v>
      </c>
      <c r="H10" s="63">
        <f>SUM(I10:K10)</f>
        <v>68</v>
      </c>
      <c r="I10" s="63">
        <v>64</v>
      </c>
      <c r="J10" s="63">
        <v>4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6</v>
      </c>
      <c r="E11" s="63">
        <v>2</v>
      </c>
      <c r="F11" s="63">
        <v>4</v>
      </c>
      <c r="G11" s="63">
        <v>0</v>
      </c>
      <c r="H11" s="63">
        <f>SUM(I11:K11)</f>
        <v>121</v>
      </c>
      <c r="I11" s="63">
        <v>116</v>
      </c>
      <c r="J11" s="63">
        <v>5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17</v>
      </c>
      <c r="Q11" s="63">
        <v>17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6</v>
      </c>
      <c r="E13" s="63">
        <v>6</v>
      </c>
      <c r="F13" s="63">
        <v>0</v>
      </c>
      <c r="G13" s="63">
        <v>0</v>
      </c>
      <c r="H13" s="63">
        <f>SUM(I13:K13)</f>
        <v>22</v>
      </c>
      <c r="I13" s="63">
        <v>20</v>
      </c>
      <c r="J13" s="63">
        <v>2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29</v>
      </c>
      <c r="E14" s="63">
        <v>29</v>
      </c>
      <c r="F14" s="63">
        <v>0</v>
      </c>
      <c r="G14" s="63">
        <v>0</v>
      </c>
      <c r="H14" s="63">
        <f>SUM(I14:K14)</f>
        <v>12</v>
      </c>
      <c r="I14" s="63">
        <v>12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19</v>
      </c>
      <c r="E15" s="63">
        <v>8</v>
      </c>
      <c r="F15" s="63">
        <v>5</v>
      </c>
      <c r="G15" s="63">
        <v>6</v>
      </c>
      <c r="H15" s="63">
        <f>SUM(I15:K15)</f>
        <v>26</v>
      </c>
      <c r="I15" s="63">
        <v>24</v>
      </c>
      <c r="J15" s="63">
        <v>2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5</v>
      </c>
      <c r="E17" s="63">
        <v>1</v>
      </c>
      <c r="F17" s="63">
        <v>3</v>
      </c>
      <c r="G17" s="63">
        <v>1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14</v>
      </c>
      <c r="E18" s="63">
        <v>12</v>
      </c>
      <c r="F18" s="63">
        <v>2</v>
      </c>
      <c r="G18" s="63">
        <v>0</v>
      </c>
      <c r="H18" s="63">
        <f>SUM(I18:K18)</f>
        <v>39</v>
      </c>
      <c r="I18" s="63">
        <v>37</v>
      </c>
      <c r="J18" s="63">
        <v>2</v>
      </c>
      <c r="K18" s="63">
        <v>0</v>
      </c>
      <c r="L18" s="63">
        <f>SUM(M18:O18)</f>
        <v>1</v>
      </c>
      <c r="M18" s="63">
        <v>0</v>
      </c>
      <c r="N18" s="63">
        <v>1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9</v>
      </c>
      <c r="E19" s="63">
        <v>9</v>
      </c>
      <c r="F19" s="63">
        <v>0</v>
      </c>
      <c r="G19" s="63">
        <v>0</v>
      </c>
      <c r="H19" s="63">
        <f>SUM(I19:K19)</f>
        <v>42</v>
      </c>
      <c r="I19" s="63">
        <v>42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20</v>
      </c>
      <c r="I21" s="63">
        <v>20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18</v>
      </c>
      <c r="I22" s="63">
        <v>18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11</v>
      </c>
      <c r="I23" s="63">
        <v>11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15</v>
      </c>
      <c r="I25" s="63">
        <v>15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2</v>
      </c>
      <c r="R26" s="63">
        <v>1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7</v>
      </c>
      <c r="I31" s="63">
        <v>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6</v>
      </c>
      <c r="Q31" s="63">
        <v>6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6</v>
      </c>
      <c r="I32" s="63">
        <v>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8</v>
      </c>
      <c r="I33" s="63">
        <v>8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4</v>
      </c>
      <c r="E35" s="63">
        <v>1</v>
      </c>
      <c r="F35" s="63">
        <v>2</v>
      </c>
      <c r="G35" s="63">
        <v>1</v>
      </c>
      <c r="H35" s="63">
        <f>SUM(I35:K35)</f>
        <v>3</v>
      </c>
      <c r="I35" s="63">
        <v>3</v>
      </c>
      <c r="J35" s="63">
        <v>0</v>
      </c>
      <c r="K35" s="63">
        <v>0</v>
      </c>
      <c r="L35" s="63">
        <f>SUM(M35:O35)</f>
        <v>3</v>
      </c>
      <c r="M35" s="63">
        <v>3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6</v>
      </c>
      <c r="I36" s="63">
        <v>6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7</v>
      </c>
      <c r="I37" s="63">
        <v>7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7</v>
      </c>
      <c r="I38" s="63">
        <v>7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1</v>
      </c>
      <c r="E39" s="63">
        <v>1</v>
      </c>
      <c r="F39" s="63">
        <v>0</v>
      </c>
      <c r="G39" s="63">
        <v>0</v>
      </c>
      <c r="H39" s="63">
        <f>SUM(I39:K39)</f>
        <v>5</v>
      </c>
      <c r="I39" s="63">
        <v>5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3</v>
      </c>
      <c r="I40" s="63">
        <v>3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10</v>
      </c>
      <c r="I41" s="63">
        <v>9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20</v>
      </c>
      <c r="I50" s="63">
        <v>20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6</v>
      </c>
      <c r="Q50" s="63">
        <v>6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18</v>
      </c>
      <c r="I51" s="63">
        <v>18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6</v>
      </c>
      <c r="Q51" s="63">
        <v>6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15</v>
      </c>
      <c r="I52" s="63">
        <v>15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7</v>
      </c>
      <c r="Q52" s="63">
        <v>7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17</v>
      </c>
      <c r="I53" s="63">
        <v>16</v>
      </c>
      <c r="J53" s="63">
        <v>1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6</v>
      </c>
      <c r="Q53" s="63">
        <v>6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3</v>
      </c>
      <c r="E55" s="63">
        <v>1</v>
      </c>
      <c r="F55" s="63">
        <v>1</v>
      </c>
      <c r="G55" s="63">
        <v>1</v>
      </c>
      <c r="H55" s="63">
        <f>SUM(I55:K55)</f>
        <v>4</v>
      </c>
      <c r="I55" s="63">
        <v>4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1</v>
      </c>
      <c r="E56" s="63">
        <v>1</v>
      </c>
      <c r="F56" s="63">
        <v>0</v>
      </c>
      <c r="G56" s="63">
        <v>0</v>
      </c>
      <c r="H56" s="63">
        <f>SUM(I56:K56)</f>
        <v>12</v>
      </c>
      <c r="I56" s="63">
        <v>12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5</v>
      </c>
      <c r="I58" s="63">
        <v>5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0</v>
      </c>
      <c r="I63" s="63">
        <v>0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0</v>
      </c>
      <c r="E64" s="63">
        <v>0</v>
      </c>
      <c r="F64" s="63">
        <v>0</v>
      </c>
      <c r="G64" s="63">
        <v>0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9</v>
      </c>
      <c r="E65" s="63">
        <v>7</v>
      </c>
      <c r="F65" s="63">
        <v>2</v>
      </c>
      <c r="G65" s="63">
        <v>0</v>
      </c>
      <c r="H65" s="63">
        <f>SUM(I65:K65)</f>
        <v>19</v>
      </c>
      <c r="I65" s="63">
        <v>18</v>
      </c>
      <c r="J65" s="63">
        <v>1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3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0</v>
      </c>
      <c r="E66" s="63">
        <v>0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2</v>
      </c>
      <c r="Q66" s="63">
        <v>2</v>
      </c>
      <c r="R66" s="63">
        <v>0</v>
      </c>
      <c r="S66" s="63">
        <v>0</v>
      </c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6">
    <sortCondition ref="A8:A66"/>
    <sortCondition ref="B8:B66"/>
    <sortCondition ref="C8:C6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62</v>
      </c>
      <c r="E7" s="71">
        <f>SUM(E$8:E$57)</f>
        <v>39</v>
      </c>
      <c r="F7" s="71">
        <f>SUM(F$8:F$57)</f>
        <v>15</v>
      </c>
      <c r="G7" s="71">
        <f>SUM(G$8:G$57)</f>
        <v>8</v>
      </c>
      <c r="H7" s="71">
        <f>SUM(I7:K7)</f>
        <v>132</v>
      </c>
      <c r="I7" s="71">
        <f>SUM(I$8:I$57)</f>
        <v>117</v>
      </c>
      <c r="J7" s="71">
        <f>SUM(J$8:J$57)</f>
        <v>15</v>
      </c>
      <c r="K7" s="71">
        <f>SUM(K$8:K$57)</f>
        <v>0</v>
      </c>
      <c r="L7" s="71">
        <f>SUM(M7:O7)</f>
        <v>6</v>
      </c>
      <c r="M7" s="71">
        <f>SUM(M$8:M$57)</f>
        <v>1</v>
      </c>
      <c r="N7" s="71">
        <f>SUM(N$8:N$57)</f>
        <v>5</v>
      </c>
      <c r="O7" s="71">
        <f>SUM(O$8:O$57)</f>
        <v>0</v>
      </c>
      <c r="P7" s="71">
        <f>SUM(Q7:S7)</f>
        <v>36</v>
      </c>
      <c r="Q7" s="71">
        <f>SUM(Q$8:Q$57)</f>
        <v>36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209</v>
      </c>
      <c r="C8" s="62" t="s">
        <v>210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212</v>
      </c>
      <c r="C9" s="62" t="s">
        <v>213</v>
      </c>
      <c r="D9" s="63">
        <f>SUM(E9:G9)</f>
        <v>2</v>
      </c>
      <c r="E9" s="63">
        <v>0</v>
      </c>
      <c r="F9" s="63">
        <v>1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214</v>
      </c>
      <c r="C10" s="62" t="s">
        <v>215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216</v>
      </c>
      <c r="C11" s="62" t="s">
        <v>217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218</v>
      </c>
      <c r="C12" s="62" t="s">
        <v>219</v>
      </c>
      <c r="D12" s="63">
        <f>SUM(E12:G12)</f>
        <v>3</v>
      </c>
      <c r="E12" s="63">
        <v>1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220</v>
      </c>
      <c r="C13" s="62" t="s">
        <v>221</v>
      </c>
      <c r="D13" s="63">
        <f>SUM(E13:G13)</f>
        <v>11</v>
      </c>
      <c r="E13" s="63">
        <v>9</v>
      </c>
      <c r="F13" s="63">
        <v>1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222</v>
      </c>
      <c r="C14" s="62" t="s">
        <v>223</v>
      </c>
      <c r="D14" s="63">
        <f>SUM(E14:G14)</f>
        <v>17</v>
      </c>
      <c r="E14" s="63">
        <v>9</v>
      </c>
      <c r="F14" s="63">
        <v>8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3</v>
      </c>
      <c r="M14" s="63">
        <v>1</v>
      </c>
      <c r="N14" s="63">
        <v>2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224</v>
      </c>
      <c r="C15" s="62" t="s">
        <v>225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226</v>
      </c>
      <c r="C16" s="62" t="s">
        <v>227</v>
      </c>
      <c r="D16" s="63">
        <f>SUM(E16:G16)</f>
        <v>5</v>
      </c>
      <c r="E16" s="63">
        <v>1</v>
      </c>
      <c r="F16" s="63">
        <v>2</v>
      </c>
      <c r="G16" s="63">
        <v>2</v>
      </c>
      <c r="H16" s="63">
        <f>SUM(I16:K16)</f>
        <v>33</v>
      </c>
      <c r="I16" s="63">
        <v>27</v>
      </c>
      <c r="J16" s="63">
        <v>6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228</v>
      </c>
      <c r="C17" s="62" t="s">
        <v>229</v>
      </c>
      <c r="D17" s="63">
        <f>SUM(E17:G17)</f>
        <v>1</v>
      </c>
      <c r="E17" s="63">
        <v>0</v>
      </c>
      <c r="F17" s="63">
        <v>1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230</v>
      </c>
      <c r="C18" s="62" t="s">
        <v>231</v>
      </c>
      <c r="D18" s="63">
        <f>SUM(E18:G18)</f>
        <v>7</v>
      </c>
      <c r="E18" s="63">
        <v>7</v>
      </c>
      <c r="F18" s="63">
        <v>0</v>
      </c>
      <c r="G18" s="63">
        <v>0</v>
      </c>
      <c r="H18" s="63">
        <f>SUM(I18:K18)</f>
        <v>35</v>
      </c>
      <c r="I18" s="63">
        <v>28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6</v>
      </c>
      <c r="Q18" s="63">
        <v>6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232</v>
      </c>
      <c r="C19" s="62" t="s">
        <v>233</v>
      </c>
      <c r="D19" s="63">
        <f>SUM(E19:G19)</f>
        <v>5</v>
      </c>
      <c r="E19" s="63">
        <v>5</v>
      </c>
      <c r="F19" s="63">
        <v>0</v>
      </c>
      <c r="G19" s="63">
        <v>0</v>
      </c>
      <c r="H19" s="63">
        <f>SUM(I19:K19)</f>
        <v>49</v>
      </c>
      <c r="I19" s="63">
        <v>49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234</v>
      </c>
      <c r="C20" s="62" t="s">
        <v>235</v>
      </c>
      <c r="D20" s="63">
        <f>SUM(E20:G20)</f>
        <v>9</v>
      </c>
      <c r="E20" s="63">
        <v>7</v>
      </c>
      <c r="F20" s="63">
        <v>0</v>
      </c>
      <c r="G20" s="63">
        <v>2</v>
      </c>
      <c r="H20" s="63">
        <f>SUM(I20:K20)</f>
        <v>15</v>
      </c>
      <c r="I20" s="63">
        <v>13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9</v>
      </c>
      <c r="Q20" s="63">
        <v>9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J7" si="0">SUM(D$8:D$207)</f>
        <v>624</v>
      </c>
      <c r="E7" s="71">
        <f t="shared" si="0"/>
        <v>524</v>
      </c>
      <c r="F7" s="71">
        <f t="shared" si="0"/>
        <v>129</v>
      </c>
      <c r="G7" s="71">
        <f t="shared" si="0"/>
        <v>6343</v>
      </c>
      <c r="H7" s="71">
        <f t="shared" si="0"/>
        <v>5038</v>
      </c>
      <c r="I7" s="71">
        <f t="shared" si="0"/>
        <v>1300</v>
      </c>
      <c r="J7" s="71">
        <f t="shared" si="0"/>
        <v>12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56</v>
      </c>
      <c r="E8" s="63">
        <v>46</v>
      </c>
      <c r="F8" s="63">
        <v>10</v>
      </c>
      <c r="G8" s="63">
        <v>378</v>
      </c>
      <c r="H8" s="63">
        <v>341</v>
      </c>
      <c r="I8" s="63">
        <v>37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18</v>
      </c>
      <c r="E9" s="63">
        <v>14</v>
      </c>
      <c r="F9" s="63">
        <v>6</v>
      </c>
      <c r="G9" s="63">
        <v>284</v>
      </c>
      <c r="H9" s="63">
        <v>284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90</v>
      </c>
      <c r="E10" s="63">
        <v>73</v>
      </c>
      <c r="F10" s="63">
        <v>17</v>
      </c>
      <c r="G10" s="63">
        <v>749</v>
      </c>
      <c r="H10" s="63">
        <v>575</v>
      </c>
      <c r="I10" s="63">
        <v>174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130</v>
      </c>
      <c r="E11" s="63">
        <v>121</v>
      </c>
      <c r="F11" s="63">
        <v>17</v>
      </c>
      <c r="G11" s="63">
        <v>2123</v>
      </c>
      <c r="H11" s="63">
        <v>1302</v>
      </c>
      <c r="I11" s="63">
        <v>821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20</v>
      </c>
      <c r="E12" s="63">
        <v>16</v>
      </c>
      <c r="F12" s="63">
        <v>4</v>
      </c>
      <c r="G12" s="63">
        <v>304</v>
      </c>
      <c r="H12" s="63">
        <v>206</v>
      </c>
      <c r="I12" s="63">
        <v>98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22</v>
      </c>
      <c r="E13" s="63">
        <v>17</v>
      </c>
      <c r="F13" s="63">
        <v>5</v>
      </c>
      <c r="G13" s="63">
        <v>225</v>
      </c>
      <c r="H13" s="63">
        <v>209</v>
      </c>
      <c r="I13" s="63">
        <v>16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19</v>
      </c>
      <c r="E14" s="63">
        <v>12</v>
      </c>
      <c r="F14" s="63">
        <v>7</v>
      </c>
      <c r="G14" s="63">
        <v>131</v>
      </c>
      <c r="H14" s="63">
        <v>131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24</v>
      </c>
      <c r="E15" s="63">
        <v>24</v>
      </c>
      <c r="F15" s="63">
        <v>4</v>
      </c>
      <c r="G15" s="63">
        <v>86</v>
      </c>
      <c r="H15" s="63">
        <v>80</v>
      </c>
      <c r="I15" s="63">
        <v>13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17</v>
      </c>
      <c r="E16" s="63">
        <v>13</v>
      </c>
      <c r="F16" s="63">
        <v>4</v>
      </c>
      <c r="G16" s="63">
        <v>124</v>
      </c>
      <c r="H16" s="63">
        <v>106</v>
      </c>
      <c r="I16" s="63">
        <v>18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11</v>
      </c>
      <c r="E17" s="63">
        <v>11</v>
      </c>
      <c r="F17" s="63">
        <v>0</v>
      </c>
      <c r="G17" s="63">
        <v>99</v>
      </c>
      <c r="H17" s="63">
        <v>84</v>
      </c>
      <c r="I17" s="63">
        <v>15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34</v>
      </c>
      <c r="E18" s="63">
        <v>31</v>
      </c>
      <c r="F18" s="63">
        <v>3</v>
      </c>
      <c r="G18" s="63">
        <v>217</v>
      </c>
      <c r="H18" s="63">
        <v>209</v>
      </c>
      <c r="I18" s="63">
        <v>8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20</v>
      </c>
      <c r="E19" s="63">
        <v>17</v>
      </c>
      <c r="F19" s="63">
        <v>4</v>
      </c>
      <c r="G19" s="63">
        <v>92</v>
      </c>
      <c r="H19" s="63">
        <v>92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10</v>
      </c>
      <c r="E20" s="63">
        <v>8</v>
      </c>
      <c r="F20" s="63">
        <v>2</v>
      </c>
      <c r="G20" s="63">
        <v>101</v>
      </c>
      <c r="H20" s="63">
        <v>71</v>
      </c>
      <c r="I20" s="63">
        <v>30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6</v>
      </c>
      <c r="E21" s="63">
        <v>5</v>
      </c>
      <c r="F21" s="63">
        <v>1</v>
      </c>
      <c r="G21" s="63">
        <v>104</v>
      </c>
      <c r="H21" s="63">
        <v>104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4</v>
      </c>
      <c r="F22" s="63">
        <v>1</v>
      </c>
      <c r="G22" s="63">
        <v>16</v>
      </c>
      <c r="H22" s="63">
        <v>16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4</v>
      </c>
      <c r="E23" s="63">
        <v>3</v>
      </c>
      <c r="F23" s="63">
        <v>1</v>
      </c>
      <c r="G23" s="63">
        <v>37</v>
      </c>
      <c r="H23" s="63">
        <v>37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5</v>
      </c>
      <c r="E25" s="63">
        <v>5</v>
      </c>
      <c r="F25" s="63">
        <v>1</v>
      </c>
      <c r="G25" s="63">
        <v>34</v>
      </c>
      <c r="H25" s="63">
        <v>34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3</v>
      </c>
      <c r="E26" s="63">
        <v>3</v>
      </c>
      <c r="F26" s="63">
        <v>0</v>
      </c>
      <c r="G26" s="63">
        <v>17</v>
      </c>
      <c r="H26" s="63">
        <v>17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1</v>
      </c>
      <c r="F27" s="63">
        <v>2</v>
      </c>
      <c r="G27" s="63">
        <v>17</v>
      </c>
      <c r="H27" s="63">
        <v>17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</v>
      </c>
      <c r="E29" s="63">
        <v>1</v>
      </c>
      <c r="F29" s="63">
        <v>1</v>
      </c>
      <c r="G29" s="63">
        <v>4</v>
      </c>
      <c r="H29" s="63">
        <v>4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7</v>
      </c>
      <c r="E30" s="63">
        <v>5</v>
      </c>
      <c r="F30" s="63">
        <v>4</v>
      </c>
      <c r="G30" s="63">
        <v>32</v>
      </c>
      <c r="H30" s="63">
        <v>32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3</v>
      </c>
      <c r="E31" s="63">
        <v>2</v>
      </c>
      <c r="F31" s="63">
        <v>1</v>
      </c>
      <c r="G31" s="63">
        <v>7</v>
      </c>
      <c r="H31" s="63">
        <v>7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2</v>
      </c>
      <c r="F32" s="63">
        <v>2</v>
      </c>
      <c r="G32" s="63">
        <v>13</v>
      </c>
      <c r="H32" s="63">
        <v>13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2</v>
      </c>
      <c r="E33" s="63">
        <v>1</v>
      </c>
      <c r="F33" s="63">
        <v>1</v>
      </c>
      <c r="G33" s="63">
        <v>92</v>
      </c>
      <c r="H33" s="63">
        <v>92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7</v>
      </c>
      <c r="E34" s="63">
        <v>4</v>
      </c>
      <c r="F34" s="63">
        <v>3</v>
      </c>
      <c r="G34" s="63">
        <v>38</v>
      </c>
      <c r="H34" s="63">
        <v>38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7</v>
      </c>
      <c r="E35" s="63">
        <v>4</v>
      </c>
      <c r="F35" s="63">
        <v>3</v>
      </c>
      <c r="G35" s="63">
        <v>127</v>
      </c>
      <c r="H35" s="63">
        <v>113</v>
      </c>
      <c r="I35" s="63">
        <v>14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2</v>
      </c>
      <c r="E36" s="63">
        <v>2</v>
      </c>
      <c r="F36" s="63">
        <v>1</v>
      </c>
      <c r="G36" s="63">
        <v>6</v>
      </c>
      <c r="H36" s="63">
        <v>6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2</v>
      </c>
      <c r="E37" s="63">
        <v>2</v>
      </c>
      <c r="F37" s="63">
        <v>2</v>
      </c>
      <c r="G37" s="63">
        <v>13</v>
      </c>
      <c r="H37" s="63">
        <v>13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</v>
      </c>
      <c r="E38" s="63">
        <v>1</v>
      </c>
      <c r="F38" s="63">
        <v>0</v>
      </c>
      <c r="G38" s="63">
        <v>2</v>
      </c>
      <c r="H38" s="63">
        <v>2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3</v>
      </c>
      <c r="E39" s="63">
        <v>2</v>
      </c>
      <c r="F39" s="63">
        <v>1</v>
      </c>
      <c r="G39" s="63">
        <v>16</v>
      </c>
      <c r="H39" s="63">
        <v>16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4</v>
      </c>
      <c r="E40" s="63">
        <v>1</v>
      </c>
      <c r="F40" s="63">
        <v>3</v>
      </c>
      <c r="G40" s="63">
        <v>16</v>
      </c>
      <c r="H40" s="63">
        <v>16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7</v>
      </c>
      <c r="E41" s="63">
        <v>2</v>
      </c>
      <c r="F41" s="63">
        <v>6</v>
      </c>
      <c r="G41" s="63">
        <v>39</v>
      </c>
      <c r="H41" s="63">
        <v>39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1</v>
      </c>
      <c r="E42" s="63">
        <v>1</v>
      </c>
      <c r="F42" s="63">
        <v>0</v>
      </c>
      <c r="G42" s="63">
        <v>80</v>
      </c>
      <c r="H42" s="63">
        <v>42</v>
      </c>
      <c r="I42" s="63">
        <v>38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1</v>
      </c>
      <c r="E43" s="63">
        <v>1</v>
      </c>
      <c r="F43" s="63">
        <v>0</v>
      </c>
      <c r="G43" s="63">
        <v>3</v>
      </c>
      <c r="H43" s="63">
        <v>3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9</v>
      </c>
      <c r="E45" s="63">
        <v>8</v>
      </c>
      <c r="F45" s="63">
        <v>1</v>
      </c>
      <c r="G45" s="63">
        <v>44</v>
      </c>
      <c r="H45" s="63">
        <v>44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9</v>
      </c>
      <c r="E50" s="63">
        <v>8</v>
      </c>
      <c r="F50" s="63">
        <v>5</v>
      </c>
      <c r="G50" s="63">
        <v>52</v>
      </c>
      <c r="H50" s="63">
        <v>52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3</v>
      </c>
      <c r="E52" s="63">
        <v>2</v>
      </c>
      <c r="F52" s="63">
        <v>1</v>
      </c>
      <c r="G52" s="63">
        <v>6</v>
      </c>
      <c r="H52" s="63">
        <v>6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</v>
      </c>
      <c r="E53" s="63">
        <v>2</v>
      </c>
      <c r="F53" s="63">
        <v>0</v>
      </c>
      <c r="G53" s="63">
        <v>10</v>
      </c>
      <c r="H53" s="63">
        <v>8</v>
      </c>
      <c r="I53" s="63">
        <v>2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3</v>
      </c>
      <c r="E54" s="63">
        <v>2</v>
      </c>
      <c r="F54" s="63">
        <v>1</v>
      </c>
      <c r="G54" s="63">
        <v>7</v>
      </c>
      <c r="H54" s="63">
        <v>7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4</v>
      </c>
      <c r="E55" s="63">
        <v>4</v>
      </c>
      <c r="F55" s="63">
        <v>0</v>
      </c>
      <c r="G55" s="63">
        <v>36</v>
      </c>
      <c r="H55" s="63">
        <v>18</v>
      </c>
      <c r="I55" s="63">
        <v>16</v>
      </c>
      <c r="J55" s="63">
        <v>2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9</v>
      </c>
      <c r="E56" s="63">
        <v>9</v>
      </c>
      <c r="F56" s="63">
        <v>0</v>
      </c>
      <c r="G56" s="63">
        <v>68</v>
      </c>
      <c r="H56" s="63">
        <v>58</v>
      </c>
      <c r="I56" s="63">
        <v>0</v>
      </c>
      <c r="J56" s="63">
        <v>10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2</v>
      </c>
      <c r="E57" s="63">
        <v>2</v>
      </c>
      <c r="F57" s="63">
        <v>0</v>
      </c>
      <c r="G57" s="63">
        <v>18</v>
      </c>
      <c r="H57" s="63">
        <v>18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7</v>
      </c>
      <c r="E58" s="63">
        <v>6</v>
      </c>
      <c r="F58" s="63">
        <v>1</v>
      </c>
      <c r="G58" s="63">
        <v>53</v>
      </c>
      <c r="H58" s="63">
        <v>53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9</v>
      </c>
      <c r="E59" s="63">
        <v>9</v>
      </c>
      <c r="F59" s="63">
        <v>0</v>
      </c>
      <c r="G59" s="63">
        <v>117</v>
      </c>
      <c r="H59" s="63">
        <v>117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5</v>
      </c>
      <c r="E61" s="63">
        <v>5</v>
      </c>
      <c r="F61" s="63">
        <v>0</v>
      </c>
      <c r="G61" s="63">
        <v>81</v>
      </c>
      <c r="H61" s="63">
        <v>81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1</v>
      </c>
      <c r="E62" s="63">
        <v>1</v>
      </c>
      <c r="F62" s="63">
        <v>0</v>
      </c>
      <c r="G62" s="63">
        <v>18</v>
      </c>
      <c r="H62" s="63">
        <v>18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5</v>
      </c>
      <c r="E63" s="63">
        <v>4</v>
      </c>
      <c r="F63" s="63">
        <v>1</v>
      </c>
      <c r="G63" s="63">
        <v>34</v>
      </c>
      <c r="H63" s="63">
        <v>34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1</v>
      </c>
      <c r="E64" s="63">
        <v>1</v>
      </c>
      <c r="F64" s="63">
        <v>0</v>
      </c>
      <c r="G64" s="63">
        <v>15</v>
      </c>
      <c r="H64" s="63">
        <v>15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3</v>
      </c>
      <c r="E65" s="63">
        <v>2</v>
      </c>
      <c r="F65" s="63">
        <v>1</v>
      </c>
      <c r="G65" s="63">
        <v>20</v>
      </c>
      <c r="H65" s="63">
        <v>20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4</v>
      </c>
      <c r="E66" s="63">
        <v>4</v>
      </c>
      <c r="F66" s="63">
        <v>1</v>
      </c>
      <c r="G66" s="63">
        <v>138</v>
      </c>
      <c r="H66" s="63">
        <v>138</v>
      </c>
      <c r="I66" s="63">
        <v>0</v>
      </c>
      <c r="J66" s="63">
        <v>0</v>
      </c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6">
    <sortCondition ref="A8:A66"/>
    <sortCondition ref="B8:B66"/>
    <sortCondition ref="C8:C6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2020-02-18T08:25:44Z</dcterms:modified>
</cp:coreProperties>
</file>