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6山形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組合状況!$A$6:$CD$42</definedName>
    <definedName name="_xlnm.Print_Area" localSheetId="5">'委託許可件数（市町村）'!$2:$42</definedName>
    <definedName name="_xlnm.Print_Area" localSheetId="6">'委託許可件数（組合）'!$2:$14</definedName>
    <definedName name="_xlnm.Print_Area" localSheetId="3">'収集運搬機材（市町村）'!$2:$42</definedName>
    <definedName name="_xlnm.Print_Area" localSheetId="4">'収集運搬機材（組合）'!$2:$14</definedName>
    <definedName name="_xlnm.Print_Area" localSheetId="7">処理業者と従業員数!$2:$42</definedName>
    <definedName name="_xlnm.Print_Area" localSheetId="0">組合状況!$2:$14</definedName>
    <definedName name="_xlnm.Print_Area" localSheetId="1">'廃棄物処理従事職員数（市町村）'!$2:$42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8" i="3"/>
  <c r="Z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M8" i="3" s="1"/>
  <c r="V8" i="3" s="1"/>
  <c r="Q9" i="3"/>
  <c r="Q10" i="3"/>
  <c r="Q11" i="3"/>
  <c r="Q12" i="3"/>
  <c r="Q13" i="3"/>
  <c r="Z13" i="3" s="1"/>
  <c r="Q14" i="3"/>
  <c r="M14" i="3" s="1"/>
  <c r="V14" i="3" s="1"/>
  <c r="N8" i="3"/>
  <c r="W8" i="3" s="1"/>
  <c r="N9" i="3"/>
  <c r="N10" i="3"/>
  <c r="N11" i="3"/>
  <c r="N12" i="3"/>
  <c r="M12" i="3" s="1"/>
  <c r="N13" i="3"/>
  <c r="W13" i="3" s="1"/>
  <c r="N14" i="3"/>
  <c r="W14" i="3" s="1"/>
  <c r="M10" i="3"/>
  <c r="M11" i="3"/>
  <c r="M13" i="3"/>
  <c r="V13" i="3" s="1"/>
  <c r="H8" i="3"/>
  <c r="H9" i="3"/>
  <c r="H10" i="3"/>
  <c r="Z10" i="3" s="1"/>
  <c r="H11" i="3"/>
  <c r="Z11" i="3" s="1"/>
  <c r="H12" i="3"/>
  <c r="D12" i="3" s="1"/>
  <c r="H13" i="3"/>
  <c r="H14" i="3"/>
  <c r="E8" i="3"/>
  <c r="E9" i="3"/>
  <c r="W9" i="3" s="1"/>
  <c r="E10" i="3"/>
  <c r="W10" i="3" s="1"/>
  <c r="E11" i="3"/>
  <c r="W11" i="3" s="1"/>
  <c r="E12" i="3"/>
  <c r="E13" i="3"/>
  <c r="E14" i="3"/>
  <c r="D8" i="3"/>
  <c r="D10" i="3"/>
  <c r="V10" i="3" s="1"/>
  <c r="D13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13" i="2"/>
  <c r="Z19" i="2"/>
  <c r="Z25" i="2"/>
  <c r="Z31" i="2"/>
  <c r="Z3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V17" i="2"/>
  <c r="V35" i="2"/>
  <c r="Q8" i="2"/>
  <c r="Z8" i="2" s="1"/>
  <c r="Q9" i="2"/>
  <c r="M9" i="2" s="1"/>
  <c r="Q10" i="2"/>
  <c r="M10" i="2" s="1"/>
  <c r="Q11" i="2"/>
  <c r="Z11" i="2" s="1"/>
  <c r="Q12" i="2"/>
  <c r="Q13" i="2"/>
  <c r="Q14" i="2"/>
  <c r="Z14" i="2" s="1"/>
  <c r="Q15" i="2"/>
  <c r="M15" i="2" s="1"/>
  <c r="Q16" i="2"/>
  <c r="Z16" i="2" s="1"/>
  <c r="Q17" i="2"/>
  <c r="M17" i="2" s="1"/>
  <c r="Q18" i="2"/>
  <c r="Q19" i="2"/>
  <c r="Q20" i="2"/>
  <c r="Z20" i="2" s="1"/>
  <c r="Q21" i="2"/>
  <c r="M21" i="2" s="1"/>
  <c r="Q22" i="2"/>
  <c r="M22" i="2" s="1"/>
  <c r="Q23" i="2"/>
  <c r="M23" i="2" s="1"/>
  <c r="Q24" i="2"/>
  <c r="Q25" i="2"/>
  <c r="Q26" i="2"/>
  <c r="Z26" i="2" s="1"/>
  <c r="Q27" i="2"/>
  <c r="M27" i="2" s="1"/>
  <c r="Q28" i="2"/>
  <c r="Z28" i="2" s="1"/>
  <c r="Q29" i="2"/>
  <c r="Z29" i="2" s="1"/>
  <c r="Q30" i="2"/>
  <c r="Q31" i="2"/>
  <c r="Q32" i="2"/>
  <c r="Z32" i="2" s="1"/>
  <c r="Q33" i="2"/>
  <c r="M33" i="2" s="1"/>
  <c r="Q34" i="2"/>
  <c r="M34" i="2" s="1"/>
  <c r="Q35" i="2"/>
  <c r="M35" i="2" s="1"/>
  <c r="Q36" i="2"/>
  <c r="Q37" i="2"/>
  <c r="Q38" i="2"/>
  <c r="Z38" i="2" s="1"/>
  <c r="Q39" i="2"/>
  <c r="M39" i="2" s="1"/>
  <c r="Q40" i="2"/>
  <c r="M40" i="2" s="1"/>
  <c r="Q41" i="2"/>
  <c r="Z41" i="2" s="1"/>
  <c r="Q42" i="2"/>
  <c r="N8" i="2"/>
  <c r="N9" i="2"/>
  <c r="N10" i="2"/>
  <c r="N11" i="2"/>
  <c r="W11" i="2" s="1"/>
  <c r="N12" i="2"/>
  <c r="W12" i="2" s="1"/>
  <c r="N13" i="2"/>
  <c r="N14" i="2"/>
  <c r="N15" i="2"/>
  <c r="N16" i="2"/>
  <c r="N17" i="2"/>
  <c r="W17" i="2" s="1"/>
  <c r="N18" i="2"/>
  <c r="W18" i="2" s="1"/>
  <c r="N19" i="2"/>
  <c r="N20" i="2"/>
  <c r="N21" i="2"/>
  <c r="N22" i="2"/>
  <c r="N23" i="2"/>
  <c r="W23" i="2" s="1"/>
  <c r="N24" i="2"/>
  <c r="W24" i="2" s="1"/>
  <c r="N25" i="2"/>
  <c r="N26" i="2"/>
  <c r="N27" i="2"/>
  <c r="N28" i="2"/>
  <c r="N29" i="2"/>
  <c r="W29" i="2" s="1"/>
  <c r="N30" i="2"/>
  <c r="W30" i="2" s="1"/>
  <c r="N31" i="2"/>
  <c r="N32" i="2"/>
  <c r="N33" i="2"/>
  <c r="N34" i="2"/>
  <c r="N35" i="2"/>
  <c r="W35" i="2" s="1"/>
  <c r="N36" i="2"/>
  <c r="W36" i="2" s="1"/>
  <c r="N37" i="2"/>
  <c r="N38" i="2"/>
  <c r="N39" i="2"/>
  <c r="N40" i="2"/>
  <c r="N41" i="2"/>
  <c r="W41" i="2" s="1"/>
  <c r="N42" i="2"/>
  <c r="W42" i="2" s="1"/>
  <c r="M8" i="2"/>
  <c r="M14" i="2"/>
  <c r="V14" i="2" s="1"/>
  <c r="M20" i="2"/>
  <c r="M26" i="2"/>
  <c r="M32" i="2"/>
  <c r="M38" i="2"/>
  <c r="H8" i="2"/>
  <c r="D8" i="2" s="1"/>
  <c r="H9" i="2"/>
  <c r="D9" i="2" s="1"/>
  <c r="H10" i="2"/>
  <c r="H11" i="2"/>
  <c r="H12" i="2"/>
  <c r="D12" i="2" s="1"/>
  <c r="H13" i="2"/>
  <c r="D13" i="2" s="1"/>
  <c r="H14" i="2"/>
  <c r="D14" i="2" s="1"/>
  <c r="H15" i="2"/>
  <c r="D15" i="2" s="1"/>
  <c r="H16" i="2"/>
  <c r="H17" i="2"/>
  <c r="H18" i="2"/>
  <c r="D18" i="2" s="1"/>
  <c r="H19" i="2"/>
  <c r="D19" i="2" s="1"/>
  <c r="H20" i="2"/>
  <c r="D20" i="2" s="1"/>
  <c r="H21" i="2"/>
  <c r="D21" i="2" s="1"/>
  <c r="H22" i="2"/>
  <c r="H23" i="2"/>
  <c r="H24" i="2"/>
  <c r="D24" i="2" s="1"/>
  <c r="H25" i="2"/>
  <c r="D25" i="2" s="1"/>
  <c r="H26" i="2"/>
  <c r="D26" i="2" s="1"/>
  <c r="H27" i="2"/>
  <c r="D27" i="2" s="1"/>
  <c r="H28" i="2"/>
  <c r="H29" i="2"/>
  <c r="H30" i="2"/>
  <c r="D30" i="2" s="1"/>
  <c r="H31" i="2"/>
  <c r="D31" i="2" s="1"/>
  <c r="H32" i="2"/>
  <c r="D32" i="2" s="1"/>
  <c r="H33" i="2"/>
  <c r="D33" i="2" s="1"/>
  <c r="H34" i="2"/>
  <c r="H35" i="2"/>
  <c r="H36" i="2"/>
  <c r="D36" i="2" s="1"/>
  <c r="H37" i="2"/>
  <c r="D37" i="2" s="1"/>
  <c r="H38" i="2"/>
  <c r="D38" i="2" s="1"/>
  <c r="H39" i="2"/>
  <c r="D39" i="2" s="1"/>
  <c r="H40" i="2"/>
  <c r="H41" i="2"/>
  <c r="H42" i="2"/>
  <c r="D42" i="2" s="1"/>
  <c r="E8" i="2"/>
  <c r="W8" i="2" s="1"/>
  <c r="E9" i="2"/>
  <c r="W9" i="2" s="1"/>
  <c r="E10" i="2"/>
  <c r="D10" i="2" s="1"/>
  <c r="E11" i="2"/>
  <c r="E12" i="2"/>
  <c r="E13" i="2"/>
  <c r="E14" i="2"/>
  <c r="W14" i="2" s="1"/>
  <c r="E15" i="2"/>
  <c r="W15" i="2" s="1"/>
  <c r="E16" i="2"/>
  <c r="D16" i="2" s="1"/>
  <c r="E17" i="2"/>
  <c r="E18" i="2"/>
  <c r="E19" i="2"/>
  <c r="E20" i="2"/>
  <c r="W20" i="2" s="1"/>
  <c r="E21" i="2"/>
  <c r="W21" i="2" s="1"/>
  <c r="E22" i="2"/>
  <c r="D22" i="2" s="1"/>
  <c r="E23" i="2"/>
  <c r="E24" i="2"/>
  <c r="E25" i="2"/>
  <c r="E26" i="2"/>
  <c r="W26" i="2" s="1"/>
  <c r="E27" i="2"/>
  <c r="W27" i="2" s="1"/>
  <c r="E28" i="2"/>
  <c r="D28" i="2" s="1"/>
  <c r="E29" i="2"/>
  <c r="E30" i="2"/>
  <c r="E31" i="2"/>
  <c r="E32" i="2"/>
  <c r="W32" i="2" s="1"/>
  <c r="E33" i="2"/>
  <c r="W33" i="2" s="1"/>
  <c r="E34" i="2"/>
  <c r="D34" i="2" s="1"/>
  <c r="E35" i="2"/>
  <c r="E36" i="2"/>
  <c r="E37" i="2"/>
  <c r="E38" i="2"/>
  <c r="W38" i="2" s="1"/>
  <c r="E39" i="2"/>
  <c r="W39" i="2" s="1"/>
  <c r="E40" i="2"/>
  <c r="D40" i="2" s="1"/>
  <c r="E41" i="2"/>
  <c r="E42" i="2"/>
  <c r="D11" i="2"/>
  <c r="D17" i="2"/>
  <c r="D23" i="2"/>
  <c r="V23" i="2" s="1"/>
  <c r="D29" i="2"/>
  <c r="D35" i="2"/>
  <c r="D41" i="2"/>
  <c r="W40" i="2" l="1"/>
  <c r="V8" i="2"/>
  <c r="W37" i="2"/>
  <c r="M37" i="2"/>
  <c r="V37" i="2" s="1"/>
  <c r="M31" i="2"/>
  <c r="V31" i="2" s="1"/>
  <c r="W31" i="2"/>
  <c r="M19" i="2"/>
  <c r="V19" i="2" s="1"/>
  <c r="W19" i="2"/>
  <c r="M42" i="2"/>
  <c r="V42" i="2" s="1"/>
  <c r="Z42" i="2"/>
  <c r="M36" i="2"/>
  <c r="V36" i="2" s="1"/>
  <c r="Z36" i="2"/>
  <c r="M30" i="2"/>
  <c r="V30" i="2" s="1"/>
  <c r="Z30" i="2"/>
  <c r="Z24" i="2"/>
  <c r="M24" i="2"/>
  <c r="V24" i="2" s="1"/>
  <c r="M18" i="2"/>
  <c r="V18" i="2" s="1"/>
  <c r="Z18" i="2"/>
  <c r="M12" i="2"/>
  <c r="V12" i="2" s="1"/>
  <c r="Z12" i="2"/>
  <c r="W34" i="2"/>
  <c r="V38" i="2"/>
  <c r="W28" i="2"/>
  <c r="Z9" i="3"/>
  <c r="M9" i="3"/>
  <c r="V9" i="3" s="1"/>
  <c r="W25" i="2"/>
  <c r="M25" i="2"/>
  <c r="V25" i="2" s="1"/>
  <c r="V32" i="2"/>
  <c r="V40" i="2"/>
  <c r="W13" i="2"/>
  <c r="M13" i="2"/>
  <c r="V13" i="2" s="1"/>
  <c r="V34" i="2"/>
  <c r="V22" i="2"/>
  <c r="V10" i="2"/>
  <c r="W22" i="2"/>
  <c r="V26" i="2"/>
  <c r="V39" i="2"/>
  <c r="V33" i="2"/>
  <c r="V27" i="2"/>
  <c r="V21" i="2"/>
  <c r="V15" i="2"/>
  <c r="V9" i="2"/>
  <c r="W16" i="2"/>
  <c r="V12" i="3"/>
  <c r="V20" i="2"/>
  <c r="W10" i="2"/>
  <c r="Z12" i="3"/>
  <c r="M41" i="2"/>
  <c r="V41" i="2" s="1"/>
  <c r="M29" i="2"/>
  <c r="V29" i="2" s="1"/>
  <c r="M11" i="2"/>
  <c r="V11" i="2" s="1"/>
  <c r="Z40" i="2"/>
  <c r="Z22" i="2"/>
  <c r="Z10" i="2"/>
  <c r="M28" i="2"/>
  <c r="V28" i="2" s="1"/>
  <c r="M16" i="2"/>
  <c r="V16" i="2" s="1"/>
  <c r="Z39" i="2"/>
  <c r="Z33" i="2"/>
  <c r="Z27" i="2"/>
  <c r="Z21" i="2"/>
  <c r="Z15" i="2"/>
  <c r="Z9" i="2"/>
  <c r="D11" i="3"/>
  <c r="V11" i="3" s="1"/>
  <c r="W12" i="3"/>
  <c r="D9" i="3"/>
  <c r="Z35" i="2"/>
  <c r="Z23" i="2"/>
  <c r="Z17" i="2"/>
  <c r="Z34" i="2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3"/>
  <c r="AA7" i="2"/>
  <c r="X7" i="3"/>
  <c r="Y7" i="2"/>
  <c r="AA7" i="3"/>
  <c r="D7" i="2" l="1"/>
  <c r="Z7" i="3"/>
  <c r="D7" i="3"/>
  <c r="M7" i="3"/>
  <c r="W7" i="2"/>
  <c r="M7" i="2"/>
  <c r="V7" i="2" s="1"/>
  <c r="Z7" i="2"/>
  <c r="V7" i="3" l="1"/>
</calcChain>
</file>

<file path=xl/sharedStrings.xml><?xml version="1.0" encoding="utf-8"?>
<sst xmlns="http://schemas.openxmlformats.org/spreadsheetml/2006/main" count="1367" uniqueCount="176">
  <si>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</si>
  <si>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</si>
  <si>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</si>
  <si>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</si>
  <si>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</si>
  <si>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</si>
  <si>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</si>
  <si>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</si>
  <si>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</si>
  <si>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</si>
  <si>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</si>
  <si>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</si>
  <si>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</si>
  <si>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</si>
  <si>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</si>
  <si>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</si>
  <si>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</si>
  <si>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</si>
  <si>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</si>
  <si>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</si>
  <si>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</si>
  <si>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</si>
  <si>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</si>
  <si>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</si>
  <si>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</si>
  <si>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</si>
  <si>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</si>
  <si>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</si>
  <si>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</si>
  <si>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</si>
  <si>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</si>
  <si>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</si>
  <si>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</si>
  <si>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</si>
  <si>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</si>
  <si>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</si>
  <si>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</si>
  <si>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</si>
  <si>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</si>
  <si>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</si>
  <si>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</si>
  <si>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</si>
  <si>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</si>
  <si>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</si>
  <si>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</si>
  <si>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</si>
  <si>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</si>
  <si>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</si>
  <si>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</si>
  <si>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</si>
  <si>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</si>
  <si>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</si>
  <si>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</si>
  <si>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</si>
  <si>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</si>
  <si>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</si>
  <si>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</si>
  <si>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</si>
  <si>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</si>
  <si>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</si>
  <si>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</si>
  <si>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</si>
  <si>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</si>
  <si>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</si>
  <si>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</si>
  <si>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</si>
  <si>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</si>
  <si>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</si>
  <si>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</si>
  <si>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</si>
  <si>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</si>
  <si>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</si>
  <si>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</si>
  <si>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</si>
  <si>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</si>
  <si>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</si>
  <si>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</si>
  <si>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</si>
  <si>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</si>
  <si>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</si>
  <si>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山形県</t>
  </si>
  <si>
    <t>06000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</si>
  <si>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</si>
  <si>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</si>
  <si>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</si>
  <si>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</si>
  <si>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</si>
  <si>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</si>
  <si>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</si>
  <si>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</si>
  <si>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06201</t>
  </si>
  <si>
    <t>山形市</t>
  </si>
  <si>
    <t/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</si>
  <si>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</si>
  <si>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</si>
  <si>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</si>
  <si>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</si>
  <si>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</si>
  <si>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</si>
  <si>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</si>
  <si>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</si>
  <si>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</si>
  <si>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</si>
  <si>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</si>
  <si>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</si>
  <si>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</si>
  <si>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</si>
  <si>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</si>
  <si>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</si>
  <si>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</si>
  <si>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</si>
  <si>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</si>
  <si>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</si>
  <si>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</si>
  <si>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</si>
  <si>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</si>
  <si>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</si>
  <si>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</si>
  <si>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</si>
  <si>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</si>
  <si>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</si>
  <si>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</si>
  <si>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</si>
  <si>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</si>
  <si>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</si>
  <si>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</si>
  <si>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</si>
  <si>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</si>
  <si>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</si>
  <si>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</si>
  <si>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</si>
  <si>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</si>
  <si>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</si>
  <si>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</si>
  <si>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</si>
  <si>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</si>
  <si>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</si>
  <si>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</si>
  <si>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</si>
  <si>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</si>
  <si>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</si>
  <si>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</si>
  <si>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</si>
  <si>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</si>
  <si>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</si>
  <si>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</si>
  <si>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</si>
  <si>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</si>
  <si>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</si>
  <si>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</si>
  <si>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</si>
  <si>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</si>
  <si>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</si>
  <si>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</si>
  <si>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</si>
  <si>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</si>
  <si>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</si>
  <si>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</si>
  <si>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</si>
  <si>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</si>
  <si>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</si>
  <si>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06821</t>
  </si>
  <si>
    <t>東根市外二市一町共立衛生処理組合</t>
  </si>
  <si>
    <t>○</t>
  </si>
  <si>
    <t>06831</t>
  </si>
  <si>
    <t>山形広域環境事務組合</t>
  </si>
  <si>
    <t>06951</t>
  </si>
  <si>
    <t>最上広域市町村圏事務組合</t>
  </si>
  <si>
    <t>06952</t>
  </si>
  <si>
    <t>置賜広域行政事務組合</t>
  </si>
  <si>
    <t>06953</t>
  </si>
  <si>
    <t>西村山広域行政事務組合</t>
  </si>
  <si>
    <t>06963</t>
  </si>
  <si>
    <t>酒田地区広域行政組合</t>
  </si>
  <si>
    <t>06965</t>
  </si>
  <si>
    <t>尾花沢市大石田町環境衛生事業組合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</si>
</sst>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0</v>
      </c>
      <c r="E7" s="72">
        <f t="shared" si="0"/>
        <v>2</v>
      </c>
      <c r="F7" s="72">
        <f t="shared" si="0"/>
        <v>7</v>
      </c>
      <c r="G7" s="72">
        <f t="shared" si="0"/>
        <v>6</v>
      </c>
      <c r="H7" s="72">
        <f t="shared" si="0"/>
        <v>0</v>
      </c>
      <c r="I7" s="72">
        <f t="shared" si="0"/>
        <v>6</v>
      </c>
      <c r="J7" s="72">
        <f t="shared" si="0"/>
        <v>5</v>
      </c>
      <c r="K7" s="72">
        <f t="shared" si="0"/>
        <v>3</v>
      </c>
      <c r="L7" s="72">
        <f t="shared" si="0"/>
        <v>0</v>
      </c>
      <c r="M7" s="72">
        <f t="shared" si="0"/>
        <v>0</v>
      </c>
      <c r="N7" s="72">
        <f t="shared" si="0"/>
        <v>3</v>
      </c>
      <c r="O7" s="72">
        <f t="shared" si="0"/>
        <v>7</v>
      </c>
      <c r="P7" s="72">
        <f t="shared" si="0"/>
        <v>5</v>
      </c>
      <c r="Q7" s="72">
        <f t="shared" si="0"/>
        <v>0</v>
      </c>
      <c r="R7" s="72">
        <f t="shared" si="0"/>
        <v>6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6</v>
      </c>
      <c r="AB7" s="72">
        <f t="shared" si="1"/>
        <v>7</v>
      </c>
      <c r="AC7" s="72">
        <f t="shared" si="1"/>
        <v>5</v>
      </c>
      <c r="AD7" s="72">
        <f t="shared" si="1"/>
        <v>7</v>
      </c>
      <c r="AE7" s="72">
        <f t="shared" si="1"/>
        <v>2</v>
      </c>
      <c r="AF7" s="72">
        <f t="shared" si="1"/>
        <v>7</v>
      </c>
      <c r="AG7" s="72">
        <f t="shared" si="1"/>
        <v>2</v>
      </c>
      <c r="AH7" s="72">
        <f t="shared" si="1"/>
        <v>7</v>
      </c>
      <c r="AI7" s="72">
        <f t="shared" si="1"/>
        <v>2</v>
      </c>
      <c r="AJ7" s="72">
        <f t="shared" si="1"/>
        <v>7</v>
      </c>
      <c r="AK7" s="72">
        <f t="shared" si="1"/>
        <v>2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161</v>
      </c>
      <c r="C8" s="62" t="s">
        <v>162</v>
      </c>
      <c r="D8" s="62"/>
      <c r="E8" s="62" t="s">
        <v>163</v>
      </c>
      <c r="F8" s="62" t="s">
        <v>163</v>
      </c>
      <c r="G8" s="62" t="s">
        <v>163</v>
      </c>
      <c r="H8" s="62"/>
      <c r="I8" s="62" t="s">
        <v>163</v>
      </c>
      <c r="J8" s="62" t="s">
        <v>163</v>
      </c>
      <c r="K8" s="62" t="s">
        <v>163</v>
      </c>
      <c r="L8" s="62"/>
      <c r="M8" s="62"/>
      <c r="N8" s="62" t="s">
        <v>163</v>
      </c>
      <c r="O8" s="62" t="s">
        <v>163</v>
      </c>
      <c r="P8" s="62" t="s">
        <v>163</v>
      </c>
      <c r="Q8" s="62"/>
      <c r="R8" s="62" t="s">
        <v>163</v>
      </c>
      <c r="S8" s="62"/>
      <c r="T8" s="62"/>
      <c r="U8" s="62">
        <v>4</v>
      </c>
      <c r="V8" s="68" t="s">
        <v>111</v>
      </c>
      <c r="W8" s="62" t="s">
        <v>112</v>
      </c>
      <c r="X8" s="68" t="s">
        <v>105</v>
      </c>
      <c r="Y8" s="62" t="s">
        <v>106</v>
      </c>
      <c r="Z8" s="68" t="s">
        <v>109</v>
      </c>
      <c r="AA8" s="62" t="s">
        <v>110</v>
      </c>
      <c r="AB8" s="68" t="s">
        <v>121</v>
      </c>
      <c r="AC8" s="62" t="s">
        <v>122</v>
      </c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164</v>
      </c>
      <c r="C9" s="62" t="s">
        <v>165</v>
      </c>
      <c r="D9" s="62"/>
      <c r="E9" s="62"/>
      <c r="F9" s="62" t="s">
        <v>163</v>
      </c>
      <c r="G9" s="62"/>
      <c r="H9" s="62"/>
      <c r="I9" s="62" t="s">
        <v>163</v>
      </c>
      <c r="J9" s="62"/>
      <c r="K9" s="62"/>
      <c r="L9" s="62"/>
      <c r="M9" s="62"/>
      <c r="N9" s="62"/>
      <c r="O9" s="62" t="s">
        <v>163</v>
      </c>
      <c r="P9" s="62"/>
      <c r="Q9" s="62"/>
      <c r="R9" s="62" t="s">
        <v>163</v>
      </c>
      <c r="S9" s="62"/>
      <c r="T9" s="62"/>
      <c r="U9" s="62">
        <v>4</v>
      </c>
      <c r="V9" s="68" t="s">
        <v>90</v>
      </c>
      <c r="W9" s="62" t="s">
        <v>91</v>
      </c>
      <c r="X9" s="68" t="s">
        <v>103</v>
      </c>
      <c r="Y9" s="62" t="s">
        <v>104</v>
      </c>
      <c r="Z9" s="68" t="s">
        <v>117</v>
      </c>
      <c r="AA9" s="62" t="s">
        <v>118</v>
      </c>
      <c r="AB9" s="68" t="s">
        <v>119</v>
      </c>
      <c r="AC9" s="62" t="s">
        <v>120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166</v>
      </c>
      <c r="C10" s="62" t="s">
        <v>167</v>
      </c>
      <c r="D10" s="62"/>
      <c r="E10" s="62"/>
      <c r="F10" s="62" t="s">
        <v>163</v>
      </c>
      <c r="G10" s="62" t="s">
        <v>163</v>
      </c>
      <c r="H10" s="62"/>
      <c r="I10" s="62" t="s">
        <v>163</v>
      </c>
      <c r="J10" s="62" t="s">
        <v>163</v>
      </c>
      <c r="K10" s="62" t="s">
        <v>163</v>
      </c>
      <c r="L10" s="62"/>
      <c r="M10" s="62"/>
      <c r="N10" s="62"/>
      <c r="O10" s="62" t="s">
        <v>163</v>
      </c>
      <c r="P10" s="62" t="s">
        <v>163</v>
      </c>
      <c r="Q10" s="62"/>
      <c r="R10" s="62" t="s">
        <v>163</v>
      </c>
      <c r="S10" s="62"/>
      <c r="T10" s="62"/>
      <c r="U10" s="62">
        <v>8</v>
      </c>
      <c r="V10" s="68" t="s">
        <v>99</v>
      </c>
      <c r="W10" s="62" t="s">
        <v>100</v>
      </c>
      <c r="X10" s="68" t="s">
        <v>131</v>
      </c>
      <c r="Y10" s="62" t="s">
        <v>132</v>
      </c>
      <c r="Z10" s="68" t="s">
        <v>133</v>
      </c>
      <c r="AA10" s="62" t="s">
        <v>134</v>
      </c>
      <c r="AB10" s="68" t="s">
        <v>135</v>
      </c>
      <c r="AC10" s="62" t="s">
        <v>136</v>
      </c>
      <c r="AD10" s="68" t="s">
        <v>137</v>
      </c>
      <c r="AE10" s="62" t="s">
        <v>138</v>
      </c>
      <c r="AF10" s="68" t="s">
        <v>139</v>
      </c>
      <c r="AG10" s="62" t="s">
        <v>140</v>
      </c>
      <c r="AH10" s="68" t="s">
        <v>141</v>
      </c>
      <c r="AI10" s="62" t="s">
        <v>142</v>
      </c>
      <c r="AJ10" s="68" t="s">
        <v>143</v>
      </c>
      <c r="AK10" s="62" t="s">
        <v>144</v>
      </c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168</v>
      </c>
      <c r="C11" s="62" t="s">
        <v>169</v>
      </c>
      <c r="D11" s="62"/>
      <c r="E11" s="62"/>
      <c r="F11" s="62" t="s">
        <v>163</v>
      </c>
      <c r="G11" s="62" t="s">
        <v>163</v>
      </c>
      <c r="H11" s="62"/>
      <c r="I11" s="62" t="s">
        <v>163</v>
      </c>
      <c r="J11" s="62" t="s">
        <v>163</v>
      </c>
      <c r="K11" s="62"/>
      <c r="L11" s="62"/>
      <c r="M11" s="62"/>
      <c r="N11" s="62" t="s">
        <v>163</v>
      </c>
      <c r="O11" s="62" t="s">
        <v>163</v>
      </c>
      <c r="P11" s="62" t="s">
        <v>163</v>
      </c>
      <c r="Q11" s="62"/>
      <c r="R11" s="62" t="s">
        <v>163</v>
      </c>
      <c r="S11" s="62"/>
      <c r="T11" s="62"/>
      <c r="U11" s="62">
        <v>8</v>
      </c>
      <c r="V11" s="68" t="s">
        <v>93</v>
      </c>
      <c r="W11" s="62" t="s">
        <v>94</v>
      </c>
      <c r="X11" s="68" t="s">
        <v>107</v>
      </c>
      <c r="Y11" s="62" t="s">
        <v>108</v>
      </c>
      <c r="Z11" s="68" t="s">
        <v>115</v>
      </c>
      <c r="AA11" s="62" t="s">
        <v>116</v>
      </c>
      <c r="AB11" s="68" t="s">
        <v>145</v>
      </c>
      <c r="AC11" s="62" t="s">
        <v>146</v>
      </c>
      <c r="AD11" s="68" t="s">
        <v>147</v>
      </c>
      <c r="AE11" s="62" t="s">
        <v>148</v>
      </c>
      <c r="AF11" s="68" t="s">
        <v>151</v>
      </c>
      <c r="AG11" s="62" t="s">
        <v>152</v>
      </c>
      <c r="AH11" s="68" t="s">
        <v>153</v>
      </c>
      <c r="AI11" s="62" t="s">
        <v>154</v>
      </c>
      <c r="AJ11" s="68" t="s">
        <v>149</v>
      </c>
      <c r="AK11" s="62" t="s">
        <v>150</v>
      </c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170</v>
      </c>
      <c r="C12" s="62" t="s">
        <v>171</v>
      </c>
      <c r="D12" s="62"/>
      <c r="E12" s="62"/>
      <c r="F12" s="62" t="s">
        <v>163</v>
      </c>
      <c r="G12" s="62" t="s">
        <v>163</v>
      </c>
      <c r="H12" s="62"/>
      <c r="I12" s="62" t="s">
        <v>163</v>
      </c>
      <c r="J12" s="62" t="s">
        <v>163</v>
      </c>
      <c r="K12" s="62" t="s">
        <v>163</v>
      </c>
      <c r="L12" s="62"/>
      <c r="M12" s="62"/>
      <c r="N12" s="62" t="s">
        <v>163</v>
      </c>
      <c r="O12" s="62" t="s">
        <v>163</v>
      </c>
      <c r="P12" s="62" t="s">
        <v>163</v>
      </c>
      <c r="Q12" s="62"/>
      <c r="R12" s="62" t="s">
        <v>163</v>
      </c>
      <c r="S12" s="62"/>
      <c r="T12" s="62"/>
      <c r="U12" s="62">
        <v>4</v>
      </c>
      <c r="V12" s="68" t="s">
        <v>101</v>
      </c>
      <c r="W12" s="62" t="s">
        <v>102</v>
      </c>
      <c r="X12" s="68" t="s">
        <v>127</v>
      </c>
      <c r="Y12" s="62" t="s">
        <v>128</v>
      </c>
      <c r="Z12" s="68" t="s">
        <v>125</v>
      </c>
      <c r="AA12" s="62" t="s">
        <v>126</v>
      </c>
      <c r="AB12" s="68" t="s">
        <v>123</v>
      </c>
      <c r="AC12" s="62" t="s">
        <v>124</v>
      </c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172</v>
      </c>
      <c r="C13" s="62" t="s">
        <v>173</v>
      </c>
      <c r="D13" s="62"/>
      <c r="E13" s="62"/>
      <c r="F13" s="62" t="s">
        <v>163</v>
      </c>
      <c r="G13" s="62" t="s">
        <v>163</v>
      </c>
      <c r="H13" s="62"/>
      <c r="I13" s="62"/>
      <c r="J13" s="62" t="s">
        <v>163</v>
      </c>
      <c r="K13" s="62"/>
      <c r="L13" s="62"/>
      <c r="M13" s="62"/>
      <c r="N13" s="62"/>
      <c r="O13" s="62" t="s">
        <v>163</v>
      </c>
      <c r="P13" s="62"/>
      <c r="Q13" s="62"/>
      <c r="R13" s="62"/>
      <c r="S13" s="62"/>
      <c r="T13" s="62"/>
      <c r="U13" s="62">
        <v>3</v>
      </c>
      <c r="V13" s="68" t="s">
        <v>97</v>
      </c>
      <c r="W13" s="62" t="s">
        <v>98</v>
      </c>
      <c r="X13" s="68" t="s">
        <v>157</v>
      </c>
      <c r="Y13" s="62" t="s">
        <v>158</v>
      </c>
      <c r="Z13" s="68" t="s">
        <v>159</v>
      </c>
      <c r="AA13" s="62" t="s">
        <v>160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174</v>
      </c>
      <c r="C14" s="62" t="s">
        <v>175</v>
      </c>
      <c r="D14" s="62"/>
      <c r="E14" s="62" t="s">
        <v>163</v>
      </c>
      <c r="F14" s="62" t="s">
        <v>163</v>
      </c>
      <c r="G14" s="62" t="s">
        <v>163</v>
      </c>
      <c r="H14" s="62"/>
      <c r="I14" s="62" t="s">
        <v>163</v>
      </c>
      <c r="J14" s="62"/>
      <c r="K14" s="62"/>
      <c r="L14" s="62"/>
      <c r="M14" s="62"/>
      <c r="N14" s="62"/>
      <c r="O14" s="62" t="s">
        <v>163</v>
      </c>
      <c r="P14" s="62" t="s">
        <v>163</v>
      </c>
      <c r="Q14" s="62"/>
      <c r="R14" s="62" t="s">
        <v>163</v>
      </c>
      <c r="S14" s="62"/>
      <c r="T14" s="62"/>
      <c r="U14" s="62">
        <v>2</v>
      </c>
      <c r="V14" s="68" t="s">
        <v>113</v>
      </c>
      <c r="W14" s="62" t="s">
        <v>114</v>
      </c>
      <c r="X14" s="68" t="s">
        <v>129</v>
      </c>
      <c r="Y14" s="62" t="s">
        <v>130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92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92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92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92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92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92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>SUM(E7,+H7)</f>
        <v>117</v>
      </c>
      <c r="E7" s="71">
        <f>SUM(F7:G7)</f>
        <v>97</v>
      </c>
      <c r="F7" s="71">
        <f>SUM(F$8:F$207)</f>
        <v>92</v>
      </c>
      <c r="G7" s="71">
        <f>SUM(G$8:G$207)</f>
        <v>5</v>
      </c>
      <c r="H7" s="71">
        <f>SUM(I7:L7)</f>
        <v>20</v>
      </c>
      <c r="I7" s="71">
        <f>SUM(I$8:I$207)</f>
        <v>16</v>
      </c>
      <c r="J7" s="71">
        <f>SUM(J$8:J$207)</f>
        <v>0</v>
      </c>
      <c r="K7" s="71">
        <f>SUM(K$8:K$207)</f>
        <v>3</v>
      </c>
      <c r="L7" s="71">
        <f>SUM(L$8:L$207)</f>
        <v>1</v>
      </c>
      <c r="M7" s="71">
        <f>SUM(N7,+Q7)</f>
        <v>22</v>
      </c>
      <c r="N7" s="71">
        <f>SUM(O7:P7)</f>
        <v>22</v>
      </c>
      <c r="O7" s="71">
        <f>SUM(O$8:O$207)</f>
        <v>22</v>
      </c>
      <c r="P7" s="71">
        <f>SUM(P$8:P$207)</f>
        <v>0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139</v>
      </c>
      <c r="W7" s="71">
        <f t="shared" si="0"/>
        <v>119</v>
      </c>
      <c r="X7" s="71">
        <f t="shared" si="0"/>
        <v>114</v>
      </c>
      <c r="Y7" s="71">
        <f t="shared" si="0"/>
        <v>5</v>
      </c>
      <c r="Z7" s="71">
        <f t="shared" si="0"/>
        <v>20</v>
      </c>
      <c r="AA7" s="71">
        <f t="shared" si="0"/>
        <v>16</v>
      </c>
      <c r="AB7" s="71">
        <f t="shared" si="0"/>
        <v>0</v>
      </c>
      <c r="AC7" s="71">
        <f t="shared" si="0"/>
        <v>3</v>
      </c>
      <c r="AD7" s="71">
        <f t="shared" si="0"/>
        <v>1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31</v>
      </c>
      <c r="E8" s="63">
        <f>SUM(F8:G8)</f>
        <v>19</v>
      </c>
      <c r="F8" s="63">
        <v>17</v>
      </c>
      <c r="G8" s="63">
        <v>2</v>
      </c>
      <c r="H8" s="63">
        <f>SUM(I8:L8)</f>
        <v>12</v>
      </c>
      <c r="I8" s="63">
        <v>9</v>
      </c>
      <c r="J8" s="63">
        <v>0</v>
      </c>
      <c r="K8" s="63">
        <v>2</v>
      </c>
      <c r="L8" s="63">
        <v>1</v>
      </c>
      <c r="M8" s="63">
        <f>SUM(N8,+Q8)</f>
        <v>1</v>
      </c>
      <c r="N8" s="63">
        <f>SUM(O8:P8)</f>
        <v>1</v>
      </c>
      <c r="O8" s="63">
        <v>1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32</v>
      </c>
      <c r="W8" s="63">
        <f>SUM(E8,+N8)</f>
        <v>20</v>
      </c>
      <c r="X8" s="63">
        <f>SUM(F8,+O8)</f>
        <v>18</v>
      </c>
      <c r="Y8" s="63">
        <f>SUM(G8,+P8)</f>
        <v>2</v>
      </c>
      <c r="Z8" s="63">
        <f>SUM(H8,+Q8)</f>
        <v>12</v>
      </c>
      <c r="AA8" s="63">
        <f>SUM(I8,+R8)</f>
        <v>9</v>
      </c>
      <c r="AB8" s="63">
        <f>SUM(J8,+S8)</f>
        <v>0</v>
      </c>
      <c r="AC8" s="63">
        <f>SUM(K8,+T8)</f>
        <v>2</v>
      </c>
      <c r="AD8" s="63">
        <f>SUM(L8,+U8)</f>
        <v>1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</v>
      </c>
      <c r="E9" s="63">
        <f>SUM(F9:G9)</f>
        <v>1</v>
      </c>
      <c r="F9" s="63">
        <v>1</v>
      </c>
      <c r="G9" s="63">
        <v>0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</v>
      </c>
      <c r="W9" s="63">
        <f>SUM(E9,+N9)</f>
        <v>1</v>
      </c>
      <c r="X9" s="63">
        <f>SUM(F9,+O9)</f>
        <v>1</v>
      </c>
      <c r="Y9" s="63">
        <f>SUM(G9,+P9)</f>
        <v>0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24</v>
      </c>
      <c r="E10" s="63">
        <f>SUM(F10:G10)</f>
        <v>17</v>
      </c>
      <c r="F10" s="63">
        <v>15</v>
      </c>
      <c r="G10" s="63">
        <v>2</v>
      </c>
      <c r="H10" s="63">
        <f>SUM(I10:L10)</f>
        <v>7</v>
      </c>
      <c r="I10" s="63">
        <v>7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24</v>
      </c>
      <c r="W10" s="63">
        <f>SUM(E10,+N10)</f>
        <v>17</v>
      </c>
      <c r="X10" s="63">
        <f>SUM(F10,+O10)</f>
        <v>15</v>
      </c>
      <c r="Y10" s="63">
        <f>SUM(G10,+P10)</f>
        <v>2</v>
      </c>
      <c r="Z10" s="63">
        <f>SUM(H10,+Q10)</f>
        <v>7</v>
      </c>
      <c r="AA10" s="63">
        <f>SUM(I10,+R10)</f>
        <v>7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12</v>
      </c>
      <c r="E11" s="63">
        <f>SUM(F11:G11)</f>
        <v>11</v>
      </c>
      <c r="F11" s="63">
        <v>11</v>
      </c>
      <c r="G11" s="63">
        <v>0</v>
      </c>
      <c r="H11" s="63">
        <f>SUM(I11:L11)</f>
        <v>1</v>
      </c>
      <c r="I11" s="63">
        <v>0</v>
      </c>
      <c r="J11" s="63">
        <v>0</v>
      </c>
      <c r="K11" s="63">
        <v>1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13</v>
      </c>
      <c r="W11" s="63">
        <f>SUM(E11,+N11)</f>
        <v>12</v>
      </c>
      <c r="X11" s="63">
        <f>SUM(F11,+O11)</f>
        <v>12</v>
      </c>
      <c r="Y11" s="63">
        <f>SUM(G11,+P11)</f>
        <v>0</v>
      </c>
      <c r="Z11" s="63">
        <f>SUM(H11,+Q11)</f>
        <v>1</v>
      </c>
      <c r="AA11" s="63">
        <f>SUM(I11,+R11)</f>
        <v>0</v>
      </c>
      <c r="AB11" s="63">
        <f>SUM(J11,+S11)</f>
        <v>0</v>
      </c>
      <c r="AC11" s="63">
        <f>SUM(K11,+T11)</f>
        <v>1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4</v>
      </c>
      <c r="E13" s="63">
        <f>SUM(F13:G13)</f>
        <v>4</v>
      </c>
      <c r="F13" s="63">
        <v>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4</v>
      </c>
      <c r="N13" s="63">
        <f>SUM(O13:P13)</f>
        <v>4</v>
      </c>
      <c r="O13" s="63">
        <v>4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8</v>
      </c>
      <c r="W13" s="63">
        <f>SUM(E13,+N13)</f>
        <v>8</v>
      </c>
      <c r="X13" s="63">
        <f>SUM(F13,+O13)</f>
        <v>8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3</v>
      </c>
      <c r="E14" s="63">
        <f>SUM(F14:G14)</f>
        <v>3</v>
      </c>
      <c r="F14" s="63">
        <v>2</v>
      </c>
      <c r="G14" s="63">
        <v>1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3</v>
      </c>
      <c r="Y14" s="63">
        <f>SUM(G14,+P14)</f>
        <v>1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</v>
      </c>
      <c r="E15" s="63">
        <f>SUM(F15:G15)</f>
        <v>1</v>
      </c>
      <c r="F15" s="63">
        <v>1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</v>
      </c>
      <c r="W15" s="63">
        <f>SUM(E15,+N15)</f>
        <v>1</v>
      </c>
      <c r="X15" s="63">
        <f>SUM(F15,+O15)</f>
        <v>1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2</v>
      </c>
      <c r="E16" s="63">
        <f>SUM(F16:G16)</f>
        <v>2</v>
      </c>
      <c r="F16" s="63">
        <v>2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0</v>
      </c>
      <c r="E19" s="63">
        <f>SUM(F19:G19)</f>
        <v>0</v>
      </c>
      <c r="F19" s="63">
        <v>0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0</v>
      </c>
      <c r="W19" s="63">
        <f>SUM(E19,+N19)</f>
        <v>0</v>
      </c>
      <c r="X19" s="63">
        <f>SUM(F19,+O19)</f>
        <v>0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2</v>
      </c>
      <c r="E20" s="63">
        <f>SUM(F20:G20)</f>
        <v>2</v>
      </c>
      <c r="F20" s="63">
        <v>2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</v>
      </c>
      <c r="W20" s="63">
        <f>SUM(E20,+N20)</f>
        <v>3</v>
      </c>
      <c r="X20" s="63">
        <f>SUM(F20,+O20)</f>
        <v>3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0</v>
      </c>
      <c r="E25" s="63">
        <f>SUM(F25:G25)</f>
        <v>0</v>
      </c>
      <c r="F25" s="63">
        <v>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0</v>
      </c>
      <c r="W25" s="63">
        <f>SUM(E25,+N25)</f>
        <v>0</v>
      </c>
      <c r="X25" s="63">
        <f>SUM(F25,+O25)</f>
        <v>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3</v>
      </c>
      <c r="E36" s="63">
        <f>SUM(F36:G36)</f>
        <v>3</v>
      </c>
      <c r="F36" s="63">
        <v>3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2</v>
      </c>
      <c r="N36" s="63">
        <f>SUM(O36:P36)</f>
        <v>2</v>
      </c>
      <c r="O36" s="63">
        <v>2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5</v>
      </c>
      <c r="W36" s="63">
        <f>SUM(E36,+N36)</f>
        <v>5</v>
      </c>
      <c r="X36" s="63">
        <f>SUM(F36,+O36)</f>
        <v>5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149</v>
      </c>
      <c r="C37" s="62" t="s">
        <v>150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151</v>
      </c>
      <c r="C38" s="62" t="s">
        <v>152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153</v>
      </c>
      <c r="C39" s="62" t="s">
        <v>154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155</v>
      </c>
      <c r="C40" s="62" t="s">
        <v>156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</v>
      </c>
      <c r="W40" s="63">
        <f>SUM(E40,+N40)</f>
        <v>1</v>
      </c>
      <c r="X40" s="63">
        <f>SUM(F40,+O40)</f>
        <v>1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157</v>
      </c>
      <c r="C41" s="62" t="s">
        <v>158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159</v>
      </c>
      <c r="C42" s="62" t="s">
        <v>160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1</v>
      </c>
      <c r="W42" s="63">
        <f>SUM(E42,+N42)</f>
        <v>1</v>
      </c>
      <c r="X42" s="63">
        <f>SUM(F42,+O42)</f>
        <v>1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2">
    <sortCondition ref="A8:A42"/>
    <sortCondition ref="B8:B42"/>
    <sortCondition ref="C8:C42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41" man="1"/>
    <brk id="2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>SUM(E7,+H7)</f>
        <v>120</v>
      </c>
      <c r="E7" s="71">
        <f>SUM(F7:G7)</f>
        <v>85</v>
      </c>
      <c r="F7" s="71">
        <f>SUM(F$8:F$57)</f>
        <v>43</v>
      </c>
      <c r="G7" s="71">
        <f>SUM(G$8:G$57)</f>
        <v>42</v>
      </c>
      <c r="H7" s="71">
        <f>SUM(I7:L7)</f>
        <v>35</v>
      </c>
      <c r="I7" s="71">
        <f>SUM(I$8:I$57)</f>
        <v>0</v>
      </c>
      <c r="J7" s="71">
        <f>SUM(J$8:J$57)</f>
        <v>33</v>
      </c>
      <c r="K7" s="71">
        <f>SUM(K$8:K$57)</f>
        <v>2</v>
      </c>
      <c r="L7" s="71">
        <f>SUM(L$8:L$57)</f>
        <v>0</v>
      </c>
      <c r="M7" s="71">
        <f>SUM(N7,+Q7)</f>
        <v>54</v>
      </c>
      <c r="N7" s="71">
        <f>SUM(O7:P7)</f>
        <v>38</v>
      </c>
      <c r="O7" s="71">
        <f>SUM(O$8:O$57)</f>
        <v>21</v>
      </c>
      <c r="P7" s="71">
        <f>SUM(P$8:P$57)</f>
        <v>17</v>
      </c>
      <c r="Q7" s="71">
        <f>SUM(R7:U7)</f>
        <v>16</v>
      </c>
      <c r="R7" s="71">
        <f>SUM(R$8:R$57)</f>
        <v>10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174</v>
      </c>
      <c r="W7" s="71">
        <f t="shared" si="0"/>
        <v>123</v>
      </c>
      <c r="X7" s="71">
        <f t="shared" si="0"/>
        <v>64</v>
      </c>
      <c r="Y7" s="71">
        <f t="shared" si="0"/>
        <v>59</v>
      </c>
      <c r="Z7" s="71">
        <f t="shared" si="0"/>
        <v>51</v>
      </c>
      <c r="AA7" s="71">
        <f t="shared" si="0"/>
        <v>10</v>
      </c>
      <c r="AB7" s="71">
        <f t="shared" si="0"/>
        <v>39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161</v>
      </c>
      <c r="C8" s="64" t="s">
        <v>162</v>
      </c>
      <c r="D8" s="67">
        <f>SUM(E8,+H8)</f>
        <v>39</v>
      </c>
      <c r="E8" s="67">
        <f>SUM(F8:G8)</f>
        <v>19</v>
      </c>
      <c r="F8" s="67">
        <v>9</v>
      </c>
      <c r="G8" s="67">
        <v>10</v>
      </c>
      <c r="H8" s="67">
        <f>SUM(I8:L8)</f>
        <v>20</v>
      </c>
      <c r="I8" s="67">
        <v>0</v>
      </c>
      <c r="J8" s="67">
        <v>19</v>
      </c>
      <c r="K8" s="67">
        <v>1</v>
      </c>
      <c r="L8" s="67">
        <v>0</v>
      </c>
      <c r="M8" s="67">
        <f>SUM(N8,+Q8)</f>
        <v>23</v>
      </c>
      <c r="N8" s="67">
        <f>SUM(O8:P8)</f>
        <v>11</v>
      </c>
      <c r="O8" s="67">
        <v>8</v>
      </c>
      <c r="P8" s="67">
        <v>3</v>
      </c>
      <c r="Q8" s="67">
        <f>SUM(R8:U8)</f>
        <v>12</v>
      </c>
      <c r="R8" s="67">
        <v>9</v>
      </c>
      <c r="S8" s="67">
        <v>3</v>
      </c>
      <c r="T8" s="67">
        <v>0</v>
      </c>
      <c r="U8" s="67">
        <v>0</v>
      </c>
      <c r="V8" s="67">
        <f>SUM(D8,+M8)</f>
        <v>62</v>
      </c>
      <c r="W8" s="67">
        <f>SUM(E8,+N8)</f>
        <v>30</v>
      </c>
      <c r="X8" s="67">
        <f>SUM(F8,+O8)</f>
        <v>17</v>
      </c>
      <c r="Y8" s="67">
        <f>SUM(G8,+P8)</f>
        <v>13</v>
      </c>
      <c r="Z8" s="67">
        <f>SUM(H8,+Q8)</f>
        <v>32</v>
      </c>
      <c r="AA8" s="67">
        <f>SUM(I8,+R8)</f>
        <v>9</v>
      </c>
      <c r="AB8" s="67">
        <f>SUM(J8,+S8)</f>
        <v>22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164</v>
      </c>
      <c r="C9" s="64" t="s">
        <v>165</v>
      </c>
      <c r="D9" s="67">
        <f>SUM(E9,+H9)</f>
        <v>31</v>
      </c>
      <c r="E9" s="67">
        <f>SUM(F9:G9)</f>
        <v>31</v>
      </c>
      <c r="F9" s="67">
        <v>15</v>
      </c>
      <c r="G9" s="67">
        <v>16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6</v>
      </c>
      <c r="N9" s="67">
        <f>SUM(O9:P9)</f>
        <v>6</v>
      </c>
      <c r="O9" s="67">
        <v>3</v>
      </c>
      <c r="P9" s="67">
        <v>3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37</v>
      </c>
      <c r="W9" s="67">
        <f>SUM(E9,+N9)</f>
        <v>37</v>
      </c>
      <c r="X9" s="67">
        <f>SUM(F9,+O9)</f>
        <v>18</v>
      </c>
      <c r="Y9" s="67">
        <f>SUM(G9,+P9)</f>
        <v>19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166</v>
      </c>
      <c r="C10" s="64" t="s">
        <v>167</v>
      </c>
      <c r="D10" s="67">
        <f>SUM(E10,+H10)</f>
        <v>1</v>
      </c>
      <c r="E10" s="67">
        <f>SUM(F10:G10)</f>
        <v>1</v>
      </c>
      <c r="F10" s="67">
        <v>1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</v>
      </c>
      <c r="W10" s="67">
        <f>SUM(E10,+N10)</f>
        <v>1</v>
      </c>
      <c r="X10" s="67">
        <f>SUM(F10,+O10)</f>
        <v>1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168</v>
      </c>
      <c r="C11" s="64" t="s">
        <v>169</v>
      </c>
      <c r="D11" s="67">
        <f>SUM(E11,+H11)</f>
        <v>19</v>
      </c>
      <c r="E11" s="67">
        <f>SUM(F11:G11)</f>
        <v>19</v>
      </c>
      <c r="F11" s="67">
        <v>8</v>
      </c>
      <c r="G11" s="67">
        <v>11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15</v>
      </c>
      <c r="N11" s="67">
        <f>SUM(O11:P11)</f>
        <v>15</v>
      </c>
      <c r="O11" s="67">
        <v>6</v>
      </c>
      <c r="P11" s="67">
        <v>9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34</v>
      </c>
      <c r="W11" s="67">
        <f>SUM(E11,+N11)</f>
        <v>34</v>
      </c>
      <c r="X11" s="67">
        <f>SUM(F11,+O11)</f>
        <v>14</v>
      </c>
      <c r="Y11" s="67">
        <f>SUM(G11,+P11)</f>
        <v>20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170</v>
      </c>
      <c r="C12" s="64" t="s">
        <v>171</v>
      </c>
      <c r="D12" s="67">
        <f>SUM(E12,+H12)</f>
        <v>20</v>
      </c>
      <c r="E12" s="67">
        <f>SUM(F12:G12)</f>
        <v>6</v>
      </c>
      <c r="F12" s="67">
        <v>2</v>
      </c>
      <c r="G12" s="67">
        <v>4</v>
      </c>
      <c r="H12" s="67">
        <f>SUM(I12:L12)</f>
        <v>14</v>
      </c>
      <c r="I12" s="67">
        <v>0</v>
      </c>
      <c r="J12" s="67">
        <v>14</v>
      </c>
      <c r="K12" s="67">
        <v>0</v>
      </c>
      <c r="L12" s="67">
        <v>0</v>
      </c>
      <c r="M12" s="67">
        <f>SUM(N12,+Q12)</f>
        <v>8</v>
      </c>
      <c r="N12" s="67">
        <f>SUM(O12:P12)</f>
        <v>4</v>
      </c>
      <c r="O12" s="67">
        <v>2</v>
      </c>
      <c r="P12" s="67">
        <v>2</v>
      </c>
      <c r="Q12" s="67">
        <f>SUM(R12:U12)</f>
        <v>4</v>
      </c>
      <c r="R12" s="67">
        <v>1</v>
      </c>
      <c r="S12" s="67">
        <v>3</v>
      </c>
      <c r="T12" s="67">
        <v>0</v>
      </c>
      <c r="U12" s="67">
        <v>0</v>
      </c>
      <c r="V12" s="67">
        <f>SUM(D12,+M12)</f>
        <v>28</v>
      </c>
      <c r="W12" s="67">
        <f>SUM(E12,+N12)</f>
        <v>10</v>
      </c>
      <c r="X12" s="67">
        <f>SUM(F12,+O12)</f>
        <v>4</v>
      </c>
      <c r="Y12" s="67">
        <f>SUM(G12,+P12)</f>
        <v>6</v>
      </c>
      <c r="Z12" s="67">
        <f>SUM(H12,+Q12)</f>
        <v>18</v>
      </c>
      <c r="AA12" s="67">
        <f>SUM(I12,+R12)</f>
        <v>1</v>
      </c>
      <c r="AB12" s="67">
        <f>SUM(J12,+S12)</f>
        <v>17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172</v>
      </c>
      <c r="C13" s="64" t="s">
        <v>173</v>
      </c>
      <c r="D13" s="67">
        <f>SUM(E13,+H13)</f>
        <v>6</v>
      </c>
      <c r="E13" s="67">
        <f>SUM(F13:G13)</f>
        <v>5</v>
      </c>
      <c r="F13" s="67">
        <v>4</v>
      </c>
      <c r="G13" s="67">
        <v>1</v>
      </c>
      <c r="H13" s="67">
        <f>SUM(I13:L13)</f>
        <v>1</v>
      </c>
      <c r="I13" s="67">
        <v>0</v>
      </c>
      <c r="J13" s="67">
        <v>0</v>
      </c>
      <c r="K13" s="67">
        <v>1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6</v>
      </c>
      <c r="X13" s="67">
        <f>SUM(F13,+O13)</f>
        <v>5</v>
      </c>
      <c r="Y13" s="67">
        <f>SUM(G13,+P13)</f>
        <v>1</v>
      </c>
      <c r="Z13" s="67">
        <f>SUM(H13,+Q13)</f>
        <v>1</v>
      </c>
      <c r="AA13" s="67">
        <f>SUM(I13,+R13)</f>
        <v>0</v>
      </c>
      <c r="AB13" s="67">
        <f>SUM(J13,+S13)</f>
        <v>0</v>
      </c>
      <c r="AC13" s="67">
        <f>SUM(K13,+T13)</f>
        <v>1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174</v>
      </c>
      <c r="C14" s="64" t="s">
        <v>175</v>
      </c>
      <c r="D14" s="67">
        <f>SUM(E14,+H14)</f>
        <v>4</v>
      </c>
      <c r="E14" s="67">
        <f>SUM(F14:G14)</f>
        <v>4</v>
      </c>
      <c r="F14" s="67">
        <v>4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5</v>
      </c>
      <c r="W14" s="67">
        <f>SUM(E14,+N14)</f>
        <v>5</v>
      </c>
      <c r="X14" s="67">
        <f>SUM(F14,+O14)</f>
        <v>5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AY7" si="0">SUM(D$8:D$207)</f>
        <v>11</v>
      </c>
      <c r="E7" s="71">
        <f t="shared" si="0"/>
        <v>27</v>
      </c>
      <c r="F7" s="71">
        <f t="shared" si="0"/>
        <v>0</v>
      </c>
      <c r="G7" s="71">
        <f t="shared" si="0"/>
        <v>0</v>
      </c>
      <c r="H7" s="71">
        <f t="shared" si="0"/>
        <v>5</v>
      </c>
      <c r="I7" s="71">
        <f t="shared" si="0"/>
        <v>23</v>
      </c>
      <c r="J7" s="71">
        <f t="shared" si="0"/>
        <v>0</v>
      </c>
      <c r="K7" s="71">
        <f t="shared" si="0"/>
        <v>0</v>
      </c>
      <c r="L7" s="71">
        <f t="shared" si="0"/>
        <v>289</v>
      </c>
      <c r="M7" s="71">
        <f t="shared" si="0"/>
        <v>732</v>
      </c>
      <c r="N7" s="71">
        <f t="shared" si="0"/>
        <v>8</v>
      </c>
      <c r="O7" s="71">
        <f t="shared" si="0"/>
        <v>38</v>
      </c>
      <c r="P7" s="71">
        <f t="shared" si="0"/>
        <v>0</v>
      </c>
      <c r="Q7" s="71">
        <f t="shared" si="0"/>
        <v>0</v>
      </c>
      <c r="R7" s="71">
        <f t="shared" si="0"/>
        <v>3</v>
      </c>
      <c r="S7" s="71">
        <f t="shared" si="0"/>
        <v>500</v>
      </c>
      <c r="T7" s="71">
        <f t="shared" si="0"/>
        <v>2169</v>
      </c>
      <c r="U7" s="71">
        <f t="shared" si="0"/>
        <v>6744</v>
      </c>
      <c r="V7" s="71">
        <f t="shared" si="0"/>
        <v>29</v>
      </c>
      <c r="W7" s="71">
        <f t="shared" si="0"/>
        <v>98</v>
      </c>
      <c r="X7" s="71">
        <f t="shared" si="0"/>
        <v>26</v>
      </c>
      <c r="Y7" s="71">
        <f t="shared" si="0"/>
        <v>115</v>
      </c>
      <c r="Z7" s="71">
        <f t="shared" si="0"/>
        <v>0</v>
      </c>
      <c r="AA7" s="71">
        <f t="shared" si="0"/>
        <v>0</v>
      </c>
      <c r="AB7" s="71">
        <f t="shared" si="0"/>
        <v>2</v>
      </c>
      <c r="AC7" s="71">
        <f t="shared" si="0"/>
        <v>4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1</v>
      </c>
      <c r="AI7" s="71">
        <f t="shared" si="0"/>
        <v>45</v>
      </c>
      <c r="AJ7" s="71">
        <f t="shared" si="0"/>
        <v>12</v>
      </c>
      <c r="AK7" s="71">
        <f t="shared" si="0"/>
        <v>29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10</v>
      </c>
      <c r="AP7" s="71">
        <f t="shared" si="0"/>
        <v>0</v>
      </c>
      <c r="AQ7" s="71">
        <f t="shared" si="0"/>
        <v>0</v>
      </c>
      <c r="AR7" s="71">
        <f t="shared" si="0"/>
        <v>245</v>
      </c>
      <c r="AS7" s="71">
        <f t="shared" si="0"/>
        <v>781</v>
      </c>
      <c r="AT7" s="71">
        <f t="shared" si="0"/>
        <v>4</v>
      </c>
      <c r="AU7" s="71">
        <f t="shared" si="0"/>
        <v>12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</v>
      </c>
      <c r="E8" s="63">
        <v>12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52</v>
      </c>
      <c r="M8" s="63">
        <v>133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354</v>
      </c>
      <c r="U8" s="63">
        <v>1014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6</v>
      </c>
      <c r="AK8" s="63">
        <v>13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18</v>
      </c>
      <c r="M9" s="63">
        <v>38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61</v>
      </c>
      <c r="U9" s="63">
        <v>213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19</v>
      </c>
      <c r="AS9" s="63">
        <v>57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2</v>
      </c>
      <c r="E10" s="63">
        <v>6</v>
      </c>
      <c r="F10" s="63">
        <v>0</v>
      </c>
      <c r="G10" s="63">
        <v>0</v>
      </c>
      <c r="H10" s="63">
        <v>5</v>
      </c>
      <c r="I10" s="63">
        <v>23</v>
      </c>
      <c r="J10" s="63">
        <v>0</v>
      </c>
      <c r="K10" s="63">
        <v>0</v>
      </c>
      <c r="L10" s="63">
        <v>26</v>
      </c>
      <c r="M10" s="63">
        <v>69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256</v>
      </c>
      <c r="U10" s="63">
        <v>664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10</v>
      </c>
      <c r="AS10" s="63">
        <v>37</v>
      </c>
      <c r="AT10" s="63">
        <v>2</v>
      </c>
      <c r="AU10" s="63">
        <v>5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4</v>
      </c>
      <c r="E11" s="63">
        <v>9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20</v>
      </c>
      <c r="M11" s="63">
        <v>70</v>
      </c>
      <c r="N11" s="63">
        <v>0</v>
      </c>
      <c r="O11" s="63">
        <v>0</v>
      </c>
      <c r="P11" s="63">
        <v>0</v>
      </c>
      <c r="Q11" s="63">
        <v>0</v>
      </c>
      <c r="R11" s="63">
        <v>3</v>
      </c>
      <c r="S11" s="63">
        <v>500</v>
      </c>
      <c r="T11" s="63">
        <v>268</v>
      </c>
      <c r="U11" s="63">
        <v>927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2</v>
      </c>
      <c r="AC11" s="63">
        <v>4</v>
      </c>
      <c r="AD11" s="63">
        <v>0</v>
      </c>
      <c r="AE11" s="63">
        <v>0</v>
      </c>
      <c r="AF11" s="63">
        <v>0</v>
      </c>
      <c r="AG11" s="63">
        <v>0</v>
      </c>
      <c r="AH11" s="63">
        <v>1</v>
      </c>
      <c r="AI11" s="63">
        <v>45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33</v>
      </c>
      <c r="AS11" s="63">
        <v>116</v>
      </c>
      <c r="AT11" s="63">
        <v>1</v>
      </c>
      <c r="AU11" s="63">
        <v>4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22</v>
      </c>
      <c r="M12" s="63">
        <v>49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52</v>
      </c>
      <c r="U12" s="63">
        <v>160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13</v>
      </c>
      <c r="AS12" s="63">
        <v>44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10</v>
      </c>
      <c r="M13" s="63">
        <v>16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74</v>
      </c>
      <c r="U13" s="63">
        <v>177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11</v>
      </c>
      <c r="AS13" s="63">
        <v>30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15</v>
      </c>
      <c r="M14" s="63">
        <v>36</v>
      </c>
      <c r="N14" s="63">
        <v>2</v>
      </c>
      <c r="O14" s="63">
        <v>8</v>
      </c>
      <c r="P14" s="63">
        <v>0</v>
      </c>
      <c r="Q14" s="63">
        <v>0</v>
      </c>
      <c r="R14" s="63">
        <v>0</v>
      </c>
      <c r="S14" s="63">
        <v>0</v>
      </c>
      <c r="T14" s="63">
        <v>15</v>
      </c>
      <c r="U14" s="63">
        <v>38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5</v>
      </c>
      <c r="AS14" s="63">
        <v>16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35</v>
      </c>
      <c r="U15" s="63">
        <v>191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7</v>
      </c>
      <c r="M16" s="63">
        <v>17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41</v>
      </c>
      <c r="U16" s="63">
        <v>128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13</v>
      </c>
      <c r="AS16" s="63">
        <v>30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63</v>
      </c>
      <c r="U17" s="63">
        <v>205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138</v>
      </c>
      <c r="U18" s="63">
        <v>455</v>
      </c>
      <c r="V18" s="63">
        <v>0</v>
      </c>
      <c r="W18" s="63">
        <v>0</v>
      </c>
      <c r="X18" s="63">
        <v>20</v>
      </c>
      <c r="Y18" s="63">
        <v>85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11</v>
      </c>
      <c r="U19" s="63">
        <v>36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10</v>
      </c>
      <c r="AS19" s="63">
        <v>36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11</v>
      </c>
      <c r="M20" s="63">
        <v>28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36</v>
      </c>
      <c r="U20" s="63">
        <v>144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14</v>
      </c>
      <c r="AS20" s="63">
        <v>49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</v>
      </c>
      <c r="M21" s="63">
        <v>13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22</v>
      </c>
      <c r="U21" s="63">
        <v>71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5</v>
      </c>
      <c r="AS21" s="63">
        <v>9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12</v>
      </c>
      <c r="M22" s="63">
        <v>17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75</v>
      </c>
      <c r="U22" s="63">
        <v>283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2</v>
      </c>
      <c r="AS22" s="63">
        <v>7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10</v>
      </c>
      <c r="U23" s="63">
        <v>24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11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36</v>
      </c>
      <c r="U24" s="63">
        <v>97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1</v>
      </c>
      <c r="AK24" s="63">
        <v>2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</v>
      </c>
      <c r="M25" s="63">
        <v>9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</v>
      </c>
      <c r="U25" s="63">
        <v>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7</v>
      </c>
      <c r="AS25" s="63">
        <v>22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6</v>
      </c>
      <c r="M26" s="63">
        <v>20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3</v>
      </c>
      <c r="AK26" s="63">
        <v>10</v>
      </c>
      <c r="AL26" s="63">
        <v>0</v>
      </c>
      <c r="AM26" s="63">
        <v>0</v>
      </c>
      <c r="AN26" s="63">
        <v>3</v>
      </c>
      <c r="AO26" s="63">
        <v>10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</v>
      </c>
      <c r="M28" s="63">
        <v>4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18</v>
      </c>
      <c r="U28" s="63">
        <v>47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6</v>
      </c>
      <c r="AS28" s="63">
        <v>19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6</v>
      </c>
      <c r="M29" s="63">
        <v>28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4</v>
      </c>
      <c r="W29" s="63">
        <v>15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6</v>
      </c>
      <c r="AS29" s="63">
        <v>20</v>
      </c>
      <c r="AT29" s="63">
        <v>1</v>
      </c>
      <c r="AU29" s="63">
        <v>3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</v>
      </c>
      <c r="M30" s="63">
        <v>4</v>
      </c>
      <c r="N30" s="63">
        <v>1</v>
      </c>
      <c r="O30" s="63">
        <v>2</v>
      </c>
      <c r="P30" s="63">
        <v>0</v>
      </c>
      <c r="Q30" s="63">
        <v>0</v>
      </c>
      <c r="R30" s="63">
        <v>0</v>
      </c>
      <c r="S30" s="63">
        <v>0</v>
      </c>
      <c r="T30" s="63">
        <v>6</v>
      </c>
      <c r="U30" s="63">
        <v>17</v>
      </c>
      <c r="V30" s="63">
        <v>10</v>
      </c>
      <c r="W30" s="63">
        <v>24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2</v>
      </c>
      <c r="AK30" s="63">
        <v>4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2</v>
      </c>
      <c r="AS30" s="63">
        <v>4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3</v>
      </c>
      <c r="M31" s="63">
        <v>7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25</v>
      </c>
      <c r="U31" s="63">
        <v>70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6</v>
      </c>
      <c r="AS31" s="63">
        <v>20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</v>
      </c>
      <c r="M32" s="63">
        <v>4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2</v>
      </c>
      <c r="AS32" s="63">
        <v>4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5</v>
      </c>
      <c r="M33" s="63">
        <v>13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31</v>
      </c>
      <c r="U33" s="63">
        <v>86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6</v>
      </c>
      <c r="AS33" s="63">
        <v>4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11</v>
      </c>
      <c r="M34" s="63">
        <v>26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17</v>
      </c>
      <c r="U34" s="63">
        <v>50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2</v>
      </c>
      <c r="AS34" s="63">
        <v>7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8</v>
      </c>
      <c r="M35" s="63">
        <v>23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22</v>
      </c>
      <c r="U35" s="63">
        <v>58</v>
      </c>
      <c r="V35" s="63">
        <v>10</v>
      </c>
      <c r="W35" s="63">
        <v>51</v>
      </c>
      <c r="X35" s="63">
        <v>6</v>
      </c>
      <c r="Y35" s="63">
        <v>30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13</v>
      </c>
      <c r="AS35" s="63">
        <v>47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3</v>
      </c>
      <c r="M36" s="63">
        <v>4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40</v>
      </c>
      <c r="U36" s="63">
        <v>202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10</v>
      </c>
      <c r="AS36" s="63">
        <v>36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149</v>
      </c>
      <c r="C37" s="62" t="s">
        <v>150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4</v>
      </c>
      <c r="M37" s="63">
        <v>16</v>
      </c>
      <c r="N37" s="63">
        <v>3</v>
      </c>
      <c r="O37" s="63">
        <v>8</v>
      </c>
      <c r="P37" s="63">
        <v>0</v>
      </c>
      <c r="Q37" s="63">
        <v>0</v>
      </c>
      <c r="R37" s="63">
        <v>0</v>
      </c>
      <c r="S37" s="63">
        <v>0</v>
      </c>
      <c r="T37" s="63">
        <v>2</v>
      </c>
      <c r="U37" s="63">
        <v>8</v>
      </c>
      <c r="V37" s="63">
        <v>5</v>
      </c>
      <c r="W37" s="63">
        <v>8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5</v>
      </c>
      <c r="AS37" s="63">
        <v>19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151</v>
      </c>
      <c r="C38" s="62" t="s">
        <v>152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12</v>
      </c>
      <c r="U38" s="63">
        <v>59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4</v>
      </c>
      <c r="AS38" s="63">
        <v>13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153</v>
      </c>
      <c r="C39" s="62" t="s">
        <v>154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14</v>
      </c>
      <c r="M39" s="63">
        <v>35</v>
      </c>
      <c r="N39" s="63">
        <v>2</v>
      </c>
      <c r="O39" s="63">
        <v>20</v>
      </c>
      <c r="P39" s="63">
        <v>0</v>
      </c>
      <c r="Q39" s="63">
        <v>0</v>
      </c>
      <c r="R39" s="63">
        <v>0</v>
      </c>
      <c r="S39" s="63">
        <v>0</v>
      </c>
      <c r="T39" s="63">
        <v>35</v>
      </c>
      <c r="U39" s="63">
        <v>93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7</v>
      </c>
      <c r="AS39" s="63">
        <v>21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2</v>
      </c>
      <c r="M40" s="63">
        <v>4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203</v>
      </c>
      <c r="U40" s="63">
        <v>548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6</v>
      </c>
      <c r="AS40" s="63">
        <v>19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157</v>
      </c>
      <c r="C41" s="62" t="s">
        <v>158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11</v>
      </c>
      <c r="M41" s="63">
        <v>25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15</v>
      </c>
      <c r="U41" s="63">
        <v>34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4</v>
      </c>
      <c r="AS41" s="63">
        <v>13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159</v>
      </c>
      <c r="C42" s="62" t="s">
        <v>160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5</v>
      </c>
      <c r="M42" s="63">
        <v>13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192</v>
      </c>
      <c r="U42" s="63">
        <v>636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24</v>
      </c>
      <c r="AS42" s="63">
        <v>82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2">
    <sortCondition ref="A8:A42"/>
    <sortCondition ref="B8:B42"/>
    <sortCondition ref="C8:C42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41" man="1"/>
    <brk id="35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AY7" si="0">SUM(D$8:D$57)</f>
        <v>6</v>
      </c>
      <c r="E7" s="71">
        <f t="shared" si="0"/>
        <v>24</v>
      </c>
      <c r="F7" s="71">
        <f t="shared" si="0"/>
        <v>2</v>
      </c>
      <c r="G7" s="71">
        <f t="shared" si="0"/>
        <v>15</v>
      </c>
      <c r="H7" s="71">
        <f t="shared" si="0"/>
        <v>8</v>
      </c>
      <c r="I7" s="71">
        <f t="shared" si="0"/>
        <v>45</v>
      </c>
      <c r="J7" s="71">
        <f t="shared" si="0"/>
        <v>0</v>
      </c>
      <c r="K7" s="71">
        <f t="shared" si="0"/>
        <v>0</v>
      </c>
      <c r="L7" s="71">
        <f t="shared" si="0"/>
        <v>33</v>
      </c>
      <c r="M7" s="71">
        <f t="shared" si="0"/>
        <v>128</v>
      </c>
      <c r="N7" s="71">
        <f t="shared" si="0"/>
        <v>4</v>
      </c>
      <c r="O7" s="71">
        <f t="shared" si="0"/>
        <v>37</v>
      </c>
      <c r="P7" s="71">
        <f t="shared" si="0"/>
        <v>2</v>
      </c>
      <c r="Q7" s="71">
        <f t="shared" si="0"/>
        <v>11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14</v>
      </c>
      <c r="AC7" s="71">
        <f t="shared" si="0"/>
        <v>44</v>
      </c>
      <c r="AD7" s="71">
        <f t="shared" si="0"/>
        <v>0</v>
      </c>
      <c r="AE7" s="71">
        <f t="shared" si="0"/>
        <v>0</v>
      </c>
      <c r="AF7" s="71">
        <f t="shared" si="0"/>
        <v>4</v>
      </c>
      <c r="AG7" s="71">
        <f t="shared" si="0"/>
        <v>20</v>
      </c>
      <c r="AH7" s="71">
        <f t="shared" si="0"/>
        <v>0</v>
      </c>
      <c r="AI7" s="71">
        <f t="shared" si="0"/>
        <v>0</v>
      </c>
      <c r="AJ7" s="71">
        <f t="shared" si="0"/>
        <v>8</v>
      </c>
      <c r="AK7" s="71">
        <f t="shared" si="0"/>
        <v>29</v>
      </c>
      <c r="AL7" s="71">
        <f t="shared" si="0"/>
        <v>0</v>
      </c>
      <c r="AM7" s="71">
        <f t="shared" si="0"/>
        <v>0</v>
      </c>
      <c r="AN7" s="71">
        <f t="shared" si="0"/>
        <v>3</v>
      </c>
      <c r="AO7" s="71">
        <f t="shared" si="0"/>
        <v>17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161</v>
      </c>
      <c r="C8" s="62" t="s">
        <v>162</v>
      </c>
      <c r="D8" s="63">
        <v>0</v>
      </c>
      <c r="E8" s="63">
        <v>0</v>
      </c>
      <c r="F8" s="63">
        <v>0</v>
      </c>
      <c r="G8" s="63">
        <v>0</v>
      </c>
      <c r="H8" s="63">
        <v>5</v>
      </c>
      <c r="I8" s="63">
        <v>22</v>
      </c>
      <c r="J8" s="63">
        <v>0</v>
      </c>
      <c r="K8" s="63">
        <v>0</v>
      </c>
      <c r="L8" s="63">
        <v>32</v>
      </c>
      <c r="M8" s="63">
        <v>125</v>
      </c>
      <c r="N8" s="63">
        <v>0</v>
      </c>
      <c r="O8" s="63">
        <v>0</v>
      </c>
      <c r="P8" s="63">
        <v>1</v>
      </c>
      <c r="Q8" s="63">
        <v>4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13</v>
      </c>
      <c r="AC8" s="63">
        <v>42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164</v>
      </c>
      <c r="C9" s="62" t="s">
        <v>165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166</v>
      </c>
      <c r="C10" s="62" t="s">
        <v>167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168</v>
      </c>
      <c r="C11" s="62" t="s">
        <v>169</v>
      </c>
      <c r="D11" s="63">
        <v>0</v>
      </c>
      <c r="E11" s="63">
        <v>0</v>
      </c>
      <c r="F11" s="63">
        <v>1</v>
      </c>
      <c r="G11" s="63">
        <v>11</v>
      </c>
      <c r="H11" s="63">
        <v>1</v>
      </c>
      <c r="I11" s="63">
        <v>9</v>
      </c>
      <c r="J11" s="63">
        <v>0</v>
      </c>
      <c r="K11" s="63">
        <v>0</v>
      </c>
      <c r="L11" s="63">
        <v>0</v>
      </c>
      <c r="M11" s="63">
        <v>0</v>
      </c>
      <c r="N11" s="63">
        <v>4</v>
      </c>
      <c r="O11" s="63">
        <v>37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2</v>
      </c>
      <c r="AG11" s="63">
        <v>6</v>
      </c>
      <c r="AH11" s="63">
        <v>0</v>
      </c>
      <c r="AI11" s="63">
        <v>0</v>
      </c>
      <c r="AJ11" s="63">
        <v>8</v>
      </c>
      <c r="AK11" s="63">
        <v>29</v>
      </c>
      <c r="AL11" s="63">
        <v>0</v>
      </c>
      <c r="AM11" s="63">
        <v>0</v>
      </c>
      <c r="AN11" s="63">
        <v>3</v>
      </c>
      <c r="AO11" s="63">
        <v>17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170</v>
      </c>
      <c r="C12" s="62" t="s">
        <v>171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1</v>
      </c>
      <c r="Q12" s="63">
        <v>7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1</v>
      </c>
      <c r="AC12" s="63">
        <v>2</v>
      </c>
      <c r="AD12" s="63">
        <v>0</v>
      </c>
      <c r="AE12" s="63">
        <v>0</v>
      </c>
      <c r="AF12" s="63">
        <v>1</v>
      </c>
      <c r="AG12" s="63">
        <v>6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172</v>
      </c>
      <c r="C13" s="62" t="s">
        <v>173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14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8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174</v>
      </c>
      <c r="C14" s="62" t="s">
        <v>175</v>
      </c>
      <c r="D14" s="63">
        <v>6</v>
      </c>
      <c r="E14" s="63">
        <v>24</v>
      </c>
      <c r="F14" s="63">
        <v>1</v>
      </c>
      <c r="G14" s="63">
        <v>4</v>
      </c>
      <c r="H14" s="63">
        <v>0</v>
      </c>
      <c r="I14" s="63">
        <v>0</v>
      </c>
      <c r="J14" s="63">
        <v>0</v>
      </c>
      <c r="K14" s="63">
        <v>0</v>
      </c>
      <c r="L14" s="63">
        <v>1</v>
      </c>
      <c r="M14" s="63">
        <v>3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>SUM(E7:G7)</f>
        <v>127</v>
      </c>
      <c r="E7" s="71">
        <f>SUM(E$8:E$207)</f>
        <v>120</v>
      </c>
      <c r="F7" s="71">
        <f>SUM(F$8:F$207)</f>
        <v>5</v>
      </c>
      <c r="G7" s="71">
        <f>SUM(G$8:G$207)</f>
        <v>2</v>
      </c>
      <c r="H7" s="71">
        <f>SUM(I7:K7)</f>
        <v>511</v>
      </c>
      <c r="I7" s="71">
        <f>SUM(I$8:I$207)</f>
        <v>442</v>
      </c>
      <c r="J7" s="71">
        <f>SUM(J$8:J$207)</f>
        <v>61</v>
      </c>
      <c r="K7" s="71">
        <f>SUM(K$8:K$207)</f>
        <v>8</v>
      </c>
      <c r="L7" s="71">
        <f>SUM(M7:O7)</f>
        <v>3</v>
      </c>
      <c r="M7" s="71">
        <f>SUM(M$8:M$207)</f>
        <v>3</v>
      </c>
      <c r="N7" s="71">
        <f>SUM(N$8:N$207)</f>
        <v>0</v>
      </c>
      <c r="O7" s="71">
        <f>SUM(O$8:O$207)</f>
        <v>0</v>
      </c>
      <c r="P7" s="71">
        <f>SUM(Q7:S7)</f>
        <v>79</v>
      </c>
      <c r="Q7" s="71">
        <f>SUM(Q$8:Q$207)</f>
        <v>79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2</v>
      </c>
      <c r="E8" s="63">
        <v>2</v>
      </c>
      <c r="F8" s="63">
        <v>0</v>
      </c>
      <c r="G8" s="63">
        <v>0</v>
      </c>
      <c r="H8" s="63">
        <f>SUM(I8:K8)</f>
        <v>69</v>
      </c>
      <c r="I8" s="63">
        <v>58</v>
      </c>
      <c r="J8" s="63">
        <v>9</v>
      </c>
      <c r="K8" s="63">
        <v>2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11</v>
      </c>
      <c r="E9" s="63">
        <v>11</v>
      </c>
      <c r="F9" s="63">
        <v>0</v>
      </c>
      <c r="G9" s="63">
        <v>0</v>
      </c>
      <c r="H9" s="63">
        <f>SUM(I9:K9)</f>
        <v>14</v>
      </c>
      <c r="I9" s="63">
        <v>13</v>
      </c>
      <c r="J9" s="63">
        <v>1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12</v>
      </c>
      <c r="E10" s="63">
        <v>12</v>
      </c>
      <c r="F10" s="63">
        <v>0</v>
      </c>
      <c r="G10" s="63">
        <v>0</v>
      </c>
      <c r="H10" s="63">
        <f>SUM(I10:K10)</f>
        <v>49</v>
      </c>
      <c r="I10" s="63">
        <v>37</v>
      </c>
      <c r="J10" s="63">
        <v>12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29</v>
      </c>
      <c r="E11" s="63">
        <v>29</v>
      </c>
      <c r="F11" s="63">
        <v>0</v>
      </c>
      <c r="G11" s="63">
        <v>0</v>
      </c>
      <c r="H11" s="63">
        <f>SUM(I11:K11)</f>
        <v>40</v>
      </c>
      <c r="I11" s="63">
        <v>34</v>
      </c>
      <c r="J11" s="63">
        <v>6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6</v>
      </c>
      <c r="Q11" s="63">
        <v>6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11</v>
      </c>
      <c r="E12" s="63">
        <v>10</v>
      </c>
      <c r="F12" s="63">
        <v>1</v>
      </c>
      <c r="G12" s="63">
        <v>0</v>
      </c>
      <c r="H12" s="63">
        <f>SUM(I12:K12)</f>
        <v>20</v>
      </c>
      <c r="I12" s="63">
        <v>17</v>
      </c>
      <c r="J12" s="63">
        <v>3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3</v>
      </c>
      <c r="E13" s="63">
        <v>3</v>
      </c>
      <c r="F13" s="63">
        <v>0</v>
      </c>
      <c r="G13" s="63">
        <v>0</v>
      </c>
      <c r="H13" s="63">
        <f>SUM(I13:K13)</f>
        <v>14</v>
      </c>
      <c r="I13" s="63">
        <v>14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6</v>
      </c>
      <c r="E14" s="63">
        <v>5</v>
      </c>
      <c r="F14" s="63">
        <v>0</v>
      </c>
      <c r="G14" s="63">
        <v>1</v>
      </c>
      <c r="H14" s="63">
        <f>SUM(I14:K14)</f>
        <v>16</v>
      </c>
      <c r="I14" s="63">
        <v>13</v>
      </c>
      <c r="J14" s="63">
        <v>3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23</v>
      </c>
      <c r="I15" s="63">
        <v>19</v>
      </c>
      <c r="J15" s="63">
        <v>3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6</v>
      </c>
      <c r="E16" s="63">
        <v>5</v>
      </c>
      <c r="F16" s="63">
        <v>1</v>
      </c>
      <c r="G16" s="63">
        <v>0</v>
      </c>
      <c r="H16" s="63">
        <f>SUM(I16:K16)</f>
        <v>15</v>
      </c>
      <c r="I16" s="63">
        <v>13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16</v>
      </c>
      <c r="I17" s="63">
        <v>16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23</v>
      </c>
      <c r="I18" s="63">
        <v>21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14</v>
      </c>
      <c r="Q18" s="63">
        <v>14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8</v>
      </c>
      <c r="I19" s="63">
        <v>8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9</v>
      </c>
      <c r="I20" s="63">
        <v>7</v>
      </c>
      <c r="J20" s="63">
        <v>2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3</v>
      </c>
      <c r="E21" s="63">
        <v>2</v>
      </c>
      <c r="F21" s="63">
        <v>0</v>
      </c>
      <c r="G21" s="63">
        <v>1</v>
      </c>
      <c r="H21" s="63">
        <f>SUM(I21:K21)</f>
        <v>13</v>
      </c>
      <c r="I21" s="63">
        <v>7</v>
      </c>
      <c r="J21" s="63">
        <v>5</v>
      </c>
      <c r="K21" s="63">
        <v>1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3</v>
      </c>
      <c r="E22" s="63">
        <v>3</v>
      </c>
      <c r="F22" s="63">
        <v>0</v>
      </c>
      <c r="G22" s="63">
        <v>0</v>
      </c>
      <c r="H22" s="63">
        <f>SUM(I22:K22)</f>
        <v>11</v>
      </c>
      <c r="I22" s="63">
        <v>8</v>
      </c>
      <c r="J22" s="63">
        <v>2</v>
      </c>
      <c r="K22" s="63">
        <v>1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17</v>
      </c>
      <c r="I23" s="63">
        <v>17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9</v>
      </c>
      <c r="I24" s="63">
        <v>9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2</v>
      </c>
      <c r="I25" s="63">
        <v>2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1</v>
      </c>
      <c r="E27" s="63">
        <v>1</v>
      </c>
      <c r="F27" s="63">
        <v>0</v>
      </c>
      <c r="G27" s="63">
        <v>0</v>
      </c>
      <c r="H27" s="63">
        <f>SUM(I27:K27)</f>
        <v>5</v>
      </c>
      <c r="I27" s="63">
        <v>5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3</v>
      </c>
      <c r="I28" s="63">
        <v>3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10</v>
      </c>
      <c r="I29" s="63">
        <v>9</v>
      </c>
      <c r="J29" s="63">
        <v>1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1</v>
      </c>
      <c r="E30" s="63">
        <v>1</v>
      </c>
      <c r="F30" s="63">
        <v>0</v>
      </c>
      <c r="G30" s="63">
        <v>0</v>
      </c>
      <c r="H30" s="63">
        <f>SUM(I30:K30)</f>
        <v>5</v>
      </c>
      <c r="I30" s="63">
        <v>5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5</v>
      </c>
      <c r="I31" s="63">
        <v>5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1</v>
      </c>
      <c r="E32" s="63">
        <v>1</v>
      </c>
      <c r="F32" s="63">
        <v>0</v>
      </c>
      <c r="G32" s="63">
        <v>0</v>
      </c>
      <c r="H32" s="63">
        <f>SUM(I32:K32)</f>
        <v>5</v>
      </c>
      <c r="I32" s="63">
        <v>5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7</v>
      </c>
      <c r="I33" s="63">
        <v>5</v>
      </c>
      <c r="J33" s="63">
        <v>2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2</v>
      </c>
      <c r="E34" s="63">
        <v>2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2</v>
      </c>
      <c r="E35" s="63">
        <v>2</v>
      </c>
      <c r="F35" s="63">
        <v>0</v>
      </c>
      <c r="G35" s="63">
        <v>0</v>
      </c>
      <c r="H35" s="63">
        <f>SUM(I35:K35)</f>
        <v>9</v>
      </c>
      <c r="I35" s="63">
        <v>8</v>
      </c>
      <c r="J35" s="63">
        <v>1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2</v>
      </c>
      <c r="I36" s="63">
        <v>2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4</v>
      </c>
      <c r="Q36" s="63">
        <v>4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149</v>
      </c>
      <c r="C37" s="62" t="s">
        <v>150</v>
      </c>
      <c r="D37" s="63">
        <f>SUM(E37:G37)</f>
        <v>4</v>
      </c>
      <c r="E37" s="63">
        <v>2</v>
      </c>
      <c r="F37" s="63">
        <v>2</v>
      </c>
      <c r="G37" s="63">
        <v>0</v>
      </c>
      <c r="H37" s="63">
        <f>SUM(I37:K37)</f>
        <v>3</v>
      </c>
      <c r="I37" s="63">
        <v>2</v>
      </c>
      <c r="J37" s="63">
        <v>1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151</v>
      </c>
      <c r="C38" s="62" t="s">
        <v>152</v>
      </c>
      <c r="D38" s="63">
        <f>SUM(E38:G38)</f>
        <v>5</v>
      </c>
      <c r="E38" s="63">
        <v>5</v>
      </c>
      <c r="F38" s="63">
        <v>0</v>
      </c>
      <c r="G38" s="63">
        <v>0</v>
      </c>
      <c r="H38" s="63">
        <f>SUM(I38:K38)</f>
        <v>4</v>
      </c>
      <c r="I38" s="63">
        <v>3</v>
      </c>
      <c r="J38" s="63">
        <v>0</v>
      </c>
      <c r="K38" s="63">
        <v>1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153</v>
      </c>
      <c r="C39" s="62" t="s">
        <v>154</v>
      </c>
      <c r="D39" s="63">
        <f>SUM(E39:G39)</f>
        <v>8</v>
      </c>
      <c r="E39" s="63">
        <v>7</v>
      </c>
      <c r="F39" s="63">
        <v>1</v>
      </c>
      <c r="G39" s="63">
        <v>0</v>
      </c>
      <c r="H39" s="63">
        <f>SUM(I39:K39)</f>
        <v>8</v>
      </c>
      <c r="I39" s="63">
        <v>6</v>
      </c>
      <c r="J39" s="63">
        <v>0</v>
      </c>
      <c r="K39" s="63">
        <v>2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155</v>
      </c>
      <c r="C40" s="62" t="s">
        <v>156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23</v>
      </c>
      <c r="I40" s="63">
        <v>20</v>
      </c>
      <c r="J40" s="63">
        <v>3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157</v>
      </c>
      <c r="C41" s="62" t="s">
        <v>158</v>
      </c>
      <c r="D41" s="63">
        <f>SUM(E41:G41)</f>
        <v>3</v>
      </c>
      <c r="E41" s="63">
        <v>3</v>
      </c>
      <c r="F41" s="63">
        <v>0</v>
      </c>
      <c r="G41" s="63">
        <v>0</v>
      </c>
      <c r="H41" s="63">
        <f>SUM(I41:K41)</f>
        <v>24</v>
      </c>
      <c r="I41" s="63">
        <v>24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159</v>
      </c>
      <c r="C42" s="62" t="s">
        <v>160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21</v>
      </c>
      <c r="I42" s="63">
        <v>18</v>
      </c>
      <c r="J42" s="63">
        <v>3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2">
    <sortCondition ref="A8:A42"/>
    <sortCondition ref="B8:B42"/>
    <sortCondition ref="C8:C42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>SUM(E7:G7)</f>
        <v>31</v>
      </c>
      <c r="E7" s="71">
        <f>SUM(E$8:E$57)</f>
        <v>4</v>
      </c>
      <c r="F7" s="71">
        <f>SUM(F$8:F$57)</f>
        <v>24</v>
      </c>
      <c r="G7" s="71">
        <f>SUM(G$8:G$57)</f>
        <v>3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13</v>
      </c>
      <c r="M7" s="71">
        <f>SUM(M$8:M$57)</f>
        <v>2</v>
      </c>
      <c r="N7" s="71">
        <f>SUM(N$8:N$57)</f>
        <v>9</v>
      </c>
      <c r="O7" s="71">
        <f>SUM(O$8:O$57)</f>
        <v>2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161</v>
      </c>
      <c r="C8" s="62" t="s">
        <v>162</v>
      </c>
      <c r="D8" s="63">
        <f>SUM(E8:G8)</f>
        <v>3</v>
      </c>
      <c r="E8" s="63">
        <v>2</v>
      </c>
      <c r="F8" s="63">
        <v>1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164</v>
      </c>
      <c r="C9" s="62" t="s">
        <v>165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166</v>
      </c>
      <c r="C10" s="62" t="s">
        <v>167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168</v>
      </c>
      <c r="C11" s="62" t="s">
        <v>169</v>
      </c>
      <c r="D11" s="63">
        <f>SUM(E11:G11)</f>
        <v>16</v>
      </c>
      <c r="E11" s="63">
        <v>0</v>
      </c>
      <c r="F11" s="63">
        <v>15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10</v>
      </c>
      <c r="M11" s="63">
        <v>2</v>
      </c>
      <c r="N11" s="63">
        <v>6</v>
      </c>
      <c r="O11" s="63">
        <v>2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170</v>
      </c>
      <c r="C12" s="62" t="s">
        <v>171</v>
      </c>
      <c r="D12" s="63">
        <f>SUM(E12:G12)</f>
        <v>4</v>
      </c>
      <c r="E12" s="63">
        <v>1</v>
      </c>
      <c r="F12" s="63">
        <v>2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172</v>
      </c>
      <c r="C13" s="62" t="s">
        <v>173</v>
      </c>
      <c r="D13" s="63">
        <f>SUM(E13:G13)</f>
        <v>5</v>
      </c>
      <c r="E13" s="63">
        <v>0</v>
      </c>
      <c r="F13" s="63">
        <v>5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1</v>
      </c>
      <c r="M13" s="63">
        <v>0</v>
      </c>
      <c r="N13" s="63">
        <v>1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174</v>
      </c>
      <c r="C14" s="62" t="s">
        <v>175</v>
      </c>
      <c r="D14" s="63">
        <f>SUM(E14:G14)</f>
        <v>3</v>
      </c>
      <c r="E14" s="63">
        <v>1</v>
      </c>
      <c r="F14" s="63">
        <v>1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0</v>
      </c>
      <c r="N14" s="63">
        <v>2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J7" si="0">SUM(D$8:D$207)</f>
        <v>290</v>
      </c>
      <c r="E7" s="71">
        <f t="shared" si="0"/>
        <v>262</v>
      </c>
      <c r="F7" s="71">
        <f t="shared" si="0"/>
        <v>59</v>
      </c>
      <c r="G7" s="71">
        <f t="shared" si="0"/>
        <v>2978</v>
      </c>
      <c r="H7" s="71">
        <f t="shared" si="0"/>
        <v>2553</v>
      </c>
      <c r="I7" s="71">
        <f t="shared" si="0"/>
        <v>478</v>
      </c>
      <c r="J7" s="71">
        <f t="shared" si="0"/>
        <v>60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61</v>
      </c>
      <c r="E8" s="63">
        <v>58</v>
      </c>
      <c r="F8" s="63">
        <v>10</v>
      </c>
      <c r="G8" s="63">
        <v>880</v>
      </c>
      <c r="H8" s="63">
        <v>734</v>
      </c>
      <c r="I8" s="63">
        <v>131</v>
      </c>
      <c r="J8" s="63">
        <v>15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19</v>
      </c>
      <c r="E9" s="63">
        <v>13</v>
      </c>
      <c r="F9" s="63">
        <v>6</v>
      </c>
      <c r="G9" s="63">
        <v>122</v>
      </c>
      <c r="H9" s="63">
        <v>112</v>
      </c>
      <c r="I9" s="63">
        <v>10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36</v>
      </c>
      <c r="E10" s="63">
        <v>36</v>
      </c>
      <c r="F10" s="63">
        <v>3</v>
      </c>
      <c r="G10" s="63">
        <v>380</v>
      </c>
      <c r="H10" s="63">
        <v>326</v>
      </c>
      <c r="I10" s="63">
        <v>54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25</v>
      </c>
      <c r="E11" s="63">
        <v>25</v>
      </c>
      <c r="F11" s="63">
        <v>3</v>
      </c>
      <c r="G11" s="63">
        <v>264</v>
      </c>
      <c r="H11" s="63">
        <v>264</v>
      </c>
      <c r="I11" s="63">
        <v>36</v>
      </c>
      <c r="J11" s="63">
        <v>12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11</v>
      </c>
      <c r="E12" s="63">
        <v>10</v>
      </c>
      <c r="F12" s="63">
        <v>2</v>
      </c>
      <c r="G12" s="63">
        <v>70</v>
      </c>
      <c r="H12" s="63">
        <v>67</v>
      </c>
      <c r="I12" s="63">
        <v>3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16</v>
      </c>
      <c r="E13" s="63">
        <v>14</v>
      </c>
      <c r="F13" s="63">
        <v>2</v>
      </c>
      <c r="G13" s="63">
        <v>161</v>
      </c>
      <c r="H13" s="63">
        <v>161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9</v>
      </c>
      <c r="E14" s="63">
        <v>8</v>
      </c>
      <c r="F14" s="63">
        <v>1</v>
      </c>
      <c r="G14" s="63">
        <v>121</v>
      </c>
      <c r="H14" s="63">
        <v>100</v>
      </c>
      <c r="I14" s="63">
        <v>21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8</v>
      </c>
      <c r="E15" s="63">
        <v>8</v>
      </c>
      <c r="F15" s="63">
        <v>0</v>
      </c>
      <c r="G15" s="63">
        <v>148</v>
      </c>
      <c r="H15" s="63">
        <v>76</v>
      </c>
      <c r="I15" s="63">
        <v>57</v>
      </c>
      <c r="J15" s="63">
        <v>15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13</v>
      </c>
      <c r="E16" s="63">
        <v>12</v>
      </c>
      <c r="F16" s="63">
        <v>3</v>
      </c>
      <c r="G16" s="63">
        <v>66</v>
      </c>
      <c r="H16" s="63">
        <v>59</v>
      </c>
      <c r="I16" s="63">
        <v>7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7</v>
      </c>
      <c r="E17" s="63">
        <v>7</v>
      </c>
      <c r="F17" s="63">
        <v>0</v>
      </c>
      <c r="G17" s="63">
        <v>107</v>
      </c>
      <c r="H17" s="63">
        <v>107</v>
      </c>
      <c r="I17" s="63">
        <v>18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4</v>
      </c>
      <c r="E18" s="63">
        <v>3</v>
      </c>
      <c r="F18" s="63">
        <v>3</v>
      </c>
      <c r="G18" s="63">
        <v>54</v>
      </c>
      <c r="H18" s="63">
        <v>54</v>
      </c>
      <c r="I18" s="63">
        <v>29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5</v>
      </c>
      <c r="E19" s="63">
        <v>5</v>
      </c>
      <c r="F19" s="63">
        <v>2</v>
      </c>
      <c r="G19" s="63">
        <v>23</v>
      </c>
      <c r="H19" s="63">
        <v>23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8</v>
      </c>
      <c r="E20" s="63">
        <v>7</v>
      </c>
      <c r="F20" s="63">
        <v>3</v>
      </c>
      <c r="G20" s="63">
        <v>103</v>
      </c>
      <c r="H20" s="63">
        <v>70</v>
      </c>
      <c r="I20" s="63">
        <v>33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4</v>
      </c>
      <c r="E21" s="63">
        <v>3</v>
      </c>
      <c r="F21" s="63">
        <v>3</v>
      </c>
      <c r="G21" s="63">
        <v>16</v>
      </c>
      <c r="H21" s="63">
        <v>14</v>
      </c>
      <c r="I21" s="63">
        <v>2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5</v>
      </c>
      <c r="E22" s="63">
        <v>4</v>
      </c>
      <c r="F22" s="63">
        <v>1</v>
      </c>
      <c r="G22" s="63">
        <v>25</v>
      </c>
      <c r="H22" s="63">
        <v>25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5</v>
      </c>
      <c r="E23" s="63">
        <v>3</v>
      </c>
      <c r="F23" s="63">
        <v>2</v>
      </c>
      <c r="G23" s="63">
        <v>13</v>
      </c>
      <c r="H23" s="63">
        <v>13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</v>
      </c>
      <c r="E24" s="63">
        <v>1</v>
      </c>
      <c r="F24" s="63">
        <v>1</v>
      </c>
      <c r="G24" s="63">
        <v>7</v>
      </c>
      <c r="H24" s="63">
        <v>7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3</v>
      </c>
      <c r="E25" s="63">
        <v>2</v>
      </c>
      <c r="F25" s="63">
        <v>2</v>
      </c>
      <c r="G25" s="63">
        <v>17</v>
      </c>
      <c r="H25" s="63">
        <v>17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</v>
      </c>
      <c r="E26" s="63">
        <v>2</v>
      </c>
      <c r="F26" s="63">
        <v>1</v>
      </c>
      <c r="G26" s="63">
        <v>31</v>
      </c>
      <c r="H26" s="63">
        <v>31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/>
      <c r="E27" s="63"/>
      <c r="F27" s="63"/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1</v>
      </c>
      <c r="E28" s="63">
        <v>1</v>
      </c>
      <c r="F28" s="63">
        <v>0</v>
      </c>
      <c r="G28" s="63">
        <v>25</v>
      </c>
      <c r="H28" s="63">
        <v>25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7</v>
      </c>
      <c r="E29" s="63">
        <v>5</v>
      </c>
      <c r="F29" s="63">
        <v>2</v>
      </c>
      <c r="G29" s="63">
        <v>60</v>
      </c>
      <c r="H29" s="63">
        <v>46</v>
      </c>
      <c r="I29" s="63">
        <v>14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3</v>
      </c>
      <c r="E30" s="63">
        <v>2</v>
      </c>
      <c r="F30" s="63">
        <v>1</v>
      </c>
      <c r="G30" s="63">
        <v>8</v>
      </c>
      <c r="H30" s="63">
        <v>8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5</v>
      </c>
      <c r="E31" s="63">
        <v>4</v>
      </c>
      <c r="F31" s="63">
        <v>1</v>
      </c>
      <c r="G31" s="63">
        <v>26</v>
      </c>
      <c r="H31" s="63">
        <v>26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1</v>
      </c>
      <c r="E32" s="63">
        <v>1</v>
      </c>
      <c r="F32" s="63">
        <v>0</v>
      </c>
      <c r="G32" s="63">
        <v>2</v>
      </c>
      <c r="H32" s="63">
        <v>2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2</v>
      </c>
      <c r="E33" s="63">
        <v>2</v>
      </c>
      <c r="F33" s="63">
        <v>0</v>
      </c>
      <c r="G33" s="63">
        <v>28</v>
      </c>
      <c r="H33" s="63">
        <v>5</v>
      </c>
      <c r="I33" s="63">
        <v>23</v>
      </c>
      <c r="J33" s="63">
        <v>0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3</v>
      </c>
      <c r="E34" s="63">
        <v>2</v>
      </c>
      <c r="F34" s="63">
        <v>2</v>
      </c>
      <c r="G34" s="63">
        <v>21</v>
      </c>
      <c r="H34" s="63">
        <v>21</v>
      </c>
      <c r="I34" s="63">
        <v>0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5</v>
      </c>
      <c r="E35" s="63">
        <v>5</v>
      </c>
      <c r="F35" s="63">
        <v>0</v>
      </c>
      <c r="G35" s="63">
        <v>40</v>
      </c>
      <c r="H35" s="63">
        <v>34</v>
      </c>
      <c r="I35" s="63">
        <v>6</v>
      </c>
      <c r="J35" s="63">
        <v>0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1</v>
      </c>
      <c r="E36" s="63">
        <v>1</v>
      </c>
      <c r="F36" s="63">
        <v>1</v>
      </c>
      <c r="G36" s="63">
        <v>8</v>
      </c>
      <c r="H36" s="63">
        <v>8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149</v>
      </c>
      <c r="C37" s="62" t="s">
        <v>150</v>
      </c>
      <c r="D37" s="63">
        <v>4</v>
      </c>
      <c r="E37" s="63">
        <v>2</v>
      </c>
      <c r="F37" s="63">
        <v>2</v>
      </c>
      <c r="G37" s="63">
        <v>31</v>
      </c>
      <c r="H37" s="63">
        <v>20</v>
      </c>
      <c r="I37" s="63">
        <v>11</v>
      </c>
      <c r="J37" s="63">
        <v>0</v>
      </c>
    </row>
    <row r="38" spans="1:10" s="10" customFormat="1" ht="13.5" customHeight="1">
      <c r="A38" s="60" t="s">
        <v>80</v>
      </c>
      <c r="B38" s="61" t="s">
        <v>151</v>
      </c>
      <c r="C38" s="62" t="s">
        <v>152</v>
      </c>
      <c r="D38" s="63">
        <v>3</v>
      </c>
      <c r="E38" s="63">
        <v>3</v>
      </c>
      <c r="F38" s="63">
        <v>1</v>
      </c>
      <c r="G38" s="63">
        <v>30</v>
      </c>
      <c r="H38" s="63">
        <v>30</v>
      </c>
      <c r="I38" s="63">
        <v>0</v>
      </c>
      <c r="J38" s="63">
        <v>18</v>
      </c>
    </row>
    <row r="39" spans="1:10" s="10" customFormat="1" ht="13.5" customHeight="1">
      <c r="A39" s="60" t="s">
        <v>80</v>
      </c>
      <c r="B39" s="61" t="s">
        <v>153</v>
      </c>
      <c r="C39" s="62" t="s">
        <v>154</v>
      </c>
      <c r="D39" s="63">
        <v>2</v>
      </c>
      <c r="E39" s="63">
        <v>2</v>
      </c>
      <c r="F39" s="63">
        <v>0</v>
      </c>
      <c r="G39" s="63">
        <v>10</v>
      </c>
      <c r="H39" s="63">
        <v>3</v>
      </c>
      <c r="I39" s="63">
        <v>7</v>
      </c>
      <c r="J39" s="63">
        <v>0</v>
      </c>
    </row>
    <row r="40" spans="1:10" s="10" customFormat="1" ht="13.5" customHeight="1">
      <c r="A40" s="60" t="s">
        <v>80</v>
      </c>
      <c r="B40" s="61" t="s">
        <v>155</v>
      </c>
      <c r="C40" s="62" t="s">
        <v>156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157</v>
      </c>
      <c r="C41" s="62" t="s">
        <v>158</v>
      </c>
      <c r="D41" s="63">
        <v>6</v>
      </c>
      <c r="E41" s="63">
        <v>6</v>
      </c>
      <c r="F41" s="63">
        <v>1</v>
      </c>
      <c r="G41" s="63">
        <v>36</v>
      </c>
      <c r="H41" s="63">
        <v>36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159</v>
      </c>
      <c r="C42" s="62" t="s">
        <v>160</v>
      </c>
      <c r="D42" s="63">
        <v>5</v>
      </c>
      <c r="E42" s="63">
        <v>5</v>
      </c>
      <c r="F42" s="63">
        <v>0</v>
      </c>
      <c r="G42" s="63">
        <v>45</v>
      </c>
      <c r="H42" s="63">
        <v>29</v>
      </c>
      <c r="I42" s="63">
        <v>16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2">
    <sortCondition ref="A8:A42"/>
    <sortCondition ref="B8:B42"/>
    <sortCondition ref="C8:C4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2020-02-03T08:29:29Z</dcterms:modified>
</cp:coreProperties>
</file>