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5\Desktop\環境省廃棄物実態調査集約結果（47沖縄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'収集運搬（生活系）'!$A$6:$FH$47</definedName>
    <definedName name="_xlnm.Print_Area" localSheetId="5">'手数料（事業系）'!$2:$48</definedName>
    <definedName name="_xlnm.Print_Area" localSheetId="6">'手数料（事業系直接搬入）'!$2:$48</definedName>
    <definedName name="_xlnm.Print_Area" localSheetId="3">'手数料（生活系）'!$2:$48</definedName>
    <definedName name="_xlnm.Print_Area" localSheetId="4">'手数料（生活系直接搬入）'!$2:$48</definedName>
    <definedName name="_xlnm.Print_Area" localSheetId="1">'収集運搬（事業系）'!$2:$48</definedName>
    <definedName name="_xlnm.Print_Area" localSheetId="0">'収集運搬（生活系）'!$2:$48</definedName>
    <definedName name="_xlnm.Print_Area" localSheetId="2">分別数等!$2:$48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<sst xmlns="http://schemas.openxmlformats.org/spreadsheetml/2006/main" count="12609" uniqueCount="274">
  <si>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</si>
  <si>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</si>
  <si>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</si>
  <si>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</si>
  <si>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</si>
  <si>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</si>
  <si>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</si>
  <si>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</si>
  <si>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</si>
  <si>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</si>
  <si>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</si>
  <si>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</si>
  <si>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</si>
  <si>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</si>
  <si>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</si>
  <si>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</si>
  <si>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</si>
  <si>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</si>
  <si>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</si>
  <si>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</si>
  <si>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</si>
  <si>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</si>
  <si>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</si>
  <si>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</si>
  <si>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</si>
  <si>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</si>
  <si>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</si>
  <si>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</si>
  <si>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</si>
  <si>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</si>
  <si>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</si>
  <si>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</si>
  <si>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</si>
  <si>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</si>
  <si>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</si>
  <si>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</si>
  <si>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</si>
  <si>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</si>
  <si>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</si>
  <si>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</si>
  <si>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</si>
  <si>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</si>
  <si>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</si>
  <si>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</si>
  <si>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</si>
  <si>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</si>
  <si>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</si>
  <si>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</si>
  <si>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</si>
  <si>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</si>
  <si>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</si>
  <si>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</si>
  <si>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</si>
  <si>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</si>
  <si>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</si>
  <si>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</si>
  <si>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</si>
  <si>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</si>
  <si>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</si>
  <si>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</si>
  <si>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</si>
  <si>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</si>
  <si>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</si>
  <si>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</si>
  <si>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</si>
  <si>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</si>
  <si>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</si>
  <si>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</si>
  <si>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</si>
  <si>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</si>
  <si>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</si>
  <si>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</si>
  <si>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</si>
  <si>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</si>
  <si>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</si>
  <si>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</si>
  <si>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</si>
  <si>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</si>
  <si>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</si>
  <si>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</si>
  <si>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</si>
  <si>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</si>
  <si>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</si>
  <si>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</si>
  <si>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</si>
  <si>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</si>
  <si>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</si>
  <si>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</si>
  <si>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</si>
  <si>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</si>
  <si>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</si>
  <si>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</si>
  <si>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</si>
  <si>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</si>
  <si>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</si>
  <si>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</si>
  <si>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</si>
  <si>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</si>
  <si>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</si>
  <si>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</si>
  <si>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</si>
  <si>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</si>
  <si>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</si>
  <si>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</si>
  <si>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</si>
  <si>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</si>
  <si>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</si>
  <si>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</si>
  <si>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</si>
  <si>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</si>
  <si>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</si>
  <si>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</si>
  <si>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</si>
  <si>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</si>
  <si>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</si>
  <si>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</si>
  <si>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</si>
  <si>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</si>
  <si>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</si>
  <si>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</si>
  <si>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</si>
  <si>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</si>
  <si>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</si>
  <si>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</si>
  <si>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</si>
  <si>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</si>
  <si>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</si>
  <si>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</si>
  <si>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沖縄県</t>
  </si>
  <si>
    <t>47000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</si>
  <si>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</si>
  <si>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</si>
  <si>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</si>
  <si>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</si>
  <si>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</si>
  <si>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</si>
  <si>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</si>
  <si>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47201</t>
  </si>
  <si>
    <t>那覇市</t>
  </si>
  <si>
    <t>○</t>
  </si>
  <si>
    <t>２回</t>
  </si>
  <si>
    <t>各戸収集方式</t>
  </si>
  <si>
    <t>４回</t>
  </si>
  <si>
    <t>不定期</t>
  </si>
  <si>
    <t>471090</t>
    <phoneticPr fontId="2"/>
  </si>
  <si>
    <t>47205</t>
  </si>
  <si>
    <t>宜野湾市</t>
  </si>
  <si>
    <t>５回</t>
  </si>
  <si>
    <t>７回以上</t>
  </si>
  <si>
    <t>471065</t>
    <phoneticPr fontId="2"/>
  </si>
  <si>
    <t>47207</t>
  </si>
  <si>
    <t>石垣市</t>
  </si>
  <si>
    <t>471025</t>
    <phoneticPr fontId="2"/>
  </si>
  <si>
    <t>47208</t>
  </si>
  <si>
    <t>浦添市</t>
  </si>
  <si>
    <t>471026</t>
    <phoneticPr fontId="2"/>
  </si>
  <si>
    <t>47209</t>
  </si>
  <si>
    <t>名護市</t>
  </si>
  <si>
    <t>併用</t>
  </si>
  <si>
    <t>１回</t>
  </si>
  <si>
    <t>ステーション方式</t>
  </si>
  <si>
    <t>471027</t>
    <phoneticPr fontId="2"/>
  </si>
  <si>
    <t>47210</t>
  </si>
  <si>
    <t>糸満市</t>
  </si>
  <si>
    <t>３回</t>
  </si>
  <si>
    <t>471148</t>
    <phoneticPr fontId="2"/>
  </si>
  <si>
    <t>47211</t>
  </si>
  <si>
    <t>沖縄市</t>
  </si>
  <si>
    <t>471199</t>
    <phoneticPr fontId="2"/>
  </si>
  <si>
    <t>47212</t>
  </si>
  <si>
    <t>豊見城市</t>
  </si>
  <si>
    <t>471178</t>
    <phoneticPr fontId="2"/>
  </si>
  <si>
    <t>47213</t>
  </si>
  <si>
    <t>うるま市</t>
  </si>
  <si>
    <t>471166</t>
    <phoneticPr fontId="2"/>
  </si>
  <si>
    <t>47214</t>
  </si>
  <si>
    <t>宮古島市</t>
  </si>
  <si>
    <t>471032</t>
    <phoneticPr fontId="2"/>
  </si>
  <si>
    <t>47215</t>
  </si>
  <si>
    <t>南城市</t>
  </si>
  <si>
    <t>471204</t>
    <phoneticPr fontId="2"/>
  </si>
  <si>
    <t>47301</t>
  </si>
  <si>
    <t>国頭村</t>
  </si>
  <si>
    <t>471034</t>
    <phoneticPr fontId="2"/>
  </si>
  <si>
    <t>47302</t>
  </si>
  <si>
    <t>大宜味村</t>
  </si>
  <si>
    <t>471207</t>
    <phoneticPr fontId="2"/>
  </si>
  <si>
    <t>47303</t>
  </si>
  <si>
    <t>東村</t>
  </si>
  <si>
    <t>６回</t>
  </si>
  <si>
    <t>無し</t>
  </si>
  <si>
    <t>471206</t>
    <phoneticPr fontId="2"/>
  </si>
  <si>
    <t>47306</t>
  </si>
  <si>
    <t>今帰仁村</t>
  </si>
  <si>
    <t>その他</t>
  </si>
  <si>
    <t>471203</t>
    <phoneticPr fontId="2"/>
  </si>
  <si>
    <t>47308</t>
  </si>
  <si>
    <t>本部町</t>
  </si>
  <si>
    <t>471198</t>
    <phoneticPr fontId="2"/>
  </si>
  <si>
    <t>47311</t>
  </si>
  <si>
    <t>恩納村</t>
  </si>
  <si>
    <t>471172</t>
    <phoneticPr fontId="2"/>
  </si>
  <si>
    <t>47313</t>
  </si>
  <si>
    <t>宜野座村</t>
  </si>
  <si>
    <t>471173</t>
    <phoneticPr fontId="2"/>
  </si>
  <si>
    <t>47314</t>
  </si>
  <si>
    <t>金武町</t>
  </si>
  <si>
    <t>471159</t>
    <phoneticPr fontId="2"/>
  </si>
  <si>
    <t>47315</t>
  </si>
  <si>
    <t>伊江村</t>
  </si>
  <si>
    <t>471042</t>
    <phoneticPr fontId="2"/>
  </si>
  <si>
    <t>47324</t>
  </si>
  <si>
    <t>読谷村</t>
  </si>
  <si>
    <t>471192</t>
    <phoneticPr fontId="2"/>
  </si>
  <si>
    <t>47325</t>
  </si>
  <si>
    <t>嘉手納町</t>
  </si>
  <si>
    <t>471185</t>
    <phoneticPr fontId="2"/>
  </si>
  <si>
    <t>47326</t>
  </si>
  <si>
    <t>北谷町</t>
  </si>
  <si>
    <t>471176</t>
    <phoneticPr fontId="2"/>
  </si>
  <si>
    <t>47327</t>
  </si>
  <si>
    <t>北中城村</t>
  </si>
  <si>
    <t>471163</t>
    <phoneticPr fontId="2"/>
  </si>
  <si>
    <t>47328</t>
  </si>
  <si>
    <t>中城村</t>
  </si>
  <si>
    <t>471147</t>
    <phoneticPr fontId="2"/>
  </si>
  <si>
    <t>47329</t>
  </si>
  <si>
    <t>西原町</t>
  </si>
  <si>
    <t>471108</t>
    <phoneticPr fontId="2"/>
  </si>
  <si>
    <t>47348</t>
  </si>
  <si>
    <t>与那原町</t>
  </si>
  <si>
    <t>471130</t>
    <phoneticPr fontId="2"/>
  </si>
  <si>
    <t>47350</t>
  </si>
  <si>
    <t>南風原町</t>
  </si>
  <si>
    <t>471110</t>
    <phoneticPr fontId="2"/>
  </si>
  <si>
    <t>47353</t>
  </si>
  <si>
    <t>渡嘉敷村</t>
  </si>
  <si>
    <t>471051</t>
    <phoneticPr fontId="2"/>
  </si>
  <si>
    <t>47354</t>
  </si>
  <si>
    <t>座間味村</t>
  </si>
  <si>
    <t>471052</t>
    <phoneticPr fontId="2"/>
  </si>
  <si>
    <t>47355</t>
  </si>
  <si>
    <t>粟国村</t>
  </si>
  <si>
    <t>471053</t>
    <phoneticPr fontId="2"/>
  </si>
  <si>
    <t>47356</t>
  </si>
  <si>
    <t>渡名喜村</t>
  </si>
  <si>
    <t>471111</t>
    <phoneticPr fontId="2"/>
  </si>
  <si>
    <t>47357</t>
  </si>
  <si>
    <t>南大東村</t>
  </si>
  <si>
    <t>471055</t>
    <phoneticPr fontId="2"/>
  </si>
  <si>
    <t>47358</t>
  </si>
  <si>
    <t>北大東村</t>
  </si>
  <si>
    <t>471056</t>
    <phoneticPr fontId="2"/>
  </si>
  <si>
    <t>47359</t>
  </si>
  <si>
    <t>伊平屋村</t>
  </si>
  <si>
    <t>471057</t>
    <phoneticPr fontId="2"/>
  </si>
  <si>
    <t>47360</t>
  </si>
  <si>
    <t>伊是名村</t>
  </si>
  <si>
    <t>471058</t>
    <phoneticPr fontId="2"/>
  </si>
  <si>
    <t>47361</t>
  </si>
  <si>
    <t>久米島町</t>
  </si>
  <si>
    <t>471059</t>
    <phoneticPr fontId="2"/>
  </si>
  <si>
    <t>47362</t>
  </si>
  <si>
    <t>八重瀬町</t>
  </si>
  <si>
    <t>471112</t>
    <phoneticPr fontId="2"/>
  </si>
  <si>
    <t>47375</t>
  </si>
  <si>
    <t>多良間村</t>
  </si>
  <si>
    <t>471061</t>
    <phoneticPr fontId="2"/>
  </si>
  <si>
    <t>47381</t>
  </si>
  <si>
    <t>竹富町</t>
  </si>
  <si>
    <t>471088</t>
    <phoneticPr fontId="2"/>
  </si>
  <si>
    <t>47382</t>
  </si>
  <si>
    <t>与那国町</t>
  </si>
  <si>
    <t>471089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</si>
</sst>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11</v>
      </c>
      <c r="M7" s="46">
        <f t="shared" si="1"/>
        <v>30</v>
      </c>
      <c r="N7" s="46">
        <f t="shared" si="1"/>
        <v>2</v>
      </c>
      <c r="O7" s="46">
        <f t="shared" si="1"/>
        <v>0</v>
      </c>
      <c r="P7" s="46">
        <f t="shared" si="1"/>
        <v>40</v>
      </c>
      <c r="Q7" s="46">
        <f t="shared" si="1"/>
        <v>1</v>
      </c>
      <c r="R7" s="46">
        <f>COUNTIF(R$8:R$207,"&lt;&gt;")</f>
        <v>41</v>
      </c>
      <c r="S7" s="46">
        <f>COUNTIF(S$8:S$207,"&lt;&gt;")</f>
        <v>41</v>
      </c>
      <c r="T7" s="46">
        <f t="shared" ref="T7:Y7" si="2">COUNTIF(T$8:T$207,"○")</f>
        <v>11</v>
      </c>
      <c r="U7" s="46">
        <f t="shared" si="2"/>
        <v>29</v>
      </c>
      <c r="V7" s="46">
        <f t="shared" si="2"/>
        <v>2</v>
      </c>
      <c r="W7" s="46">
        <f t="shared" si="2"/>
        <v>1</v>
      </c>
      <c r="X7" s="46">
        <f t="shared" si="2"/>
        <v>39</v>
      </c>
      <c r="Y7" s="46">
        <f t="shared" si="2"/>
        <v>1</v>
      </c>
      <c r="Z7" s="46">
        <f>COUNTIF(Z$8:Z$207,"&lt;&gt;")</f>
        <v>40</v>
      </c>
      <c r="AA7" s="46">
        <f>COUNTIF(AA$8:AA$207,"&lt;&gt;")</f>
        <v>40</v>
      </c>
      <c r="AB7" s="46">
        <f t="shared" ref="AB7:AG7" si="3">COUNTIF(AB$8:AB$207,"○")</f>
        <v>6</v>
      </c>
      <c r="AC7" s="46">
        <f t="shared" si="3"/>
        <v>25</v>
      </c>
      <c r="AD7" s="46">
        <f t="shared" si="3"/>
        <v>1</v>
      </c>
      <c r="AE7" s="46">
        <f t="shared" si="3"/>
        <v>11</v>
      </c>
      <c r="AF7" s="46">
        <f t="shared" si="3"/>
        <v>29</v>
      </c>
      <c r="AG7" s="46">
        <f t="shared" si="3"/>
        <v>1</v>
      </c>
      <c r="AH7" s="46">
        <f>COUNTIF(AH$8:AH$207,"&lt;&gt;")</f>
        <v>30</v>
      </c>
      <c r="AI7" s="46">
        <f>COUNTIF(AI$8:AI$207,"&lt;&gt;")</f>
        <v>30</v>
      </c>
      <c r="AJ7" s="46">
        <f t="shared" ref="AJ7:AO7" si="4">COUNTIF(AJ$8:AJ$207,"○")</f>
        <v>5</v>
      </c>
      <c r="AK7" s="46">
        <f t="shared" si="4"/>
        <v>25</v>
      </c>
      <c r="AL7" s="46">
        <f t="shared" si="4"/>
        <v>1</v>
      </c>
      <c r="AM7" s="46">
        <f t="shared" si="4"/>
        <v>12</v>
      </c>
      <c r="AN7" s="46">
        <f t="shared" si="4"/>
        <v>28</v>
      </c>
      <c r="AO7" s="46">
        <f t="shared" si="4"/>
        <v>1</v>
      </c>
      <c r="AP7" s="46">
        <f>COUNTIF(AP$8:AP$207,"&lt;&gt;")</f>
        <v>29</v>
      </c>
      <c r="AQ7" s="46">
        <f>COUNTIF(AQ$8:AQ$207,"&lt;&gt;")</f>
        <v>29</v>
      </c>
      <c r="AR7" s="46">
        <f t="shared" ref="AR7:AW7" si="5">COUNTIF(AR$8:AR$207,"○")</f>
        <v>4</v>
      </c>
      <c r="AS7" s="46">
        <f t="shared" si="5"/>
        <v>23</v>
      </c>
      <c r="AT7" s="46">
        <f t="shared" si="5"/>
        <v>1</v>
      </c>
      <c r="AU7" s="46">
        <f t="shared" si="5"/>
        <v>15</v>
      </c>
      <c r="AV7" s="46">
        <f t="shared" si="5"/>
        <v>26</v>
      </c>
      <c r="AW7" s="46">
        <f t="shared" si="5"/>
        <v>0</v>
      </c>
      <c r="AX7" s="46">
        <f>COUNTIF(AX$8:AX$207,"&lt;&gt;")</f>
        <v>26</v>
      </c>
      <c r="AY7" s="46">
        <f>COUNTIF(AY$8:AY$207,"&lt;&gt;")</f>
        <v>26</v>
      </c>
      <c r="AZ7" s="46">
        <f t="shared" ref="AZ7:BE7" si="6">COUNTIF(AZ$8:AZ$207,"○")</f>
        <v>11</v>
      </c>
      <c r="BA7" s="46">
        <f t="shared" si="6"/>
        <v>23</v>
      </c>
      <c r="BB7" s="46">
        <f t="shared" si="6"/>
        <v>2</v>
      </c>
      <c r="BC7" s="46">
        <f t="shared" si="6"/>
        <v>7</v>
      </c>
      <c r="BD7" s="46">
        <f t="shared" si="6"/>
        <v>33</v>
      </c>
      <c r="BE7" s="46">
        <f t="shared" si="6"/>
        <v>1</v>
      </c>
      <c r="BF7" s="46">
        <f>COUNTIF(BF$8:BF$207,"&lt;&gt;")</f>
        <v>34</v>
      </c>
      <c r="BG7" s="46">
        <f>COUNTIF(BG$8:BG$207,"&lt;&gt;")</f>
        <v>34</v>
      </c>
      <c r="BH7" s="46">
        <f t="shared" ref="BH7:BM7" si="7">COUNTIF(BH$8:BH$207,"○")</f>
        <v>10</v>
      </c>
      <c r="BI7" s="46">
        <f t="shared" si="7"/>
        <v>24</v>
      </c>
      <c r="BJ7" s="46">
        <f t="shared" si="7"/>
        <v>2</v>
      </c>
      <c r="BK7" s="46">
        <f t="shared" si="7"/>
        <v>7</v>
      </c>
      <c r="BL7" s="46">
        <f t="shared" si="7"/>
        <v>33</v>
      </c>
      <c r="BM7" s="46">
        <f t="shared" si="7"/>
        <v>1</v>
      </c>
      <c r="BN7" s="46">
        <f>COUNTIF(BN$8:BN$207,"&lt;&gt;")</f>
        <v>34</v>
      </c>
      <c r="BO7" s="46">
        <f>COUNTIF(BO$8:BO$207,"&lt;&gt;")</f>
        <v>34</v>
      </c>
      <c r="BP7" s="46">
        <f t="shared" ref="BP7:BU7" si="8">COUNTIF(BP$8:BP$207,"○")</f>
        <v>10</v>
      </c>
      <c r="BQ7" s="46">
        <f t="shared" si="8"/>
        <v>30</v>
      </c>
      <c r="BR7" s="46">
        <f t="shared" si="8"/>
        <v>2</v>
      </c>
      <c r="BS7" s="46">
        <f t="shared" si="8"/>
        <v>1</v>
      </c>
      <c r="BT7" s="46">
        <f t="shared" si="8"/>
        <v>39</v>
      </c>
      <c r="BU7" s="46">
        <f t="shared" si="8"/>
        <v>1</v>
      </c>
      <c r="BV7" s="46">
        <f>COUNTIF(BV$8:BV$207,"&lt;&gt;")</f>
        <v>40</v>
      </c>
      <c r="BW7" s="46">
        <f>COUNTIF(BW$8:BW$207,"&lt;&gt;")</f>
        <v>40</v>
      </c>
      <c r="BX7" s="46">
        <f t="shared" ref="BX7:CC7" si="9">COUNTIF(BX$8:BX$207,"○")</f>
        <v>1</v>
      </c>
      <c r="BY7" s="46">
        <f t="shared" si="9"/>
        <v>7</v>
      </c>
      <c r="BZ7" s="46">
        <f t="shared" si="9"/>
        <v>1</v>
      </c>
      <c r="CA7" s="46">
        <f t="shared" si="9"/>
        <v>32</v>
      </c>
      <c r="CB7" s="46">
        <f t="shared" si="9"/>
        <v>9</v>
      </c>
      <c r="CC7" s="46">
        <f t="shared" si="9"/>
        <v>0</v>
      </c>
      <c r="CD7" s="46">
        <f>COUNTIF(CD$8:CD$207,"&lt;&gt;")</f>
        <v>9</v>
      </c>
      <c r="CE7" s="46">
        <f>COUNTIF(CE$8:CE$207,"&lt;&gt;")</f>
        <v>9</v>
      </c>
      <c r="CF7" s="46">
        <f t="shared" ref="CF7:CK7" si="10">COUNTIF(CF$8:CF$207,"○")</f>
        <v>0</v>
      </c>
      <c r="CG7" s="46">
        <f t="shared" si="10"/>
        <v>4</v>
      </c>
      <c r="CH7" s="46">
        <f t="shared" si="10"/>
        <v>1</v>
      </c>
      <c r="CI7" s="46">
        <f t="shared" si="10"/>
        <v>36</v>
      </c>
      <c r="CJ7" s="46">
        <f t="shared" si="10"/>
        <v>5</v>
      </c>
      <c r="CK7" s="46">
        <f t="shared" si="10"/>
        <v>0</v>
      </c>
      <c r="CL7" s="46">
        <f>COUNTIF(CL$8:CL$207,"&lt;&gt;")</f>
        <v>5</v>
      </c>
      <c r="CM7" s="46">
        <f>COUNTIF(CM$8:CM$207,"&lt;&gt;")</f>
        <v>5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1</v>
      </c>
      <c r="CQ7" s="46">
        <f t="shared" si="11"/>
        <v>39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2</v>
      </c>
      <c r="CW7" s="46">
        <f t="shared" si="12"/>
        <v>10</v>
      </c>
      <c r="CX7" s="46">
        <f t="shared" si="12"/>
        <v>1</v>
      </c>
      <c r="CY7" s="46">
        <f t="shared" si="12"/>
        <v>30</v>
      </c>
      <c r="CZ7" s="46">
        <f t="shared" si="12"/>
        <v>11</v>
      </c>
      <c r="DA7" s="46">
        <f t="shared" si="12"/>
        <v>0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2</v>
      </c>
      <c r="DE7" s="46">
        <f t="shared" si="13"/>
        <v>3</v>
      </c>
      <c r="DF7" s="46">
        <f t="shared" si="13"/>
        <v>0</v>
      </c>
      <c r="DG7" s="46">
        <f t="shared" si="13"/>
        <v>36</v>
      </c>
      <c r="DH7" s="46">
        <f t="shared" si="13"/>
        <v>1</v>
      </c>
      <c r="DI7" s="46">
        <f t="shared" si="13"/>
        <v>4</v>
      </c>
      <c r="DJ7" s="46">
        <f>COUNTIF(DJ$8:DJ$207,"&lt;&gt;")</f>
        <v>5</v>
      </c>
      <c r="DK7" s="46">
        <f>COUNTIF(DK$8:DK$207,"&lt;&gt;")</f>
        <v>5</v>
      </c>
      <c r="DL7" s="46">
        <f t="shared" ref="DL7:DQ7" si="14">COUNTIF(DL$8:DL$207,"○")</f>
        <v>2</v>
      </c>
      <c r="DM7" s="46">
        <f t="shared" si="14"/>
        <v>5</v>
      </c>
      <c r="DN7" s="46">
        <f t="shared" si="14"/>
        <v>1</v>
      </c>
      <c r="DO7" s="46">
        <f t="shared" si="14"/>
        <v>33</v>
      </c>
      <c r="DP7" s="46">
        <f t="shared" si="14"/>
        <v>7</v>
      </c>
      <c r="DQ7" s="46">
        <f t="shared" si="14"/>
        <v>1</v>
      </c>
      <c r="DR7" s="46">
        <f>COUNTIF(DR$8:DR$207,"&lt;&gt;")</f>
        <v>8</v>
      </c>
      <c r="DS7" s="46">
        <f>COUNTIF(DS$8:DS$207,"&lt;&gt;")</f>
        <v>8</v>
      </c>
      <c r="DT7" s="46">
        <f t="shared" ref="DT7:DY7" si="15">COUNTIF(DT$8:DT$207,"○")</f>
        <v>2</v>
      </c>
      <c r="DU7" s="46">
        <f t="shared" si="15"/>
        <v>10</v>
      </c>
      <c r="DV7" s="46">
        <f t="shared" si="15"/>
        <v>1</v>
      </c>
      <c r="DW7" s="46">
        <f t="shared" si="15"/>
        <v>30</v>
      </c>
      <c r="DX7" s="46">
        <f t="shared" si="15"/>
        <v>10</v>
      </c>
      <c r="DY7" s="46">
        <f t="shared" si="15"/>
        <v>1</v>
      </c>
      <c r="DZ7" s="46">
        <f>COUNTIF(DZ$8:DZ$207,"&lt;&gt;")</f>
        <v>11</v>
      </c>
      <c r="EA7" s="46">
        <f>COUNTIF(EA$8:EA$207,"&lt;&gt;")</f>
        <v>11</v>
      </c>
      <c r="EB7" s="46">
        <f t="shared" ref="EB7:EG7" si="16">COUNTIF(EB$8:EB$207,"○")</f>
        <v>4</v>
      </c>
      <c r="EC7" s="46">
        <f t="shared" si="16"/>
        <v>8</v>
      </c>
      <c r="ED7" s="46">
        <f t="shared" si="16"/>
        <v>0</v>
      </c>
      <c r="EE7" s="46">
        <f t="shared" si="16"/>
        <v>29</v>
      </c>
      <c r="EF7" s="46">
        <f t="shared" si="16"/>
        <v>11</v>
      </c>
      <c r="EG7" s="46">
        <f t="shared" si="16"/>
        <v>1</v>
      </c>
      <c r="EH7" s="46">
        <f>COUNTIF(EH$8:EH$207,"&lt;&gt;")</f>
        <v>12</v>
      </c>
      <c r="EI7" s="46">
        <f>COUNTIF(EI$8:EI$207,"&lt;&gt;")</f>
        <v>12</v>
      </c>
      <c r="EJ7" s="46">
        <f t="shared" ref="EJ7:EO7" si="17">COUNTIF(EJ$8:EJ$207,"○")</f>
        <v>0</v>
      </c>
      <c r="EK7" s="46">
        <f t="shared" si="17"/>
        <v>7</v>
      </c>
      <c r="EL7" s="46">
        <f t="shared" si="17"/>
        <v>0</v>
      </c>
      <c r="EM7" s="46">
        <f t="shared" si="17"/>
        <v>34</v>
      </c>
      <c r="EN7" s="46">
        <f t="shared" si="17"/>
        <v>6</v>
      </c>
      <c r="EO7" s="46">
        <f t="shared" si="17"/>
        <v>1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6</v>
      </c>
      <c r="ES7" s="46">
        <f t="shared" si="18"/>
        <v>20</v>
      </c>
      <c r="ET7" s="46">
        <f t="shared" si="18"/>
        <v>2</v>
      </c>
      <c r="EU7" s="46">
        <f t="shared" si="18"/>
        <v>15</v>
      </c>
      <c r="EV7" s="46">
        <f t="shared" si="18"/>
        <v>25</v>
      </c>
      <c r="EW7" s="46">
        <f t="shared" si="18"/>
        <v>1</v>
      </c>
      <c r="EX7" s="46">
        <f>COUNTIF(EX$8:EX$207,"&lt;&gt;")</f>
        <v>26</v>
      </c>
      <c r="EY7" s="46">
        <f>COUNTIF(EY$8:EY$207,"&lt;&gt;")</f>
        <v>26</v>
      </c>
      <c r="EZ7" s="46">
        <f t="shared" ref="EZ7:FE7" si="19">COUNTIF(EZ$8:EZ$207,"○")</f>
        <v>9</v>
      </c>
      <c r="FA7" s="46">
        <f t="shared" si="19"/>
        <v>25</v>
      </c>
      <c r="FB7" s="46">
        <f t="shared" si="19"/>
        <v>3</v>
      </c>
      <c r="FC7" s="46">
        <f t="shared" si="19"/>
        <v>6</v>
      </c>
      <c r="FD7" s="46">
        <f t="shared" si="19"/>
        <v>35</v>
      </c>
      <c r="FE7" s="46">
        <f t="shared" si="19"/>
        <v>0</v>
      </c>
      <c r="FF7" s="46">
        <f>COUNTIF(FF$8:FF$207,"&lt;&gt;")</f>
        <v>35</v>
      </c>
      <c r="FG7" s="46">
        <f>COUNTIF(FG$8:FG$207,"&lt;&gt;")</f>
        <v>35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 t="s">
        <v>139</v>
      </c>
      <c r="O8" s="40"/>
      <c r="P8" s="40" t="s">
        <v>139</v>
      </c>
      <c r="Q8" s="40"/>
      <c r="R8" s="40" t="s">
        <v>140</v>
      </c>
      <c r="S8" s="40" t="s">
        <v>141</v>
      </c>
      <c r="T8" s="40" t="s">
        <v>139</v>
      </c>
      <c r="U8" s="40" t="s">
        <v>139</v>
      </c>
      <c r="V8" s="40" t="s">
        <v>139</v>
      </c>
      <c r="W8" s="40"/>
      <c r="X8" s="40" t="s">
        <v>139</v>
      </c>
      <c r="Y8" s="40"/>
      <c r="Z8" s="40" t="s">
        <v>140</v>
      </c>
      <c r="AA8" s="40" t="s">
        <v>141</v>
      </c>
      <c r="AB8" s="40" t="s">
        <v>139</v>
      </c>
      <c r="AC8" s="40" t="s">
        <v>139</v>
      </c>
      <c r="AD8" s="40" t="s">
        <v>139</v>
      </c>
      <c r="AE8" s="40"/>
      <c r="AF8" s="40" t="s">
        <v>139</v>
      </c>
      <c r="AG8" s="40"/>
      <c r="AH8" s="40" t="s">
        <v>142</v>
      </c>
      <c r="AI8" s="40" t="s">
        <v>141</v>
      </c>
      <c r="AJ8" s="40" t="s">
        <v>139</v>
      </c>
      <c r="AK8" s="40" t="s">
        <v>139</v>
      </c>
      <c r="AL8" s="40" t="s">
        <v>139</v>
      </c>
      <c r="AM8" s="40"/>
      <c r="AN8" s="40" t="s">
        <v>139</v>
      </c>
      <c r="AO8" s="40"/>
      <c r="AP8" s="40" t="s">
        <v>142</v>
      </c>
      <c r="AQ8" s="40" t="s">
        <v>141</v>
      </c>
      <c r="AR8" s="40" t="s">
        <v>139</v>
      </c>
      <c r="AS8" s="40" t="s">
        <v>139</v>
      </c>
      <c r="AT8" s="40" t="s">
        <v>139</v>
      </c>
      <c r="AU8" s="40"/>
      <c r="AV8" s="40" t="s">
        <v>139</v>
      </c>
      <c r="AW8" s="40"/>
      <c r="AX8" s="40" t="s">
        <v>142</v>
      </c>
      <c r="AY8" s="40" t="s">
        <v>141</v>
      </c>
      <c r="AZ8" s="40" t="s">
        <v>139</v>
      </c>
      <c r="BA8" s="40" t="s">
        <v>139</v>
      </c>
      <c r="BB8" s="40" t="s">
        <v>139</v>
      </c>
      <c r="BC8" s="40"/>
      <c r="BD8" s="40" t="s">
        <v>139</v>
      </c>
      <c r="BE8" s="40"/>
      <c r="BF8" s="40" t="s">
        <v>142</v>
      </c>
      <c r="BG8" s="40" t="s">
        <v>141</v>
      </c>
      <c r="BH8" s="40" t="s">
        <v>139</v>
      </c>
      <c r="BI8" s="40" t="s">
        <v>139</v>
      </c>
      <c r="BJ8" s="40" t="s">
        <v>139</v>
      </c>
      <c r="BK8" s="40"/>
      <c r="BL8" s="40" t="s">
        <v>139</v>
      </c>
      <c r="BM8" s="40"/>
      <c r="BN8" s="40" t="s">
        <v>142</v>
      </c>
      <c r="BO8" s="40" t="s">
        <v>141</v>
      </c>
      <c r="BP8" s="40" t="s">
        <v>139</v>
      </c>
      <c r="BQ8" s="40" t="s">
        <v>139</v>
      </c>
      <c r="BR8" s="40" t="s">
        <v>139</v>
      </c>
      <c r="BS8" s="40"/>
      <c r="BT8" s="40" t="s">
        <v>139</v>
      </c>
      <c r="BU8" s="40"/>
      <c r="BV8" s="40" t="s">
        <v>142</v>
      </c>
      <c r="BW8" s="40" t="s">
        <v>141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 t="s">
        <v>139</v>
      </c>
      <c r="CX8" s="40" t="s">
        <v>139</v>
      </c>
      <c r="CY8" s="40"/>
      <c r="CZ8" s="40" t="s">
        <v>139</v>
      </c>
      <c r="DA8" s="40"/>
      <c r="DB8" s="40" t="s">
        <v>142</v>
      </c>
      <c r="DC8" s="40" t="s">
        <v>141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 t="s">
        <v>139</v>
      </c>
      <c r="DU8" s="40" t="s">
        <v>139</v>
      </c>
      <c r="DV8" s="40" t="s">
        <v>139</v>
      </c>
      <c r="DW8" s="40"/>
      <c r="DX8" s="40" t="s">
        <v>139</v>
      </c>
      <c r="DY8" s="40"/>
      <c r="DZ8" s="40" t="s">
        <v>140</v>
      </c>
      <c r="EA8" s="40" t="s">
        <v>141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 t="s">
        <v>139</v>
      </c>
      <c r="EU8" s="40"/>
      <c r="EV8" s="40" t="s">
        <v>139</v>
      </c>
      <c r="EW8" s="40"/>
      <c r="EX8" s="40" t="s">
        <v>140</v>
      </c>
      <c r="EY8" s="40" t="s">
        <v>141</v>
      </c>
      <c r="EZ8" s="40" t="s">
        <v>139</v>
      </c>
      <c r="FA8" s="40" t="s">
        <v>139</v>
      </c>
      <c r="FB8" s="40" t="s">
        <v>139</v>
      </c>
      <c r="FC8" s="40"/>
      <c r="FD8" s="40" t="s">
        <v>139</v>
      </c>
      <c r="FE8" s="40"/>
      <c r="FF8" s="40" t="s">
        <v>143</v>
      </c>
      <c r="FG8" s="40" t="s">
        <v>141</v>
      </c>
      <c r="FH8" s="119" t="s">
        <v>144</v>
      </c>
      <c r="FI8" s="118"/>
    </row>
    <row r="9" spans="1:165" s="15" customFormat="1" ht="13.5" customHeight="1" x14ac:dyDescent="0.15">
      <c r="A9" s="40" t="s">
        <v>128</v>
      </c>
      <c r="B9" s="41" t="s">
        <v>145</v>
      </c>
      <c r="C9" s="40" t="s">
        <v>146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140</v>
      </c>
      <c r="AA9" s="40" t="s">
        <v>141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147</v>
      </c>
      <c r="AI9" s="40" t="s">
        <v>141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147</v>
      </c>
      <c r="AQ9" s="40" t="s">
        <v>141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147</v>
      </c>
      <c r="AY9" s="40" t="s">
        <v>141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147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147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 t="s">
        <v>139</v>
      </c>
      <c r="DV9" s="40"/>
      <c r="DW9" s="40"/>
      <c r="DX9" s="40" t="s">
        <v>139</v>
      </c>
      <c r="DY9" s="40"/>
      <c r="DZ9" s="40" t="s">
        <v>140</v>
      </c>
      <c r="EA9" s="40" t="s">
        <v>141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148</v>
      </c>
      <c r="FG9" s="40" t="s">
        <v>141</v>
      </c>
      <c r="FH9" s="119" t="s">
        <v>149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142</v>
      </c>
      <c r="AA10" s="40" t="s">
        <v>141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142</v>
      </c>
      <c r="AI10" s="40" t="s">
        <v>141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142</v>
      </c>
      <c r="AQ10" s="40" t="s">
        <v>141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142</v>
      </c>
      <c r="AY10" s="40" t="s">
        <v>141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142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142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142</v>
      </c>
      <c r="BW10" s="40" t="s">
        <v>141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142</v>
      </c>
      <c r="CE10" s="40" t="s">
        <v>141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142</v>
      </c>
      <c r="CM10" s="40" t="s">
        <v>141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142</v>
      </c>
      <c r="EY10" s="40" t="s">
        <v>141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142</v>
      </c>
      <c r="FG10" s="40" t="s">
        <v>141</v>
      </c>
      <c r="FH10" s="119" t="s">
        <v>152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140</v>
      </c>
      <c r="AA11" s="40" t="s">
        <v>141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142</v>
      </c>
      <c r="AI11" s="40" t="s">
        <v>141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142</v>
      </c>
      <c r="AQ11" s="40" t="s">
        <v>141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142</v>
      </c>
      <c r="AY11" s="40" t="s">
        <v>141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142</v>
      </c>
      <c r="BG11" s="40" t="s">
        <v>141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142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142</v>
      </c>
      <c r="BW11" s="40" t="s">
        <v>141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 t="s">
        <v>139</v>
      </c>
      <c r="DV11" s="40"/>
      <c r="DW11" s="40"/>
      <c r="DX11" s="40" t="s">
        <v>139</v>
      </c>
      <c r="DY11" s="40"/>
      <c r="DZ11" s="40" t="s">
        <v>142</v>
      </c>
      <c r="EA11" s="40" t="s">
        <v>141</v>
      </c>
      <c r="EB11" s="40"/>
      <c r="EC11" s="40" t="s">
        <v>139</v>
      </c>
      <c r="ED11" s="40"/>
      <c r="EE11" s="40"/>
      <c r="EF11" s="40" t="s">
        <v>139</v>
      </c>
      <c r="EG11" s="40"/>
      <c r="EH11" s="40" t="s">
        <v>140</v>
      </c>
      <c r="EI11" s="40" t="s">
        <v>141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142</v>
      </c>
      <c r="FG11" s="40" t="s">
        <v>141</v>
      </c>
      <c r="FH11" s="119" t="s">
        <v>155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158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159</v>
      </c>
      <c r="AA12" s="40" t="s">
        <v>158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142</v>
      </c>
      <c r="AI12" s="40" t="s">
        <v>158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142</v>
      </c>
      <c r="AQ12" s="40" t="s">
        <v>158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142</v>
      </c>
      <c r="AY12" s="40" t="s">
        <v>158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159</v>
      </c>
      <c r="BG12" s="40" t="s">
        <v>158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142</v>
      </c>
      <c r="BO12" s="40" t="s">
        <v>158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142</v>
      </c>
      <c r="BW12" s="40" t="s">
        <v>158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 t="s">
        <v>139</v>
      </c>
      <c r="CH12" s="40"/>
      <c r="CI12" s="40"/>
      <c r="CJ12" s="40" t="s">
        <v>139</v>
      </c>
      <c r="CK12" s="40"/>
      <c r="CL12" s="40" t="s">
        <v>142</v>
      </c>
      <c r="CM12" s="40" t="s">
        <v>158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142</v>
      </c>
      <c r="CU12" s="40" t="s">
        <v>158</v>
      </c>
      <c r="CV12" s="40"/>
      <c r="CW12" s="40" t="s">
        <v>139</v>
      </c>
      <c r="CX12" s="40"/>
      <c r="CY12" s="40"/>
      <c r="CZ12" s="40" t="s">
        <v>139</v>
      </c>
      <c r="DA12" s="40"/>
      <c r="DB12" s="40" t="s">
        <v>159</v>
      </c>
      <c r="DC12" s="40" t="s">
        <v>158</v>
      </c>
      <c r="DD12" s="40"/>
      <c r="DE12" s="40" t="s">
        <v>139</v>
      </c>
      <c r="DF12" s="40"/>
      <c r="DG12" s="40"/>
      <c r="DH12" s="40"/>
      <c r="DI12" s="40" t="s">
        <v>139</v>
      </c>
      <c r="DJ12" s="40" t="s">
        <v>148</v>
      </c>
      <c r="DK12" s="40" t="s">
        <v>160</v>
      </c>
      <c r="DL12" s="40"/>
      <c r="DM12" s="40" t="s">
        <v>139</v>
      </c>
      <c r="DN12" s="40"/>
      <c r="DO12" s="40"/>
      <c r="DP12" s="40" t="s">
        <v>139</v>
      </c>
      <c r="DQ12" s="40"/>
      <c r="DR12" s="40" t="s">
        <v>159</v>
      </c>
      <c r="DS12" s="40" t="s">
        <v>158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159</v>
      </c>
      <c r="EI12" s="40" t="s">
        <v>158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159</v>
      </c>
      <c r="EQ12" s="40" t="s">
        <v>158</v>
      </c>
      <c r="ER12" s="40"/>
      <c r="ES12" s="40" t="s">
        <v>139</v>
      </c>
      <c r="ET12" s="40"/>
      <c r="EU12" s="40"/>
      <c r="EV12" s="40" t="s">
        <v>139</v>
      </c>
      <c r="EW12" s="40"/>
      <c r="EX12" s="40" t="s">
        <v>159</v>
      </c>
      <c r="EY12" s="40" t="s">
        <v>158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147</v>
      </c>
      <c r="FG12" s="40" t="s">
        <v>158</v>
      </c>
      <c r="FH12" s="119" t="s">
        <v>161</v>
      </c>
      <c r="FI12" s="118"/>
    </row>
    <row r="13" spans="1:165" s="15" customFormat="1" ht="13.5" customHeight="1" x14ac:dyDescent="0.15">
      <c r="A13" s="40" t="s">
        <v>128</v>
      </c>
      <c r="B13" s="41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164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164</v>
      </c>
      <c r="AA13" s="40" t="s">
        <v>141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142</v>
      </c>
      <c r="AI13" s="40" t="s">
        <v>141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142</v>
      </c>
      <c r="AQ13" s="40" t="s">
        <v>141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142</v>
      </c>
      <c r="AY13" s="40" t="s">
        <v>141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142</v>
      </c>
      <c r="BG13" s="40" t="s">
        <v>141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142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142</v>
      </c>
      <c r="BW13" s="40" t="s">
        <v>141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/>
      <c r="EO13" s="40" t="s">
        <v>139</v>
      </c>
      <c r="EP13" s="40" t="s">
        <v>142</v>
      </c>
      <c r="EQ13" s="40" t="s">
        <v>141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159</v>
      </c>
      <c r="EY13" s="40" t="s">
        <v>141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142</v>
      </c>
      <c r="FG13" s="40" t="s">
        <v>141</v>
      </c>
      <c r="FH13" s="119" t="s">
        <v>165</v>
      </c>
      <c r="FI13" s="118"/>
    </row>
    <row r="14" spans="1:165" s="15" customFormat="1" ht="13.5" customHeight="1" x14ac:dyDescent="0.15">
      <c r="A14" s="40" t="s">
        <v>128</v>
      </c>
      <c r="B14" s="41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142</v>
      </c>
      <c r="AA14" s="40" t="s">
        <v>141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142</v>
      </c>
      <c r="AI14" s="40" t="s">
        <v>141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142</v>
      </c>
      <c r="AQ14" s="40" t="s">
        <v>141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142</v>
      </c>
      <c r="AY14" s="40" t="s">
        <v>141</v>
      </c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 t="s">
        <v>139</v>
      </c>
      <c r="BR14" s="40"/>
      <c r="BS14" s="40"/>
      <c r="BT14" s="40" t="s">
        <v>139</v>
      </c>
      <c r="BU14" s="40"/>
      <c r="BV14" s="40" t="s">
        <v>142</v>
      </c>
      <c r="BW14" s="40" t="s">
        <v>141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 t="s">
        <v>139</v>
      </c>
      <c r="DV14" s="40"/>
      <c r="DW14" s="40"/>
      <c r="DX14" s="40" t="s">
        <v>139</v>
      </c>
      <c r="DY14" s="40"/>
      <c r="DZ14" s="40" t="s">
        <v>143</v>
      </c>
      <c r="EA14" s="40" t="s">
        <v>141</v>
      </c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142</v>
      </c>
      <c r="EQ14" s="40" t="s">
        <v>141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142</v>
      </c>
      <c r="EY14" s="40" t="s">
        <v>141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141</v>
      </c>
      <c r="FH14" s="119" t="s">
        <v>168</v>
      </c>
      <c r="FI14" s="118"/>
    </row>
    <row r="15" spans="1:165" s="15" customFormat="1" ht="13.5" customHeight="1" x14ac:dyDescent="0.15">
      <c r="A15" s="40" t="s">
        <v>128</v>
      </c>
      <c r="B15" s="41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140</v>
      </c>
      <c r="AA15" s="40" t="s">
        <v>141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142</v>
      </c>
      <c r="AI15" s="40" t="s">
        <v>141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142</v>
      </c>
      <c r="AQ15" s="40" t="s">
        <v>141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142</v>
      </c>
      <c r="AY15" s="40" t="s">
        <v>141</v>
      </c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 t="s">
        <v>139</v>
      </c>
      <c r="BR15" s="40"/>
      <c r="BS15" s="40"/>
      <c r="BT15" s="40" t="s">
        <v>139</v>
      </c>
      <c r="BU15" s="40"/>
      <c r="BV15" s="40" t="s">
        <v>142</v>
      </c>
      <c r="BW15" s="40" t="s">
        <v>141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142</v>
      </c>
      <c r="CE15" s="40" t="s">
        <v>141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 t="s">
        <v>139</v>
      </c>
      <c r="EL15" s="40"/>
      <c r="EM15" s="40"/>
      <c r="EN15" s="40" t="s">
        <v>139</v>
      </c>
      <c r="EO15" s="40"/>
      <c r="EP15" s="40" t="s">
        <v>142</v>
      </c>
      <c r="EQ15" s="40" t="s">
        <v>141</v>
      </c>
      <c r="ER15" s="40"/>
      <c r="ES15" s="40" t="s">
        <v>139</v>
      </c>
      <c r="ET15" s="40"/>
      <c r="EU15" s="40"/>
      <c r="EV15" s="40" t="s">
        <v>139</v>
      </c>
      <c r="EW15" s="40"/>
      <c r="EX15" s="40" t="s">
        <v>140</v>
      </c>
      <c r="EY15" s="40" t="s">
        <v>141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143</v>
      </c>
      <c r="FG15" s="40" t="s">
        <v>141</v>
      </c>
      <c r="FH15" s="119" t="s">
        <v>171</v>
      </c>
      <c r="FI15" s="118"/>
    </row>
    <row r="16" spans="1:165" s="15" customFormat="1" ht="13.5" customHeight="1" x14ac:dyDescent="0.15">
      <c r="A16" s="40" t="s">
        <v>128</v>
      </c>
      <c r="B16" s="41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158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140</v>
      </c>
      <c r="AA16" s="40" t="s">
        <v>158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142</v>
      </c>
      <c r="AI16" s="40" t="s">
        <v>158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142</v>
      </c>
      <c r="AQ16" s="40" t="s">
        <v>158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142</v>
      </c>
      <c r="AY16" s="40" t="s">
        <v>158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 t="s">
        <v>139</v>
      </c>
      <c r="BR16" s="40"/>
      <c r="BS16" s="40"/>
      <c r="BT16" s="40" t="s">
        <v>139</v>
      </c>
      <c r="BU16" s="40"/>
      <c r="BV16" s="40" t="s">
        <v>142</v>
      </c>
      <c r="BW16" s="40" t="s">
        <v>158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142</v>
      </c>
      <c r="DC16" s="40" t="s">
        <v>158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140</v>
      </c>
      <c r="EY16" s="40" t="s">
        <v>158</v>
      </c>
      <c r="EZ16" s="40" t="s">
        <v>139</v>
      </c>
      <c r="FA16" s="40"/>
      <c r="FB16" s="40"/>
      <c r="FC16" s="40"/>
      <c r="FD16" s="40" t="s">
        <v>139</v>
      </c>
      <c r="FE16" s="40"/>
      <c r="FF16" s="40" t="s">
        <v>142</v>
      </c>
      <c r="FG16" s="40" t="s">
        <v>158</v>
      </c>
      <c r="FH16" s="119" t="s">
        <v>174</v>
      </c>
      <c r="FI16" s="118"/>
    </row>
    <row r="17" spans="1:165" s="15" customFormat="1" ht="13.5" customHeight="1" x14ac:dyDescent="0.15">
      <c r="A17" s="40" t="s">
        <v>128</v>
      </c>
      <c r="B17" s="41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164</v>
      </c>
      <c r="S17" s="40" t="s">
        <v>141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 t="s">
        <v>139</v>
      </c>
      <c r="AD17" s="40"/>
      <c r="AE17" s="40"/>
      <c r="AF17" s="40" t="s">
        <v>139</v>
      </c>
      <c r="AG17" s="40"/>
      <c r="AH17" s="40" t="s">
        <v>142</v>
      </c>
      <c r="AI17" s="40" t="s">
        <v>141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142</v>
      </c>
      <c r="AQ17" s="40" t="s">
        <v>141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142</v>
      </c>
      <c r="AY17" s="40" t="s">
        <v>141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164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140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142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142</v>
      </c>
      <c r="CE17" s="40" t="s">
        <v>141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142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 t="s">
        <v>139</v>
      </c>
      <c r="DF17" s="40"/>
      <c r="DG17" s="40"/>
      <c r="DH17" s="40"/>
      <c r="DI17" s="40" t="s">
        <v>139</v>
      </c>
      <c r="DJ17" s="40" t="s">
        <v>148</v>
      </c>
      <c r="DK17" s="40" t="s">
        <v>141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142</v>
      </c>
      <c r="DS17" s="40" t="s">
        <v>141</v>
      </c>
      <c r="DT17" s="40"/>
      <c r="DU17" s="40" t="s">
        <v>139</v>
      </c>
      <c r="DV17" s="40"/>
      <c r="DW17" s="40"/>
      <c r="DX17" s="40"/>
      <c r="DY17" s="40" t="s">
        <v>139</v>
      </c>
      <c r="DZ17" s="40" t="s">
        <v>142</v>
      </c>
      <c r="EA17" s="40" t="s">
        <v>141</v>
      </c>
      <c r="EB17" s="40"/>
      <c r="EC17" s="40" t="s">
        <v>139</v>
      </c>
      <c r="ED17" s="40"/>
      <c r="EE17" s="40"/>
      <c r="EF17" s="40" t="s">
        <v>139</v>
      </c>
      <c r="EG17" s="40"/>
      <c r="EH17" s="40" t="s">
        <v>142</v>
      </c>
      <c r="EI17" s="40" t="s">
        <v>141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142</v>
      </c>
      <c r="EQ17" s="40" t="s">
        <v>141</v>
      </c>
      <c r="ER17" s="40"/>
      <c r="ES17" s="40" t="s">
        <v>139</v>
      </c>
      <c r="ET17" s="40"/>
      <c r="EU17" s="40"/>
      <c r="EV17" s="40" t="s">
        <v>139</v>
      </c>
      <c r="EW17" s="40"/>
      <c r="EX17" s="40" t="s">
        <v>142</v>
      </c>
      <c r="EY17" s="40" t="s">
        <v>141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142</v>
      </c>
      <c r="FG17" s="40" t="s">
        <v>141</v>
      </c>
      <c r="FH17" s="119" t="s">
        <v>177</v>
      </c>
      <c r="FI17" s="118"/>
    </row>
    <row r="18" spans="1:165" s="15" customFormat="1" ht="13.5" customHeight="1" x14ac:dyDescent="0.15">
      <c r="A18" s="40" t="s">
        <v>128</v>
      </c>
      <c r="B18" s="41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142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142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142</v>
      </c>
      <c r="AQ18" s="40" t="s">
        <v>141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142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142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142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142</v>
      </c>
      <c r="BW18" s="40" t="s">
        <v>141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142</v>
      </c>
      <c r="CE18" s="40" t="s">
        <v>141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142</v>
      </c>
      <c r="DC18" s="40" t="s">
        <v>141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142</v>
      </c>
      <c r="EY18" s="40" t="s">
        <v>141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142</v>
      </c>
      <c r="FG18" s="40" t="s">
        <v>141</v>
      </c>
      <c r="FH18" s="119" t="s">
        <v>180</v>
      </c>
      <c r="FI18" s="118"/>
    </row>
    <row r="19" spans="1:165" s="15" customFormat="1" ht="13.5" customHeight="1" x14ac:dyDescent="0.15">
      <c r="A19" s="40" t="s">
        <v>128</v>
      </c>
      <c r="B19" s="41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158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140</v>
      </c>
      <c r="AA19" s="40" t="s">
        <v>158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140</v>
      </c>
      <c r="BG19" s="40" t="s">
        <v>158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140</v>
      </c>
      <c r="BO19" s="40" t="s">
        <v>158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142</v>
      </c>
      <c r="BW19" s="40" t="s">
        <v>158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140</v>
      </c>
      <c r="EQ19" s="40" t="s">
        <v>158</v>
      </c>
      <c r="ER19" s="40"/>
      <c r="ES19" s="40" t="s">
        <v>139</v>
      </c>
      <c r="ET19" s="40"/>
      <c r="EU19" s="40"/>
      <c r="EV19" s="40" t="s">
        <v>139</v>
      </c>
      <c r="EW19" s="40"/>
      <c r="EX19" s="40" t="s">
        <v>142</v>
      </c>
      <c r="EY19" s="40" t="s">
        <v>158</v>
      </c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183</v>
      </c>
      <c r="FI19" s="118"/>
    </row>
    <row r="20" spans="1:165" s="15" customFormat="1" ht="13.5" customHeight="1" x14ac:dyDescent="0.15">
      <c r="A20" s="40" t="s">
        <v>128</v>
      </c>
      <c r="B20" s="41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160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140</v>
      </c>
      <c r="AA20" s="40" t="s">
        <v>160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140</v>
      </c>
      <c r="BG20" s="40" t="s">
        <v>160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140</v>
      </c>
      <c r="BO20" s="40" t="s">
        <v>160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140</v>
      </c>
      <c r="BW20" s="40" t="s">
        <v>160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186</v>
      </c>
      <c r="FI20" s="118"/>
    </row>
    <row r="21" spans="1:165" s="15" customFormat="1" ht="13.5" customHeight="1" x14ac:dyDescent="0.15">
      <c r="A21" s="40" t="s">
        <v>128</v>
      </c>
      <c r="B21" s="41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158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189</v>
      </c>
      <c r="AA21" s="40" t="s">
        <v>158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140</v>
      </c>
      <c r="BG21" s="40" t="s">
        <v>158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140</v>
      </c>
      <c r="BO21" s="40" t="s">
        <v>158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140</v>
      </c>
      <c r="BW21" s="40" t="s">
        <v>158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140</v>
      </c>
      <c r="EY21" s="40" t="s">
        <v>141</v>
      </c>
      <c r="EZ21" s="40"/>
      <c r="FA21" s="40"/>
      <c r="FB21" s="40" t="s">
        <v>139</v>
      </c>
      <c r="FC21" s="40"/>
      <c r="FD21" s="40" t="s">
        <v>139</v>
      </c>
      <c r="FE21" s="40"/>
      <c r="FF21" s="40" t="s">
        <v>190</v>
      </c>
      <c r="FG21" s="40" t="s">
        <v>141</v>
      </c>
      <c r="FH21" s="119" t="s">
        <v>191</v>
      </c>
      <c r="FI21" s="118"/>
    </row>
    <row r="22" spans="1:165" s="15" customFormat="1" ht="13.5" customHeight="1" x14ac:dyDescent="0.15">
      <c r="A22" s="40" t="s">
        <v>128</v>
      </c>
      <c r="B22" s="41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158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142</v>
      </c>
      <c r="AA22" s="40" t="s">
        <v>158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142</v>
      </c>
      <c r="AI22" s="40" t="s">
        <v>158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142</v>
      </c>
      <c r="AQ22" s="40" t="s">
        <v>158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142</v>
      </c>
      <c r="AY22" s="40" t="s">
        <v>158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142</v>
      </c>
      <c r="BG22" s="40" t="s">
        <v>158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142</v>
      </c>
      <c r="BO22" s="40" t="s">
        <v>158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142</v>
      </c>
      <c r="BW22" s="40" t="s">
        <v>158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142</v>
      </c>
      <c r="CE22" s="40" t="s">
        <v>158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142</v>
      </c>
      <c r="EI22" s="40" t="s">
        <v>158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142</v>
      </c>
      <c r="EY22" s="40" t="s">
        <v>158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194</v>
      </c>
      <c r="FH22" s="119" t="s">
        <v>195</v>
      </c>
      <c r="FI22" s="118"/>
    </row>
    <row r="23" spans="1:165" s="15" customFormat="1" ht="13.5" customHeight="1" x14ac:dyDescent="0.15">
      <c r="A23" s="40" t="s">
        <v>128</v>
      </c>
      <c r="B23" s="41" t="s">
        <v>196</v>
      </c>
      <c r="C23" s="40" t="s">
        <v>197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140</v>
      </c>
      <c r="S23" s="40" t="s">
        <v>158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142</v>
      </c>
      <c r="AA23" s="40" t="s">
        <v>158</v>
      </c>
      <c r="AB23" s="40" t="s">
        <v>139</v>
      </c>
      <c r="AC23" s="40"/>
      <c r="AD23" s="40"/>
      <c r="AE23" s="40"/>
      <c r="AF23" s="40" t="s">
        <v>139</v>
      </c>
      <c r="AG23" s="40"/>
      <c r="AH23" s="40" t="s">
        <v>142</v>
      </c>
      <c r="AI23" s="40" t="s">
        <v>158</v>
      </c>
      <c r="AJ23" s="40" t="s">
        <v>139</v>
      </c>
      <c r="AK23" s="40"/>
      <c r="AL23" s="40"/>
      <c r="AM23" s="40"/>
      <c r="AN23" s="40" t="s">
        <v>139</v>
      </c>
      <c r="AO23" s="40"/>
      <c r="AP23" s="40" t="s">
        <v>142</v>
      </c>
      <c r="AQ23" s="40" t="s">
        <v>158</v>
      </c>
      <c r="AR23" s="40" t="s">
        <v>139</v>
      </c>
      <c r="AS23" s="40"/>
      <c r="AT23" s="40"/>
      <c r="AU23" s="40"/>
      <c r="AV23" s="40" t="s">
        <v>139</v>
      </c>
      <c r="AW23" s="40"/>
      <c r="AX23" s="40" t="s">
        <v>142</v>
      </c>
      <c r="AY23" s="40" t="s">
        <v>158</v>
      </c>
      <c r="AZ23" s="40" t="s">
        <v>139</v>
      </c>
      <c r="BA23" s="40"/>
      <c r="BB23" s="40"/>
      <c r="BC23" s="40"/>
      <c r="BD23" s="40" t="s">
        <v>139</v>
      </c>
      <c r="BE23" s="40"/>
      <c r="BF23" s="40" t="s">
        <v>142</v>
      </c>
      <c r="BG23" s="40" t="s">
        <v>158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142</v>
      </c>
      <c r="BO23" s="40" t="s">
        <v>158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142</v>
      </c>
      <c r="BW23" s="40" t="s">
        <v>158</v>
      </c>
      <c r="BX23" s="40" t="s">
        <v>139</v>
      </c>
      <c r="BY23" s="40"/>
      <c r="BZ23" s="40"/>
      <c r="CA23" s="40"/>
      <c r="CB23" s="40" t="s">
        <v>139</v>
      </c>
      <c r="CC23" s="40"/>
      <c r="CD23" s="40" t="s">
        <v>142</v>
      </c>
      <c r="CE23" s="40" t="s">
        <v>158</v>
      </c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142</v>
      </c>
      <c r="FG23" s="40" t="s">
        <v>141</v>
      </c>
      <c r="FH23" s="119" t="s">
        <v>198</v>
      </c>
      <c r="FI23" s="118"/>
    </row>
    <row r="24" spans="1:165" s="15" customFormat="1" ht="13.5" customHeight="1" x14ac:dyDescent="0.15">
      <c r="A24" s="40" t="s">
        <v>128</v>
      </c>
      <c r="B24" s="41" t="s">
        <v>199</v>
      </c>
      <c r="C24" s="40" t="s">
        <v>200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142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140</v>
      </c>
      <c r="AI24" s="40" t="s">
        <v>158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140</v>
      </c>
      <c r="AQ24" s="40" t="s">
        <v>158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140</v>
      </c>
      <c r="AY24" s="40" t="s">
        <v>158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140</v>
      </c>
      <c r="BG24" s="40" t="s">
        <v>158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140</v>
      </c>
      <c r="BO24" s="40" t="s">
        <v>158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140</v>
      </c>
      <c r="BW24" s="40" t="s">
        <v>158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140</v>
      </c>
      <c r="DC24" s="40" t="s">
        <v>158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140</v>
      </c>
      <c r="EY24" s="40" t="s">
        <v>158</v>
      </c>
      <c r="EZ24" s="40" t="s">
        <v>139</v>
      </c>
      <c r="FA24" s="40"/>
      <c r="FB24" s="40"/>
      <c r="FC24" s="40"/>
      <c r="FD24" s="40" t="s">
        <v>139</v>
      </c>
      <c r="FE24" s="40"/>
      <c r="FF24" s="40" t="s">
        <v>140</v>
      </c>
      <c r="FG24" s="40" t="s">
        <v>194</v>
      </c>
      <c r="FH24" s="119" t="s">
        <v>201</v>
      </c>
      <c r="FI24" s="118"/>
    </row>
    <row r="25" spans="1:165" s="15" customFormat="1" ht="13.5" customHeight="1" x14ac:dyDescent="0.15">
      <c r="A25" s="40" t="s">
        <v>128</v>
      </c>
      <c r="B25" s="41" t="s">
        <v>202</v>
      </c>
      <c r="C25" s="40" t="s">
        <v>203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142</v>
      </c>
      <c r="AA25" s="40" t="s">
        <v>141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140</v>
      </c>
      <c r="AI25" s="40" t="s">
        <v>141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140</v>
      </c>
      <c r="AQ25" s="40" t="s">
        <v>141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140</v>
      </c>
      <c r="AY25" s="40" t="s">
        <v>141</v>
      </c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 t="s">
        <v>139</v>
      </c>
      <c r="BJ25" s="40"/>
      <c r="BK25" s="40"/>
      <c r="BL25" s="40" t="s">
        <v>139</v>
      </c>
      <c r="BM25" s="40"/>
      <c r="BN25" s="40" t="s">
        <v>140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140</v>
      </c>
      <c r="BW25" s="40" t="s">
        <v>141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  <c r="FH25" s="119" t="s">
        <v>204</v>
      </c>
      <c r="FI25" s="118"/>
    </row>
    <row r="26" spans="1:165" s="15" customFormat="1" ht="13.5" customHeight="1" x14ac:dyDescent="0.15">
      <c r="A26" s="40" t="s">
        <v>128</v>
      </c>
      <c r="B26" s="41" t="s">
        <v>205</v>
      </c>
      <c r="C26" s="40" t="s">
        <v>206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142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140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140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140</v>
      </c>
      <c r="AY26" s="40" t="s">
        <v>141</v>
      </c>
      <c r="AZ26" s="40" t="s">
        <v>139</v>
      </c>
      <c r="BA26" s="40"/>
      <c r="BB26" s="40"/>
      <c r="BC26" s="40"/>
      <c r="BD26" s="40" t="s">
        <v>139</v>
      </c>
      <c r="BE26" s="40"/>
      <c r="BF26" s="40" t="s">
        <v>148</v>
      </c>
      <c r="BG26" s="40" t="s">
        <v>141</v>
      </c>
      <c r="BH26" s="40" t="s">
        <v>139</v>
      </c>
      <c r="BI26" s="40"/>
      <c r="BJ26" s="40"/>
      <c r="BK26" s="40"/>
      <c r="BL26" s="40" t="s">
        <v>139</v>
      </c>
      <c r="BM26" s="40"/>
      <c r="BN26" s="40" t="s">
        <v>148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140</v>
      </c>
      <c r="BW26" s="40" t="s">
        <v>141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194</v>
      </c>
      <c r="FH26" s="119" t="s">
        <v>207</v>
      </c>
      <c r="FI26" s="118"/>
    </row>
    <row r="27" spans="1:165" s="15" customFormat="1" ht="13.5" customHeight="1" x14ac:dyDescent="0.15">
      <c r="A27" s="40" t="s">
        <v>128</v>
      </c>
      <c r="B27" s="41" t="s">
        <v>208</v>
      </c>
      <c r="C27" s="40" t="s">
        <v>209</v>
      </c>
      <c r="D27" s="40" t="s">
        <v>139</v>
      </c>
      <c r="E27" s="40"/>
      <c r="F27" s="40"/>
      <c r="G27" s="40"/>
      <c r="H27" s="40" t="s">
        <v>139</v>
      </c>
      <c r="I27" s="40"/>
      <c r="J27" s="40" t="s">
        <v>142</v>
      </c>
      <c r="K27" s="40" t="s">
        <v>141</v>
      </c>
      <c r="L27" s="40" t="s">
        <v>139</v>
      </c>
      <c r="M27" s="40"/>
      <c r="N27" s="40"/>
      <c r="O27" s="40"/>
      <c r="P27" s="40" t="s">
        <v>139</v>
      </c>
      <c r="Q27" s="40"/>
      <c r="R27" s="40" t="s">
        <v>142</v>
      </c>
      <c r="S27" s="40" t="s">
        <v>141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148</v>
      </c>
      <c r="AA27" s="40" t="s">
        <v>141</v>
      </c>
      <c r="AB27" s="40" t="s">
        <v>139</v>
      </c>
      <c r="AC27" s="40"/>
      <c r="AD27" s="40"/>
      <c r="AE27" s="40"/>
      <c r="AF27" s="40" t="s">
        <v>139</v>
      </c>
      <c r="AG27" s="40"/>
      <c r="AH27" s="40" t="s">
        <v>148</v>
      </c>
      <c r="AI27" s="40" t="s">
        <v>141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/>
      <c r="BB27" s="40"/>
      <c r="BC27" s="40"/>
      <c r="BD27" s="40" t="s">
        <v>139</v>
      </c>
      <c r="BE27" s="40"/>
      <c r="BF27" s="40" t="s">
        <v>148</v>
      </c>
      <c r="BG27" s="40" t="s">
        <v>141</v>
      </c>
      <c r="BH27" s="40"/>
      <c r="BI27" s="40"/>
      <c r="BJ27" s="40"/>
      <c r="BK27" s="40" t="s">
        <v>139</v>
      </c>
      <c r="BL27" s="40"/>
      <c r="BM27" s="40"/>
      <c r="BN27" s="40"/>
      <c r="BO27" s="40"/>
      <c r="BP27" s="40" t="s">
        <v>139</v>
      </c>
      <c r="BQ27" s="40"/>
      <c r="BR27" s="40"/>
      <c r="BS27" s="40"/>
      <c r="BT27" s="40" t="s">
        <v>139</v>
      </c>
      <c r="BU27" s="40"/>
      <c r="BV27" s="40" t="s">
        <v>148</v>
      </c>
      <c r="BW27" s="40" t="s">
        <v>141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 t="s">
        <v>139</v>
      </c>
      <c r="DM27" s="40"/>
      <c r="DN27" s="40"/>
      <c r="DO27" s="40"/>
      <c r="DP27" s="40" t="s">
        <v>139</v>
      </c>
      <c r="DQ27" s="40"/>
      <c r="DR27" s="40" t="s">
        <v>148</v>
      </c>
      <c r="DS27" s="40" t="s">
        <v>141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148</v>
      </c>
      <c r="EI27" s="40" t="s">
        <v>141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 t="s">
        <v>139</v>
      </c>
      <c r="ES27" s="40"/>
      <c r="ET27" s="40"/>
      <c r="EU27" s="40"/>
      <c r="EV27" s="40" t="s">
        <v>139</v>
      </c>
      <c r="EW27" s="40"/>
      <c r="EX27" s="40" t="s">
        <v>148</v>
      </c>
      <c r="EY27" s="40" t="s">
        <v>141</v>
      </c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210</v>
      </c>
      <c r="FI27" s="118"/>
    </row>
    <row r="28" spans="1:165" s="15" customFormat="1" ht="13.5" customHeight="1" x14ac:dyDescent="0.15">
      <c r="A28" s="40" t="s">
        <v>128</v>
      </c>
      <c r="B28" s="41" t="s">
        <v>211</v>
      </c>
      <c r="C28" s="40" t="s">
        <v>212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142</v>
      </c>
      <c r="AA28" s="40" t="s">
        <v>141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140</v>
      </c>
      <c r="AI28" s="40" t="s">
        <v>141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140</v>
      </c>
      <c r="AQ28" s="40" t="s">
        <v>141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140</v>
      </c>
      <c r="AY28" s="40" t="s">
        <v>141</v>
      </c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 t="s">
        <v>139</v>
      </c>
      <c r="BJ28" s="40"/>
      <c r="BK28" s="40"/>
      <c r="BL28" s="40" t="s">
        <v>139</v>
      </c>
      <c r="BM28" s="40"/>
      <c r="BN28" s="40" t="s">
        <v>142</v>
      </c>
      <c r="BO28" s="40" t="s">
        <v>141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140</v>
      </c>
      <c r="BW28" s="40" t="s">
        <v>141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 t="s">
        <v>139</v>
      </c>
      <c r="DO28" s="40"/>
      <c r="DP28" s="40" t="s">
        <v>139</v>
      </c>
      <c r="DQ28" s="40"/>
      <c r="DR28" s="40" t="s">
        <v>143</v>
      </c>
      <c r="DS28" s="40" t="s">
        <v>194</v>
      </c>
      <c r="DT28" s="40"/>
      <c r="DU28" s="40" t="s">
        <v>139</v>
      </c>
      <c r="DV28" s="40"/>
      <c r="DW28" s="40"/>
      <c r="DX28" s="40" t="s">
        <v>139</v>
      </c>
      <c r="DY28" s="40"/>
      <c r="DZ28" s="40" t="s">
        <v>143</v>
      </c>
      <c r="EA28" s="40" t="s">
        <v>194</v>
      </c>
      <c r="EB28" s="40"/>
      <c r="EC28" s="40" t="s">
        <v>139</v>
      </c>
      <c r="ED28" s="40"/>
      <c r="EE28" s="40"/>
      <c r="EF28" s="40" t="s">
        <v>139</v>
      </c>
      <c r="EG28" s="40"/>
      <c r="EH28" s="40" t="s">
        <v>190</v>
      </c>
      <c r="EI28" s="40" t="s">
        <v>141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148</v>
      </c>
      <c r="FG28" s="40" t="s">
        <v>194</v>
      </c>
      <c r="FH28" s="119" t="s">
        <v>213</v>
      </c>
      <c r="FI28" s="118"/>
    </row>
    <row r="29" spans="1:165" s="15" customFormat="1" ht="13.5" customHeight="1" x14ac:dyDescent="0.15">
      <c r="A29" s="40" t="s">
        <v>128</v>
      </c>
      <c r="B29" s="41" t="s">
        <v>214</v>
      </c>
      <c r="C29" s="40" t="s">
        <v>215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158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142</v>
      </c>
      <c r="AA29" s="40" t="s">
        <v>158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148</v>
      </c>
      <c r="AI29" s="40" t="s">
        <v>158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142</v>
      </c>
      <c r="AQ29" s="40" t="s">
        <v>158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142</v>
      </c>
      <c r="AY29" s="40" t="s">
        <v>158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142</v>
      </c>
      <c r="BG29" s="40" t="s">
        <v>158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142</v>
      </c>
      <c r="BO29" s="40" t="s">
        <v>158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140</v>
      </c>
      <c r="BW29" s="40" t="s">
        <v>158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148</v>
      </c>
      <c r="DS29" s="40" t="s">
        <v>158</v>
      </c>
      <c r="DT29" s="40"/>
      <c r="DU29" s="40" t="s">
        <v>139</v>
      </c>
      <c r="DV29" s="40"/>
      <c r="DW29" s="40"/>
      <c r="DX29" s="40" t="s">
        <v>139</v>
      </c>
      <c r="DY29" s="40"/>
      <c r="DZ29" s="40" t="s">
        <v>148</v>
      </c>
      <c r="EA29" s="40" t="s">
        <v>158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142</v>
      </c>
      <c r="EI29" s="40" t="s">
        <v>158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142</v>
      </c>
      <c r="EQ29" s="40" t="s">
        <v>158</v>
      </c>
      <c r="ER29" s="40"/>
      <c r="ES29" s="40" t="s">
        <v>139</v>
      </c>
      <c r="ET29" s="40"/>
      <c r="EU29" s="40"/>
      <c r="EV29" s="40" t="s">
        <v>139</v>
      </c>
      <c r="EW29" s="40"/>
      <c r="EX29" s="40" t="s">
        <v>142</v>
      </c>
      <c r="EY29" s="40" t="s">
        <v>158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142</v>
      </c>
      <c r="FG29" s="40" t="s">
        <v>141</v>
      </c>
      <c r="FH29" s="119" t="s">
        <v>216</v>
      </c>
      <c r="FI29" s="118"/>
    </row>
    <row r="30" spans="1:165" s="15" customFormat="1" ht="13.5" customHeight="1" x14ac:dyDescent="0.15">
      <c r="A30" s="40" t="s">
        <v>128</v>
      </c>
      <c r="B30" s="41" t="s">
        <v>217</v>
      </c>
      <c r="C30" s="40" t="s">
        <v>218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142</v>
      </c>
      <c r="AA30" s="40" t="s">
        <v>141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142</v>
      </c>
      <c r="AI30" s="40" t="s">
        <v>141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142</v>
      </c>
      <c r="AQ30" s="40" t="s">
        <v>141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142</v>
      </c>
      <c r="AY30" s="40" t="s">
        <v>141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 t="s">
        <v>139</v>
      </c>
      <c r="BR30" s="40"/>
      <c r="BS30" s="40"/>
      <c r="BT30" s="40" t="s">
        <v>139</v>
      </c>
      <c r="BU30" s="40"/>
      <c r="BV30" s="40" t="s">
        <v>142</v>
      </c>
      <c r="BW30" s="40" t="s">
        <v>141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 t="s">
        <v>139</v>
      </c>
      <c r="DV30" s="40"/>
      <c r="DW30" s="40"/>
      <c r="DX30" s="40" t="s">
        <v>139</v>
      </c>
      <c r="DY30" s="40"/>
      <c r="DZ30" s="40" t="s">
        <v>142</v>
      </c>
      <c r="EA30" s="40" t="s">
        <v>141</v>
      </c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142</v>
      </c>
      <c r="FG30" s="40" t="s">
        <v>141</v>
      </c>
      <c r="FH30" s="119" t="s">
        <v>219</v>
      </c>
      <c r="FI30" s="118"/>
    </row>
    <row r="31" spans="1:165" s="15" customFormat="1" ht="13.5" customHeight="1" x14ac:dyDescent="0.15">
      <c r="A31" s="40" t="s">
        <v>128</v>
      </c>
      <c r="B31" s="41" t="s">
        <v>220</v>
      </c>
      <c r="C31" s="40" t="s">
        <v>221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140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142</v>
      </c>
      <c r="AA31" s="40" t="s">
        <v>141</v>
      </c>
      <c r="AB31" s="40" t="s">
        <v>139</v>
      </c>
      <c r="AC31" s="40"/>
      <c r="AD31" s="40"/>
      <c r="AE31" s="40"/>
      <c r="AF31" s="40" t="s">
        <v>139</v>
      </c>
      <c r="AG31" s="40"/>
      <c r="AH31" s="40" t="s">
        <v>142</v>
      </c>
      <c r="AI31" s="40" t="s">
        <v>141</v>
      </c>
      <c r="AJ31" s="40" t="s">
        <v>139</v>
      </c>
      <c r="AK31" s="40"/>
      <c r="AL31" s="40"/>
      <c r="AM31" s="40"/>
      <c r="AN31" s="40" t="s">
        <v>139</v>
      </c>
      <c r="AO31" s="40"/>
      <c r="AP31" s="40" t="s">
        <v>142</v>
      </c>
      <c r="AQ31" s="40" t="s">
        <v>141</v>
      </c>
      <c r="AR31" s="40" t="s">
        <v>139</v>
      </c>
      <c r="AS31" s="40"/>
      <c r="AT31" s="40"/>
      <c r="AU31" s="40"/>
      <c r="AV31" s="40" t="s">
        <v>139</v>
      </c>
      <c r="AW31" s="40"/>
      <c r="AX31" s="40" t="s">
        <v>142</v>
      </c>
      <c r="AY31" s="40" t="s">
        <v>141</v>
      </c>
      <c r="AZ31" s="40" t="s">
        <v>139</v>
      </c>
      <c r="BA31" s="40"/>
      <c r="BB31" s="40"/>
      <c r="BC31" s="40"/>
      <c r="BD31" s="40" t="s">
        <v>139</v>
      </c>
      <c r="BE31" s="40"/>
      <c r="BF31" s="40" t="s">
        <v>142</v>
      </c>
      <c r="BG31" s="40" t="s">
        <v>141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142</v>
      </c>
      <c r="BO31" s="40" t="s">
        <v>141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142</v>
      </c>
      <c r="BW31" s="40" t="s">
        <v>141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 t="s">
        <v>139</v>
      </c>
      <c r="DA31" s="40"/>
      <c r="DB31" s="40" t="s">
        <v>142</v>
      </c>
      <c r="DC31" s="40" t="s">
        <v>141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 t="s">
        <v>139</v>
      </c>
      <c r="DU31" s="40"/>
      <c r="DV31" s="40"/>
      <c r="DW31" s="40"/>
      <c r="DX31" s="40" t="s">
        <v>139</v>
      </c>
      <c r="DY31" s="40"/>
      <c r="DZ31" s="40" t="s">
        <v>142</v>
      </c>
      <c r="EA31" s="40" t="s">
        <v>141</v>
      </c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142</v>
      </c>
      <c r="FG31" s="40" t="s">
        <v>141</v>
      </c>
      <c r="FH31" s="119" t="s">
        <v>222</v>
      </c>
      <c r="FI31" s="118"/>
    </row>
    <row r="32" spans="1:165" s="15" customFormat="1" ht="13.5" customHeight="1" x14ac:dyDescent="0.15">
      <c r="A32" s="40" t="s">
        <v>128</v>
      </c>
      <c r="B32" s="41" t="s">
        <v>223</v>
      </c>
      <c r="C32" s="40" t="s">
        <v>224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140</v>
      </c>
      <c r="S32" s="40" t="s">
        <v>141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142</v>
      </c>
      <c r="AA32" s="40" t="s">
        <v>141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142</v>
      </c>
      <c r="AI32" s="40" t="s">
        <v>141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142</v>
      </c>
      <c r="AQ32" s="40" t="s">
        <v>141</v>
      </c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142</v>
      </c>
      <c r="BG32" s="40" t="s">
        <v>141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142</v>
      </c>
      <c r="BO32" s="40" t="s">
        <v>141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142</v>
      </c>
      <c r="BW32" s="40" t="s">
        <v>141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142</v>
      </c>
      <c r="DC32" s="40" t="s">
        <v>141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142</v>
      </c>
      <c r="EY32" s="40" t="s">
        <v>141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159</v>
      </c>
      <c r="FG32" s="40" t="s">
        <v>141</v>
      </c>
      <c r="FH32" s="119" t="s">
        <v>225</v>
      </c>
      <c r="FI32" s="118"/>
    </row>
    <row r="33" spans="1:165" s="15" customFormat="1" ht="13.5" customHeight="1" x14ac:dyDescent="0.15">
      <c r="A33" s="40" t="s">
        <v>128</v>
      </c>
      <c r="B33" s="41" t="s">
        <v>226</v>
      </c>
      <c r="C33" s="40" t="s">
        <v>227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140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142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142</v>
      </c>
      <c r="AI33" s="40" t="s">
        <v>141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142</v>
      </c>
      <c r="AQ33" s="40" t="s">
        <v>141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142</v>
      </c>
      <c r="AY33" s="40" t="s">
        <v>141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142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142</v>
      </c>
      <c r="BO33" s="40" t="s">
        <v>141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142</v>
      </c>
      <c r="BW33" s="40" t="s">
        <v>141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142</v>
      </c>
      <c r="DC33" s="40" t="s">
        <v>141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 t="s">
        <v>139</v>
      </c>
      <c r="DQ33" s="40"/>
      <c r="DR33" s="40" t="s">
        <v>142</v>
      </c>
      <c r="DS33" s="40" t="s">
        <v>141</v>
      </c>
      <c r="DT33" s="40"/>
      <c r="DU33" s="40" t="s">
        <v>139</v>
      </c>
      <c r="DV33" s="40"/>
      <c r="DW33" s="40"/>
      <c r="DX33" s="40" t="s">
        <v>139</v>
      </c>
      <c r="DY33" s="40"/>
      <c r="DZ33" s="40" t="s">
        <v>142</v>
      </c>
      <c r="EA33" s="40" t="s">
        <v>141</v>
      </c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142</v>
      </c>
      <c r="EY33" s="40" t="s">
        <v>141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142</v>
      </c>
      <c r="FG33" s="40" t="s">
        <v>141</v>
      </c>
      <c r="FH33" s="119" t="s">
        <v>228</v>
      </c>
      <c r="FI33" s="118"/>
    </row>
    <row r="34" spans="1:165" s="15" customFormat="1" ht="13.5" customHeight="1" x14ac:dyDescent="0.15">
      <c r="A34" s="40" t="s">
        <v>128</v>
      </c>
      <c r="B34" s="41" t="s">
        <v>229</v>
      </c>
      <c r="C34" s="40" t="s">
        <v>230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140</v>
      </c>
      <c r="S34" s="40" t="s">
        <v>141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142</v>
      </c>
      <c r="AA34" s="40" t="s">
        <v>141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142</v>
      </c>
      <c r="AI34" s="40" t="s">
        <v>141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142</v>
      </c>
      <c r="AQ34" s="40" t="s">
        <v>141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142</v>
      </c>
      <c r="AY34" s="40" t="s">
        <v>141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142</v>
      </c>
      <c r="BG34" s="40" t="s">
        <v>141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142</v>
      </c>
      <c r="BO34" s="40" t="s">
        <v>141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142</v>
      </c>
      <c r="BW34" s="40" t="s">
        <v>141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142</v>
      </c>
      <c r="DC34" s="40" t="s">
        <v>141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142</v>
      </c>
      <c r="EY34" s="40" t="s">
        <v>141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142</v>
      </c>
      <c r="FG34" s="40" t="s">
        <v>141</v>
      </c>
      <c r="FH34" s="119" t="s">
        <v>231</v>
      </c>
      <c r="FI34" s="118"/>
    </row>
    <row r="35" spans="1:165" s="15" customFormat="1" ht="13.5" customHeight="1" x14ac:dyDescent="0.15">
      <c r="A35" s="40" t="s">
        <v>128</v>
      </c>
      <c r="B35" s="41" t="s">
        <v>232</v>
      </c>
      <c r="C35" s="40" t="s">
        <v>233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140</v>
      </c>
      <c r="S35" s="40" t="s">
        <v>141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140</v>
      </c>
      <c r="AA35" s="40" t="s">
        <v>141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142</v>
      </c>
      <c r="AI35" s="40" t="s">
        <v>141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142</v>
      </c>
      <c r="AQ35" s="40" t="s">
        <v>141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142</v>
      </c>
      <c r="AY35" s="40" t="s">
        <v>141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142</v>
      </c>
      <c r="BG35" s="40" t="s">
        <v>141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142</v>
      </c>
      <c r="BO35" s="40" t="s">
        <v>141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142</v>
      </c>
      <c r="BW35" s="40" t="s">
        <v>141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142</v>
      </c>
      <c r="DC35" s="40" t="s">
        <v>141</v>
      </c>
      <c r="DD35" s="40"/>
      <c r="DE35" s="40" t="s">
        <v>139</v>
      </c>
      <c r="DF35" s="40"/>
      <c r="DG35" s="40"/>
      <c r="DH35" s="40"/>
      <c r="DI35" s="40" t="s">
        <v>139</v>
      </c>
      <c r="DJ35" s="40" t="s">
        <v>148</v>
      </c>
      <c r="DK35" s="40" t="s">
        <v>141</v>
      </c>
      <c r="DL35" s="40"/>
      <c r="DM35" s="40" t="s">
        <v>139</v>
      </c>
      <c r="DN35" s="40"/>
      <c r="DO35" s="40"/>
      <c r="DP35" s="40" t="s">
        <v>139</v>
      </c>
      <c r="DQ35" s="40"/>
      <c r="DR35" s="40" t="s">
        <v>142</v>
      </c>
      <c r="DS35" s="40" t="s">
        <v>141</v>
      </c>
      <c r="DT35" s="40"/>
      <c r="DU35" s="40" t="s">
        <v>139</v>
      </c>
      <c r="DV35" s="40"/>
      <c r="DW35" s="40"/>
      <c r="DX35" s="40" t="s">
        <v>139</v>
      </c>
      <c r="DY35" s="40"/>
      <c r="DZ35" s="40" t="s">
        <v>164</v>
      </c>
      <c r="EA35" s="40" t="s">
        <v>141</v>
      </c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140</v>
      </c>
      <c r="EY35" s="40" t="s">
        <v>141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142</v>
      </c>
      <c r="FG35" s="40" t="s">
        <v>141</v>
      </c>
      <c r="FH35" s="119" t="s">
        <v>234</v>
      </c>
      <c r="FI35" s="118"/>
    </row>
    <row r="36" spans="1:165" s="15" customFormat="1" ht="13.5" customHeight="1" x14ac:dyDescent="0.15">
      <c r="A36" s="40" t="s">
        <v>128</v>
      </c>
      <c r="B36" s="41" t="s">
        <v>235</v>
      </c>
      <c r="C36" s="40" t="s">
        <v>236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140</v>
      </c>
      <c r="S36" s="40" t="s">
        <v>141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142</v>
      </c>
      <c r="AA36" s="40" t="s">
        <v>141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 t="s">
        <v>139</v>
      </c>
      <c r="BA36" s="40"/>
      <c r="BB36" s="40"/>
      <c r="BC36" s="40"/>
      <c r="BD36" s="40" t="s">
        <v>139</v>
      </c>
      <c r="BE36" s="40"/>
      <c r="BF36" s="40" t="s">
        <v>142</v>
      </c>
      <c r="BG36" s="40" t="s">
        <v>141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142</v>
      </c>
      <c r="BO36" s="40" t="s">
        <v>141</v>
      </c>
      <c r="BP36" s="40" t="s">
        <v>139</v>
      </c>
      <c r="BQ36" s="40"/>
      <c r="BR36" s="40"/>
      <c r="BS36" s="40"/>
      <c r="BT36" s="40" t="s">
        <v>139</v>
      </c>
      <c r="BU36" s="40"/>
      <c r="BV36" s="40" t="s">
        <v>142</v>
      </c>
      <c r="BW36" s="40" t="s">
        <v>141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 t="s">
        <v>139</v>
      </c>
      <c r="EC36" s="40"/>
      <c r="ED36" s="40"/>
      <c r="EE36" s="40"/>
      <c r="EF36" s="40" t="s">
        <v>139</v>
      </c>
      <c r="EG36" s="40"/>
      <c r="EH36" s="40" t="s">
        <v>142</v>
      </c>
      <c r="EI36" s="40" t="s">
        <v>141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/>
      <c r="FB36" s="40"/>
      <c r="FC36" s="40"/>
      <c r="FD36" s="40" t="s">
        <v>139</v>
      </c>
      <c r="FE36" s="40"/>
      <c r="FF36" s="40" t="s">
        <v>142</v>
      </c>
      <c r="FG36" s="40" t="s">
        <v>141</v>
      </c>
      <c r="FH36" s="119" t="s">
        <v>237</v>
      </c>
      <c r="FI36" s="118"/>
    </row>
    <row r="37" spans="1:165" s="15" customFormat="1" ht="13.5" customHeight="1" x14ac:dyDescent="0.15">
      <c r="A37" s="40" t="s">
        <v>128</v>
      </c>
      <c r="B37" s="41" t="s">
        <v>238</v>
      </c>
      <c r="C37" s="40" t="s">
        <v>239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 t="s">
        <v>139</v>
      </c>
      <c r="M37" s="40"/>
      <c r="N37" s="40"/>
      <c r="O37" s="40"/>
      <c r="P37" s="40"/>
      <c r="Q37" s="40" t="s">
        <v>139</v>
      </c>
      <c r="R37" s="40" t="s">
        <v>164</v>
      </c>
      <c r="S37" s="40" t="s">
        <v>158</v>
      </c>
      <c r="T37" s="40" t="s">
        <v>139</v>
      </c>
      <c r="U37" s="40"/>
      <c r="V37" s="40"/>
      <c r="W37" s="40"/>
      <c r="X37" s="40"/>
      <c r="Y37" s="40" t="s">
        <v>139</v>
      </c>
      <c r="Z37" s="40" t="s">
        <v>142</v>
      </c>
      <c r="AA37" s="40" t="s">
        <v>158</v>
      </c>
      <c r="AB37" s="40" t="s">
        <v>139</v>
      </c>
      <c r="AC37" s="40"/>
      <c r="AD37" s="40"/>
      <c r="AE37" s="40"/>
      <c r="AF37" s="40"/>
      <c r="AG37" s="40" t="s">
        <v>139</v>
      </c>
      <c r="AH37" s="40" t="s">
        <v>142</v>
      </c>
      <c r="AI37" s="40" t="s">
        <v>158</v>
      </c>
      <c r="AJ37" s="40" t="s">
        <v>139</v>
      </c>
      <c r="AK37" s="40"/>
      <c r="AL37" s="40"/>
      <c r="AM37" s="40"/>
      <c r="AN37" s="40"/>
      <c r="AO37" s="40" t="s">
        <v>139</v>
      </c>
      <c r="AP37" s="40" t="s">
        <v>142</v>
      </c>
      <c r="AQ37" s="40" t="s">
        <v>158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 t="s">
        <v>139</v>
      </c>
      <c r="BA37" s="40"/>
      <c r="BB37" s="40"/>
      <c r="BC37" s="40"/>
      <c r="BD37" s="40"/>
      <c r="BE37" s="40" t="s">
        <v>139</v>
      </c>
      <c r="BF37" s="40" t="s">
        <v>142</v>
      </c>
      <c r="BG37" s="40" t="s">
        <v>158</v>
      </c>
      <c r="BH37" s="40" t="s">
        <v>139</v>
      </c>
      <c r="BI37" s="40"/>
      <c r="BJ37" s="40"/>
      <c r="BK37" s="40"/>
      <c r="BL37" s="40"/>
      <c r="BM37" s="40" t="s">
        <v>139</v>
      </c>
      <c r="BN37" s="40" t="s">
        <v>142</v>
      </c>
      <c r="BO37" s="40" t="s">
        <v>158</v>
      </c>
      <c r="BP37" s="40" t="s">
        <v>139</v>
      </c>
      <c r="BQ37" s="40"/>
      <c r="BR37" s="40"/>
      <c r="BS37" s="40"/>
      <c r="BT37" s="40"/>
      <c r="BU37" s="40" t="s">
        <v>139</v>
      </c>
      <c r="BV37" s="40" t="s">
        <v>142</v>
      </c>
      <c r="BW37" s="40" t="s">
        <v>158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 t="s">
        <v>139</v>
      </c>
      <c r="DE37" s="40"/>
      <c r="DF37" s="40"/>
      <c r="DG37" s="40"/>
      <c r="DH37" s="40"/>
      <c r="DI37" s="40" t="s">
        <v>139</v>
      </c>
      <c r="DJ37" s="40" t="s">
        <v>148</v>
      </c>
      <c r="DK37" s="40" t="s">
        <v>158</v>
      </c>
      <c r="DL37" s="40" t="s">
        <v>139</v>
      </c>
      <c r="DM37" s="40"/>
      <c r="DN37" s="40"/>
      <c r="DO37" s="40"/>
      <c r="DP37" s="40"/>
      <c r="DQ37" s="40" t="s">
        <v>139</v>
      </c>
      <c r="DR37" s="40" t="s">
        <v>143</v>
      </c>
      <c r="DS37" s="40" t="s">
        <v>158</v>
      </c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/>
      <c r="EG37" s="40" t="s">
        <v>139</v>
      </c>
      <c r="EH37" s="40" t="s">
        <v>142</v>
      </c>
      <c r="EI37" s="40" t="s">
        <v>158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 t="s">
        <v>139</v>
      </c>
      <c r="ES37" s="40"/>
      <c r="ET37" s="40"/>
      <c r="EU37" s="40"/>
      <c r="EV37" s="40"/>
      <c r="EW37" s="40" t="s">
        <v>139</v>
      </c>
      <c r="EX37" s="40" t="s">
        <v>142</v>
      </c>
      <c r="EY37" s="40" t="s">
        <v>158</v>
      </c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240</v>
      </c>
      <c r="FI37" s="118"/>
    </row>
    <row r="38" spans="1:165" s="15" customFormat="1" ht="13.5" customHeight="1" x14ac:dyDescent="0.15">
      <c r="A38" s="40" t="s">
        <v>128</v>
      </c>
      <c r="B38" s="41" t="s">
        <v>241</v>
      </c>
      <c r="C38" s="40" t="s">
        <v>242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140</v>
      </c>
      <c r="S38" s="40" t="s">
        <v>141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142</v>
      </c>
      <c r="AA38" s="40" t="s">
        <v>141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142</v>
      </c>
      <c r="AI38" s="40" t="s">
        <v>141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142</v>
      </c>
      <c r="AQ38" s="40" t="s">
        <v>141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142</v>
      </c>
      <c r="AY38" s="40" t="s">
        <v>141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142</v>
      </c>
      <c r="BG38" s="40" t="s">
        <v>141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142</v>
      </c>
      <c r="BO38" s="40" t="s">
        <v>141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142</v>
      </c>
      <c r="BW38" s="40" t="s">
        <v>141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 t="s">
        <v>139</v>
      </c>
      <c r="ED38" s="40"/>
      <c r="EE38" s="40"/>
      <c r="EF38" s="40" t="s">
        <v>139</v>
      </c>
      <c r="EG38" s="40"/>
      <c r="EH38" s="40" t="s">
        <v>142</v>
      </c>
      <c r="EI38" s="40" t="s">
        <v>141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142</v>
      </c>
      <c r="FG38" s="40" t="s">
        <v>141</v>
      </c>
      <c r="FH38" s="119" t="s">
        <v>243</v>
      </c>
      <c r="FI38" s="118"/>
    </row>
    <row r="39" spans="1:165" s="15" customFormat="1" ht="13.5" customHeight="1" x14ac:dyDescent="0.15">
      <c r="A39" s="40" t="s">
        <v>128</v>
      </c>
      <c r="B39" s="41" t="s">
        <v>244</v>
      </c>
      <c r="C39" s="40" t="s">
        <v>245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/>
      <c r="N39" s="40"/>
      <c r="O39" s="40"/>
      <c r="P39" s="40" t="s">
        <v>139</v>
      </c>
      <c r="Q39" s="40"/>
      <c r="R39" s="40" t="s">
        <v>164</v>
      </c>
      <c r="S39" s="40" t="s">
        <v>141</v>
      </c>
      <c r="T39" s="40" t="s">
        <v>139</v>
      </c>
      <c r="U39" s="40"/>
      <c r="V39" s="40"/>
      <c r="W39" s="40"/>
      <c r="X39" s="40" t="s">
        <v>139</v>
      </c>
      <c r="Y39" s="40"/>
      <c r="Z39" s="40" t="s">
        <v>140</v>
      </c>
      <c r="AA39" s="40" t="s">
        <v>141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 t="s">
        <v>139</v>
      </c>
      <c r="DE39" s="40"/>
      <c r="DF39" s="40"/>
      <c r="DG39" s="40"/>
      <c r="DH39" s="40" t="s">
        <v>139</v>
      </c>
      <c r="DI39" s="40"/>
      <c r="DJ39" s="40" t="s">
        <v>147</v>
      </c>
      <c r="DK39" s="40" t="s">
        <v>141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 t="s">
        <v>139</v>
      </c>
      <c r="ES39" s="40"/>
      <c r="ET39" s="40"/>
      <c r="EU39" s="40"/>
      <c r="EV39" s="40" t="s">
        <v>139</v>
      </c>
      <c r="EW39" s="40"/>
      <c r="EX39" s="40" t="s">
        <v>143</v>
      </c>
      <c r="EY39" s="40" t="s">
        <v>141</v>
      </c>
      <c r="EZ39" s="40" t="s">
        <v>139</v>
      </c>
      <c r="FA39" s="40"/>
      <c r="FB39" s="40"/>
      <c r="FC39" s="40"/>
      <c r="FD39" s="40" t="s">
        <v>139</v>
      </c>
      <c r="FE39" s="40"/>
      <c r="FF39" s="40" t="s">
        <v>143</v>
      </c>
      <c r="FG39" s="40" t="s">
        <v>141</v>
      </c>
      <c r="FH39" s="119" t="s">
        <v>246</v>
      </c>
      <c r="FI39" s="118"/>
    </row>
    <row r="40" spans="1:165" s="15" customFormat="1" ht="13.5" customHeight="1" x14ac:dyDescent="0.15">
      <c r="A40" s="40" t="s">
        <v>128</v>
      </c>
      <c r="B40" s="41" t="s">
        <v>247</v>
      </c>
      <c r="C40" s="40" t="s">
        <v>248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142</v>
      </c>
      <c r="S40" s="40" t="s">
        <v>141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147</v>
      </c>
      <c r="AA40" s="40" t="s">
        <v>141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147</v>
      </c>
      <c r="BG40" s="40" t="s">
        <v>141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147</v>
      </c>
      <c r="BO40" s="40" t="s">
        <v>141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147</v>
      </c>
      <c r="BW40" s="40" t="s">
        <v>141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147</v>
      </c>
      <c r="EI40" s="40" t="s">
        <v>141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 t="s">
        <v>139</v>
      </c>
      <c r="ET40" s="40"/>
      <c r="EU40" s="40"/>
      <c r="EV40" s="40" t="s">
        <v>139</v>
      </c>
      <c r="EW40" s="40"/>
      <c r="EX40" s="40" t="s">
        <v>147</v>
      </c>
      <c r="EY40" s="40" t="s">
        <v>141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147</v>
      </c>
      <c r="FG40" s="40" t="s">
        <v>141</v>
      </c>
      <c r="FH40" s="119" t="s">
        <v>249</v>
      </c>
      <c r="FI40" s="118"/>
    </row>
    <row r="41" spans="1:165" s="15" customFormat="1" ht="13.5" customHeight="1" x14ac:dyDescent="0.15">
      <c r="A41" s="40" t="s">
        <v>128</v>
      </c>
      <c r="B41" s="41" t="s">
        <v>250</v>
      </c>
      <c r="C41" s="40" t="s">
        <v>251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 t="s">
        <v>139</v>
      </c>
      <c r="M41" s="40"/>
      <c r="N41" s="40"/>
      <c r="O41" s="40"/>
      <c r="P41" s="40" t="s">
        <v>139</v>
      </c>
      <c r="Q41" s="40"/>
      <c r="R41" s="40" t="s">
        <v>140</v>
      </c>
      <c r="S41" s="40" t="s">
        <v>141</v>
      </c>
      <c r="T41" s="40" t="s">
        <v>139</v>
      </c>
      <c r="U41" s="40"/>
      <c r="V41" s="40"/>
      <c r="W41" s="40"/>
      <c r="X41" s="40" t="s">
        <v>139</v>
      </c>
      <c r="Y41" s="40"/>
      <c r="Z41" s="40" t="s">
        <v>142</v>
      </c>
      <c r="AA41" s="40" t="s">
        <v>141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 t="s">
        <v>139</v>
      </c>
      <c r="BA41" s="40"/>
      <c r="BB41" s="40"/>
      <c r="BC41" s="40"/>
      <c r="BD41" s="40" t="s">
        <v>139</v>
      </c>
      <c r="BE41" s="40"/>
      <c r="BF41" s="40" t="s">
        <v>142</v>
      </c>
      <c r="BG41" s="40" t="s">
        <v>141</v>
      </c>
      <c r="BH41" s="40" t="s">
        <v>139</v>
      </c>
      <c r="BI41" s="40"/>
      <c r="BJ41" s="40"/>
      <c r="BK41" s="40"/>
      <c r="BL41" s="40" t="s">
        <v>139</v>
      </c>
      <c r="BM41" s="40"/>
      <c r="BN41" s="40" t="s">
        <v>142</v>
      </c>
      <c r="BO41" s="40" t="s">
        <v>141</v>
      </c>
      <c r="BP41" s="40" t="s">
        <v>139</v>
      </c>
      <c r="BQ41" s="40"/>
      <c r="BR41" s="40"/>
      <c r="BS41" s="40"/>
      <c r="BT41" s="40" t="s">
        <v>139</v>
      </c>
      <c r="BU41" s="40"/>
      <c r="BV41" s="40" t="s">
        <v>142</v>
      </c>
      <c r="BW41" s="40" t="s">
        <v>141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 t="s">
        <v>139</v>
      </c>
      <c r="FA41" s="40"/>
      <c r="FB41" s="40"/>
      <c r="FC41" s="40"/>
      <c r="FD41" s="40" t="s">
        <v>139</v>
      </c>
      <c r="FE41" s="40"/>
      <c r="FF41" s="40" t="s">
        <v>143</v>
      </c>
      <c r="FG41" s="40" t="s">
        <v>141</v>
      </c>
      <c r="FH41" s="119" t="s">
        <v>252</v>
      </c>
      <c r="FI41" s="118"/>
    </row>
    <row r="42" spans="1:165" s="15" customFormat="1" ht="13.5" customHeight="1" x14ac:dyDescent="0.15">
      <c r="A42" s="40" t="s">
        <v>128</v>
      </c>
      <c r="B42" s="41" t="s">
        <v>253</v>
      </c>
      <c r="C42" s="40" t="s">
        <v>254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 t="s">
        <v>139</v>
      </c>
      <c r="M42" s="40"/>
      <c r="N42" s="40"/>
      <c r="O42" s="40"/>
      <c r="P42" s="40" t="s">
        <v>139</v>
      </c>
      <c r="Q42" s="40"/>
      <c r="R42" s="40" t="s">
        <v>140</v>
      </c>
      <c r="S42" s="40" t="s">
        <v>141</v>
      </c>
      <c r="T42" s="40" t="s">
        <v>139</v>
      </c>
      <c r="U42" s="40"/>
      <c r="V42" s="40"/>
      <c r="W42" s="40"/>
      <c r="X42" s="40" t="s">
        <v>139</v>
      </c>
      <c r="Y42" s="40"/>
      <c r="Z42" s="40" t="s">
        <v>147</v>
      </c>
      <c r="AA42" s="40" t="s">
        <v>141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 t="s">
        <v>139</v>
      </c>
      <c r="BA42" s="40"/>
      <c r="BB42" s="40"/>
      <c r="BC42" s="40"/>
      <c r="BD42" s="40" t="s">
        <v>139</v>
      </c>
      <c r="BE42" s="40"/>
      <c r="BF42" s="40" t="s">
        <v>159</v>
      </c>
      <c r="BG42" s="40" t="s">
        <v>141</v>
      </c>
      <c r="BH42" s="40" t="s">
        <v>139</v>
      </c>
      <c r="BI42" s="40"/>
      <c r="BJ42" s="40"/>
      <c r="BK42" s="40"/>
      <c r="BL42" s="40" t="s">
        <v>139</v>
      </c>
      <c r="BM42" s="40"/>
      <c r="BN42" s="40" t="s">
        <v>159</v>
      </c>
      <c r="BO42" s="40" t="s">
        <v>141</v>
      </c>
      <c r="BP42" s="40" t="s">
        <v>139</v>
      </c>
      <c r="BQ42" s="40"/>
      <c r="BR42" s="40"/>
      <c r="BS42" s="40"/>
      <c r="BT42" s="40" t="s">
        <v>139</v>
      </c>
      <c r="BU42" s="40"/>
      <c r="BV42" s="40" t="s">
        <v>159</v>
      </c>
      <c r="BW42" s="40" t="s">
        <v>141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 t="s">
        <v>139</v>
      </c>
      <c r="ES42" s="40"/>
      <c r="ET42" s="40"/>
      <c r="EU42" s="40"/>
      <c r="EV42" s="40" t="s">
        <v>139</v>
      </c>
      <c r="EW42" s="40"/>
      <c r="EX42" s="40" t="s">
        <v>159</v>
      </c>
      <c r="EY42" s="40" t="s">
        <v>141</v>
      </c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255</v>
      </c>
      <c r="FI42" s="118"/>
    </row>
    <row r="43" spans="1:165" s="15" customFormat="1" ht="13.5" customHeight="1" x14ac:dyDescent="0.15">
      <c r="A43" s="40" t="s">
        <v>128</v>
      </c>
      <c r="B43" s="41" t="s">
        <v>256</v>
      </c>
      <c r="C43" s="40" t="s">
        <v>257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164</v>
      </c>
      <c r="S43" s="40" t="s">
        <v>141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142</v>
      </c>
      <c r="AA43" s="40" t="s">
        <v>141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142</v>
      </c>
      <c r="BG43" s="40" t="s">
        <v>141</v>
      </c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 t="s">
        <v>139</v>
      </c>
      <c r="BR43" s="40"/>
      <c r="BS43" s="40"/>
      <c r="BT43" s="40" t="s">
        <v>139</v>
      </c>
      <c r="BU43" s="40"/>
      <c r="BV43" s="40" t="s">
        <v>142</v>
      </c>
      <c r="BW43" s="40" t="s">
        <v>141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142</v>
      </c>
      <c r="FG43" s="40" t="s">
        <v>141</v>
      </c>
      <c r="FH43" s="119" t="s">
        <v>258</v>
      </c>
      <c r="FI43" s="118"/>
    </row>
    <row r="44" spans="1:165" s="15" customFormat="1" ht="13.5" customHeight="1" x14ac:dyDescent="0.15">
      <c r="A44" s="40" t="s">
        <v>128</v>
      </c>
      <c r="B44" s="41" t="s">
        <v>259</v>
      </c>
      <c r="C44" s="40" t="s">
        <v>260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164</v>
      </c>
      <c r="S44" s="40" t="s">
        <v>141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142</v>
      </c>
      <c r="AA44" s="40" t="s">
        <v>141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142</v>
      </c>
      <c r="BG44" s="40" t="s">
        <v>141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142</v>
      </c>
      <c r="BO44" s="40" t="s">
        <v>141</v>
      </c>
      <c r="BP44" s="40"/>
      <c r="BQ44" s="40"/>
      <c r="BR44" s="40" t="s">
        <v>139</v>
      </c>
      <c r="BS44" s="40"/>
      <c r="BT44" s="40" t="s">
        <v>139</v>
      </c>
      <c r="BU44" s="40"/>
      <c r="BV44" s="40" t="s">
        <v>142</v>
      </c>
      <c r="BW44" s="40" t="s">
        <v>141</v>
      </c>
      <c r="BX44" s="40"/>
      <c r="BY44" s="40"/>
      <c r="BZ44" s="40" t="s">
        <v>139</v>
      </c>
      <c r="CA44" s="40"/>
      <c r="CB44" s="40" t="s">
        <v>139</v>
      </c>
      <c r="CC44" s="40"/>
      <c r="CD44" s="40" t="s">
        <v>142</v>
      </c>
      <c r="CE44" s="40" t="s">
        <v>141</v>
      </c>
      <c r="CF44" s="40"/>
      <c r="CG44" s="40"/>
      <c r="CH44" s="40" t="s">
        <v>139</v>
      </c>
      <c r="CI44" s="40"/>
      <c r="CJ44" s="40" t="s">
        <v>139</v>
      </c>
      <c r="CK44" s="40"/>
      <c r="CL44" s="40" t="s">
        <v>142</v>
      </c>
      <c r="CM44" s="40" t="s">
        <v>141</v>
      </c>
      <c r="CN44" s="40"/>
      <c r="CO44" s="40"/>
      <c r="CP44" s="40" t="s">
        <v>139</v>
      </c>
      <c r="CQ44" s="40"/>
      <c r="CR44" s="40" t="s">
        <v>139</v>
      </c>
      <c r="CS44" s="40"/>
      <c r="CT44" s="40" t="s">
        <v>142</v>
      </c>
      <c r="CU44" s="40" t="s">
        <v>141</v>
      </c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 t="s">
        <v>139</v>
      </c>
      <c r="EU44" s="40"/>
      <c r="EV44" s="40" t="s">
        <v>139</v>
      </c>
      <c r="EW44" s="40"/>
      <c r="EX44" s="40" t="s">
        <v>140</v>
      </c>
      <c r="EY44" s="40" t="s">
        <v>141</v>
      </c>
      <c r="EZ44" s="40"/>
      <c r="FA44" s="40"/>
      <c r="FB44" s="40" t="s">
        <v>139</v>
      </c>
      <c r="FC44" s="40"/>
      <c r="FD44" s="40" t="s">
        <v>139</v>
      </c>
      <c r="FE44" s="40"/>
      <c r="FF44" s="40" t="s">
        <v>142</v>
      </c>
      <c r="FG44" s="40" t="s">
        <v>141</v>
      </c>
      <c r="FH44" s="119" t="s">
        <v>261</v>
      </c>
      <c r="FI44" s="118"/>
    </row>
    <row r="45" spans="1:165" s="15" customFormat="1" ht="13.5" customHeight="1" x14ac:dyDescent="0.15">
      <c r="A45" s="40" t="s">
        <v>128</v>
      </c>
      <c r="B45" s="41" t="s">
        <v>262</v>
      </c>
      <c r="C45" s="40" t="s">
        <v>263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140</v>
      </c>
      <c r="S45" s="40" t="s">
        <v>141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142</v>
      </c>
      <c r="AA45" s="40" t="s">
        <v>141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142</v>
      </c>
      <c r="AI45" s="40" t="s">
        <v>141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142</v>
      </c>
      <c r="AQ45" s="40" t="s">
        <v>141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142</v>
      </c>
      <c r="AY45" s="40" t="s">
        <v>141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142</v>
      </c>
      <c r="BG45" s="40" t="s">
        <v>141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142</v>
      </c>
      <c r="BO45" s="40" t="s">
        <v>141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142</v>
      </c>
      <c r="BW45" s="40" t="s">
        <v>141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142</v>
      </c>
      <c r="CE45" s="40" t="s">
        <v>141</v>
      </c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142</v>
      </c>
      <c r="DC45" s="40" t="s">
        <v>141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 t="s">
        <v>139</v>
      </c>
      <c r="ET45" s="40"/>
      <c r="EU45" s="40"/>
      <c r="EV45" s="40" t="s">
        <v>139</v>
      </c>
      <c r="EW45" s="40"/>
      <c r="EX45" s="40" t="s">
        <v>142</v>
      </c>
      <c r="EY45" s="40" t="s">
        <v>141</v>
      </c>
      <c r="EZ45" s="40"/>
      <c r="FA45" s="40" t="s">
        <v>139</v>
      </c>
      <c r="FB45" s="40"/>
      <c r="FC45" s="40"/>
      <c r="FD45" s="40" t="s">
        <v>139</v>
      </c>
      <c r="FE45" s="40"/>
      <c r="FF45" s="40" t="s">
        <v>148</v>
      </c>
      <c r="FG45" s="40" t="s">
        <v>141</v>
      </c>
      <c r="FH45" s="119" t="s">
        <v>264</v>
      </c>
      <c r="FI45" s="118"/>
    </row>
    <row r="46" spans="1:165" s="15" customFormat="1" ht="13.5" customHeight="1" x14ac:dyDescent="0.15">
      <c r="A46" s="40" t="s">
        <v>128</v>
      </c>
      <c r="B46" s="41" t="s">
        <v>265</v>
      </c>
      <c r="C46" s="40" t="s">
        <v>266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/>
      <c r="N46" s="40"/>
      <c r="O46" s="40"/>
      <c r="P46" s="40" t="s">
        <v>139</v>
      </c>
      <c r="Q46" s="40"/>
      <c r="R46" s="40" t="s">
        <v>164</v>
      </c>
      <c r="S46" s="40" t="s">
        <v>141</v>
      </c>
      <c r="T46" s="40" t="s">
        <v>139</v>
      </c>
      <c r="U46" s="40"/>
      <c r="V46" s="40"/>
      <c r="W46" s="40"/>
      <c r="X46" s="40" t="s">
        <v>139</v>
      </c>
      <c r="Y46" s="40"/>
      <c r="Z46" s="40" t="s">
        <v>142</v>
      </c>
      <c r="AA46" s="40" t="s">
        <v>141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 t="s">
        <v>139</v>
      </c>
      <c r="BA46" s="40"/>
      <c r="BB46" s="40"/>
      <c r="BC46" s="40"/>
      <c r="BD46" s="40" t="s">
        <v>139</v>
      </c>
      <c r="BE46" s="40"/>
      <c r="BF46" s="40" t="s">
        <v>142</v>
      </c>
      <c r="BG46" s="40" t="s">
        <v>141</v>
      </c>
      <c r="BH46" s="40" t="s">
        <v>139</v>
      </c>
      <c r="BI46" s="40"/>
      <c r="BJ46" s="40"/>
      <c r="BK46" s="40"/>
      <c r="BL46" s="40" t="s">
        <v>139</v>
      </c>
      <c r="BM46" s="40"/>
      <c r="BN46" s="40" t="s">
        <v>142</v>
      </c>
      <c r="BO46" s="40" t="s">
        <v>141</v>
      </c>
      <c r="BP46" s="40" t="s">
        <v>139</v>
      </c>
      <c r="BQ46" s="40"/>
      <c r="BR46" s="40"/>
      <c r="BS46" s="40"/>
      <c r="BT46" s="40" t="s">
        <v>139</v>
      </c>
      <c r="BU46" s="40"/>
      <c r="BV46" s="40" t="s">
        <v>142</v>
      </c>
      <c r="BW46" s="40" t="s">
        <v>141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 t="s">
        <v>139</v>
      </c>
      <c r="FA46" s="40"/>
      <c r="FB46" s="40"/>
      <c r="FC46" s="40"/>
      <c r="FD46" s="40" t="s">
        <v>139</v>
      </c>
      <c r="FE46" s="40"/>
      <c r="FF46" s="40" t="s">
        <v>142</v>
      </c>
      <c r="FG46" s="40" t="s">
        <v>141</v>
      </c>
      <c r="FH46" s="119" t="s">
        <v>267</v>
      </c>
      <c r="FI46" s="118"/>
    </row>
    <row r="47" spans="1:165" s="15" customFormat="1" ht="13.5" customHeight="1" x14ac:dyDescent="0.15">
      <c r="A47" s="40" t="s">
        <v>128</v>
      </c>
      <c r="B47" s="41" t="s">
        <v>268</v>
      </c>
      <c r="C47" s="40" t="s">
        <v>269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159</v>
      </c>
      <c r="S47" s="40" t="s">
        <v>141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142</v>
      </c>
      <c r="AA47" s="40" t="s">
        <v>141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142</v>
      </c>
      <c r="AI47" s="40" t="s">
        <v>141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142</v>
      </c>
      <c r="AQ47" s="40" t="s">
        <v>141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142</v>
      </c>
      <c r="BG47" s="40" t="s">
        <v>141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142</v>
      </c>
      <c r="BO47" s="40" t="s">
        <v>141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142</v>
      </c>
      <c r="BW47" s="40" t="s">
        <v>141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142</v>
      </c>
      <c r="CE47" s="40" t="s">
        <v>141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142</v>
      </c>
      <c r="CM47" s="40" t="s">
        <v>141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140</v>
      </c>
      <c r="FG47" s="40" t="s">
        <v>141</v>
      </c>
      <c r="FH47" s="119" t="s">
        <v>270</v>
      </c>
      <c r="FI47" s="118"/>
    </row>
    <row r="48" spans="1:165" s="15" customFormat="1" ht="13.5" customHeight="1" x14ac:dyDescent="0.15">
      <c r="A48" s="40" t="s">
        <v>128</v>
      </c>
      <c r="B48" s="41" t="s">
        <v>271</v>
      </c>
      <c r="C48" s="40" t="s">
        <v>272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 t="s">
        <v>139</v>
      </c>
      <c r="M48" s="40"/>
      <c r="N48" s="40"/>
      <c r="O48" s="40"/>
      <c r="P48" s="40" t="s">
        <v>139</v>
      </c>
      <c r="Q48" s="40"/>
      <c r="R48" s="40" t="s">
        <v>140</v>
      </c>
      <c r="S48" s="40" t="s">
        <v>141</v>
      </c>
      <c r="T48" s="40" t="s">
        <v>139</v>
      </c>
      <c r="U48" s="40"/>
      <c r="V48" s="40"/>
      <c r="W48" s="40"/>
      <c r="X48" s="40" t="s">
        <v>139</v>
      </c>
      <c r="Y48" s="40"/>
      <c r="Z48" s="40" t="s">
        <v>140</v>
      </c>
      <c r="AA48" s="40" t="s">
        <v>141</v>
      </c>
      <c r="AB48" s="40" t="s">
        <v>139</v>
      </c>
      <c r="AC48" s="40"/>
      <c r="AD48" s="40"/>
      <c r="AE48" s="40"/>
      <c r="AF48" s="40" t="s">
        <v>139</v>
      </c>
      <c r="AG48" s="40"/>
      <c r="AH48" s="40" t="s">
        <v>164</v>
      </c>
      <c r="AI48" s="40" t="s">
        <v>141</v>
      </c>
      <c r="AJ48" s="40" t="s">
        <v>139</v>
      </c>
      <c r="AK48" s="40"/>
      <c r="AL48" s="40"/>
      <c r="AM48" s="40"/>
      <c r="AN48" s="40" t="s">
        <v>139</v>
      </c>
      <c r="AO48" s="40"/>
      <c r="AP48" s="40" t="s">
        <v>164</v>
      </c>
      <c r="AQ48" s="40" t="s">
        <v>141</v>
      </c>
      <c r="AR48" s="40" t="s">
        <v>139</v>
      </c>
      <c r="AS48" s="40"/>
      <c r="AT48" s="40"/>
      <c r="AU48" s="40"/>
      <c r="AV48" s="40" t="s">
        <v>139</v>
      </c>
      <c r="AW48" s="40"/>
      <c r="AX48" s="40" t="s">
        <v>164</v>
      </c>
      <c r="AY48" s="40" t="s">
        <v>141</v>
      </c>
      <c r="AZ48" s="40" t="s">
        <v>139</v>
      </c>
      <c r="BA48" s="40"/>
      <c r="BB48" s="40"/>
      <c r="BC48" s="40"/>
      <c r="BD48" s="40" t="s">
        <v>139</v>
      </c>
      <c r="BE48" s="40"/>
      <c r="BF48" s="40" t="s">
        <v>159</v>
      </c>
      <c r="BG48" s="40" t="s">
        <v>141</v>
      </c>
      <c r="BH48" s="40" t="s">
        <v>139</v>
      </c>
      <c r="BI48" s="40"/>
      <c r="BJ48" s="40"/>
      <c r="BK48" s="40"/>
      <c r="BL48" s="40" t="s">
        <v>139</v>
      </c>
      <c r="BM48" s="40"/>
      <c r="BN48" s="40" t="s">
        <v>164</v>
      </c>
      <c r="BO48" s="40" t="s">
        <v>141</v>
      </c>
      <c r="BP48" s="40" t="s">
        <v>139</v>
      </c>
      <c r="BQ48" s="40"/>
      <c r="BR48" s="40"/>
      <c r="BS48" s="40"/>
      <c r="BT48" s="40" t="s">
        <v>139</v>
      </c>
      <c r="BU48" s="40"/>
      <c r="BV48" s="40" t="s">
        <v>164</v>
      </c>
      <c r="BW48" s="40" t="s">
        <v>141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 t="s">
        <v>139</v>
      </c>
      <c r="EC48" s="40"/>
      <c r="ED48" s="40"/>
      <c r="EE48" s="40"/>
      <c r="EF48" s="40" t="s">
        <v>139</v>
      </c>
      <c r="EG48" s="40"/>
      <c r="EH48" s="40" t="s">
        <v>159</v>
      </c>
      <c r="EI48" s="40" t="s">
        <v>141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 t="s">
        <v>139</v>
      </c>
      <c r="ES48" s="40"/>
      <c r="ET48" s="40"/>
      <c r="EU48" s="40"/>
      <c r="EV48" s="40" t="s">
        <v>139</v>
      </c>
      <c r="EW48" s="40"/>
      <c r="EX48" s="40" t="s">
        <v>159</v>
      </c>
      <c r="EY48" s="40" t="s">
        <v>141</v>
      </c>
      <c r="EZ48" s="40" t="s">
        <v>139</v>
      </c>
      <c r="FA48" s="40"/>
      <c r="FB48" s="40"/>
      <c r="FC48" s="40"/>
      <c r="FD48" s="40" t="s">
        <v>139</v>
      </c>
      <c r="FE48" s="40"/>
      <c r="FF48" s="40" t="s">
        <v>140</v>
      </c>
      <c r="FG48" s="40" t="s">
        <v>141</v>
      </c>
      <c r="FH48" s="119" t="s">
        <v>273</v>
      </c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8">
    <sortCondition ref="A8:A48"/>
    <sortCondition ref="B8:B48"/>
    <sortCondition ref="C8:C48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47" man="1"/>
    <brk id="35" min="1" max="47" man="1"/>
    <brk id="51" min="1" max="47" man="1"/>
    <brk id="67" min="1" max="47" man="1"/>
    <brk id="83" min="1" max="47" man="1"/>
    <brk id="99" min="1" max="47" man="1"/>
    <brk id="115" min="1" max="47" man="1"/>
    <brk id="131" min="1" max="47" man="1"/>
    <brk id="147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沖縄県</v>
      </c>
      <c r="B7" s="45" t="str">
        <f>'収集運搬（生活系）'!B7</f>
        <v>47000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41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4</v>
      </c>
      <c r="M7" s="46">
        <f t="shared" si="1"/>
        <v>2</v>
      </c>
      <c r="N7" s="46">
        <f t="shared" si="1"/>
        <v>27</v>
      </c>
      <c r="O7" s="46">
        <f t="shared" si="1"/>
        <v>8</v>
      </c>
      <c r="P7" s="46">
        <f t="shared" si="1"/>
        <v>31</v>
      </c>
      <c r="Q7" s="46">
        <f t="shared" si="1"/>
        <v>2</v>
      </c>
      <c r="R7" s="46">
        <f>COUNTIF(R$8:R$207,"&lt;&gt;")</f>
        <v>33</v>
      </c>
      <c r="S7" s="46">
        <f>COUNTIF(S$8:S$207,"&lt;&gt;")</f>
        <v>33</v>
      </c>
      <c r="T7" s="46">
        <f t="shared" ref="T7:Y7" si="2">COUNTIF(T$8:T$207,"○")</f>
        <v>4</v>
      </c>
      <c r="U7" s="46">
        <f t="shared" si="2"/>
        <v>2</v>
      </c>
      <c r="V7" s="46">
        <f t="shared" si="2"/>
        <v>24</v>
      </c>
      <c r="W7" s="46">
        <f t="shared" si="2"/>
        <v>11</v>
      </c>
      <c r="X7" s="46">
        <f t="shared" si="2"/>
        <v>28</v>
      </c>
      <c r="Y7" s="46">
        <f t="shared" si="2"/>
        <v>2</v>
      </c>
      <c r="Z7" s="46">
        <f>COUNTIF(Z$8:Z$207,"&lt;&gt;")</f>
        <v>30</v>
      </c>
      <c r="AA7" s="46">
        <f>COUNTIF(AA$8:AA$207,"&lt;&gt;")</f>
        <v>30</v>
      </c>
      <c r="AB7" s="46">
        <f t="shared" ref="AB7:AG7" si="3">COUNTIF(AB$8:AB$207,"○")</f>
        <v>1</v>
      </c>
      <c r="AC7" s="46">
        <f t="shared" si="3"/>
        <v>1</v>
      </c>
      <c r="AD7" s="46">
        <f t="shared" si="3"/>
        <v>22</v>
      </c>
      <c r="AE7" s="46">
        <f t="shared" si="3"/>
        <v>17</v>
      </c>
      <c r="AF7" s="46">
        <f t="shared" si="3"/>
        <v>23</v>
      </c>
      <c r="AG7" s="46">
        <f t="shared" si="3"/>
        <v>1</v>
      </c>
      <c r="AH7" s="46">
        <f>COUNTIF(AH$8:AH$207,"&lt;&gt;")</f>
        <v>24</v>
      </c>
      <c r="AI7" s="46">
        <f>COUNTIF(AI$8:AI$207,"&lt;&gt;")</f>
        <v>24</v>
      </c>
      <c r="AJ7" s="46">
        <f t="shared" ref="AJ7:AO7" si="4">COUNTIF(AJ$8:AJ$207,"○")</f>
        <v>1</v>
      </c>
      <c r="AK7" s="46">
        <f t="shared" si="4"/>
        <v>1</v>
      </c>
      <c r="AL7" s="46">
        <f t="shared" si="4"/>
        <v>21</v>
      </c>
      <c r="AM7" s="46">
        <f t="shared" si="4"/>
        <v>18</v>
      </c>
      <c r="AN7" s="46">
        <f t="shared" si="4"/>
        <v>22</v>
      </c>
      <c r="AO7" s="46">
        <f t="shared" si="4"/>
        <v>1</v>
      </c>
      <c r="AP7" s="46">
        <f>COUNTIF(AP$8:AP$207,"&lt;&gt;")</f>
        <v>23</v>
      </c>
      <c r="AQ7" s="46">
        <f>COUNTIF(AQ$8:AQ$207,"&lt;&gt;")</f>
        <v>23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18</v>
      </c>
      <c r="AU7" s="46">
        <f t="shared" si="5"/>
        <v>22</v>
      </c>
      <c r="AV7" s="46">
        <f t="shared" si="5"/>
        <v>19</v>
      </c>
      <c r="AW7" s="46">
        <f t="shared" si="5"/>
        <v>0</v>
      </c>
      <c r="AX7" s="46">
        <f>COUNTIF(AX$8:AX$207,"&lt;&gt;")</f>
        <v>19</v>
      </c>
      <c r="AY7" s="46">
        <f>COUNTIF(AY$8:AY$207,"&lt;&gt;")</f>
        <v>19</v>
      </c>
      <c r="AZ7" s="46">
        <f t="shared" ref="AZ7:BE7" si="6">COUNTIF(AZ$8:AZ$207,"○")</f>
        <v>2</v>
      </c>
      <c r="BA7" s="46">
        <f t="shared" si="6"/>
        <v>2</v>
      </c>
      <c r="BB7" s="46">
        <f t="shared" si="6"/>
        <v>20</v>
      </c>
      <c r="BC7" s="46">
        <f t="shared" si="6"/>
        <v>17</v>
      </c>
      <c r="BD7" s="46">
        <f t="shared" si="6"/>
        <v>23</v>
      </c>
      <c r="BE7" s="46">
        <f t="shared" si="6"/>
        <v>1</v>
      </c>
      <c r="BF7" s="46">
        <f>COUNTIF(BF$8:BF$207,"&lt;&gt;")</f>
        <v>24</v>
      </c>
      <c r="BG7" s="46">
        <f>COUNTIF(BG$8:BG$207,"&lt;&gt;")</f>
        <v>24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21</v>
      </c>
      <c r="BK7" s="46">
        <f t="shared" si="7"/>
        <v>16</v>
      </c>
      <c r="BL7" s="46">
        <f t="shared" si="7"/>
        <v>24</v>
      </c>
      <c r="BM7" s="46">
        <f t="shared" si="7"/>
        <v>1</v>
      </c>
      <c r="BN7" s="46">
        <f>COUNTIF(BN$8:BN$207,"&lt;&gt;")</f>
        <v>25</v>
      </c>
      <c r="BO7" s="46">
        <f>COUNTIF(BO$8:BO$207,"&lt;&gt;")</f>
        <v>25</v>
      </c>
      <c r="BP7" s="46">
        <f t="shared" ref="BP7:BU7" si="8">COUNTIF(BP$8:BP$207,"○")</f>
        <v>2</v>
      </c>
      <c r="BQ7" s="46">
        <f t="shared" si="8"/>
        <v>2</v>
      </c>
      <c r="BR7" s="46">
        <f t="shared" si="8"/>
        <v>25</v>
      </c>
      <c r="BS7" s="46">
        <f t="shared" si="8"/>
        <v>12</v>
      </c>
      <c r="BT7" s="46">
        <f t="shared" si="8"/>
        <v>28</v>
      </c>
      <c r="BU7" s="46">
        <f t="shared" si="8"/>
        <v>1</v>
      </c>
      <c r="BV7" s="46">
        <f>COUNTIF(BV$8:BV$207,"&lt;&gt;")</f>
        <v>29</v>
      </c>
      <c r="BW7" s="46">
        <f>COUNTIF(BW$8:BW$207,"&lt;&gt;")</f>
        <v>29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6</v>
      </c>
      <c r="CA7" s="46">
        <f t="shared" si="9"/>
        <v>35</v>
      </c>
      <c r="CB7" s="46">
        <f t="shared" si="9"/>
        <v>6</v>
      </c>
      <c r="CC7" s="46">
        <f t="shared" si="9"/>
        <v>0</v>
      </c>
      <c r="CD7" s="46">
        <f>COUNTIF(CD$8:CD$207,"&lt;&gt;")</f>
        <v>6</v>
      </c>
      <c r="CE7" s="46">
        <f>COUNTIF(CE$8:CE$207,"&lt;&gt;")</f>
        <v>6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5</v>
      </c>
      <c r="CI7" s="46">
        <f t="shared" si="10"/>
        <v>36</v>
      </c>
      <c r="CJ7" s="46">
        <f t="shared" si="10"/>
        <v>5</v>
      </c>
      <c r="CK7" s="46">
        <f t="shared" si="10"/>
        <v>0</v>
      </c>
      <c r="CL7" s="46">
        <f>COUNTIF(CL$8:CL$207,"&lt;&gt;")</f>
        <v>5</v>
      </c>
      <c r="CM7" s="46">
        <f>COUNTIF(CM$8:CM$207,"&lt;&gt;")</f>
        <v>5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2</v>
      </c>
      <c r="CQ7" s="46">
        <f t="shared" si="11"/>
        <v>39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8</v>
      </c>
      <c r="CY7" s="46">
        <f t="shared" si="12"/>
        <v>33</v>
      </c>
      <c r="CZ7" s="46">
        <f t="shared" si="12"/>
        <v>8</v>
      </c>
      <c r="DA7" s="46">
        <f t="shared" si="12"/>
        <v>0</v>
      </c>
      <c r="DB7" s="46">
        <f>COUNTIF(DB$8:DB$207,"&lt;&gt;")</f>
        <v>8</v>
      </c>
      <c r="DC7" s="46">
        <f>COUNTIF(DC$8:DC$207,"&lt;&gt;")</f>
        <v>8</v>
      </c>
      <c r="DD7" s="46">
        <f t="shared" ref="DD7:DI7" si="13">COUNTIF(DD$8:DD$207,"○")</f>
        <v>2</v>
      </c>
      <c r="DE7" s="46">
        <f t="shared" si="13"/>
        <v>1</v>
      </c>
      <c r="DF7" s="46">
        <f t="shared" si="13"/>
        <v>6</v>
      </c>
      <c r="DG7" s="46">
        <f t="shared" si="13"/>
        <v>32</v>
      </c>
      <c r="DH7" s="46">
        <f t="shared" si="13"/>
        <v>6</v>
      </c>
      <c r="DI7" s="46">
        <f t="shared" si="13"/>
        <v>3</v>
      </c>
      <c r="DJ7" s="46">
        <f>COUNTIF(DJ$8:DJ$207,"&lt;&gt;")</f>
        <v>9</v>
      </c>
      <c r="DK7" s="46">
        <f>COUNTIF(DK$8:DK$207,"&lt;&gt;")</f>
        <v>9</v>
      </c>
      <c r="DL7" s="46">
        <f t="shared" ref="DL7:DQ7" si="14">COUNTIF(DL$8:DL$207,"○")</f>
        <v>1</v>
      </c>
      <c r="DM7" s="46">
        <f t="shared" si="14"/>
        <v>1</v>
      </c>
      <c r="DN7" s="46">
        <f t="shared" si="14"/>
        <v>3</v>
      </c>
      <c r="DO7" s="46">
        <f t="shared" si="14"/>
        <v>36</v>
      </c>
      <c r="DP7" s="46">
        <f t="shared" si="14"/>
        <v>4</v>
      </c>
      <c r="DQ7" s="46">
        <f t="shared" si="14"/>
        <v>1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3</v>
      </c>
      <c r="DW7" s="46">
        <f t="shared" si="15"/>
        <v>38</v>
      </c>
      <c r="DX7" s="46">
        <f t="shared" si="15"/>
        <v>3</v>
      </c>
      <c r="DY7" s="46">
        <f t="shared" si="15"/>
        <v>0</v>
      </c>
      <c r="DZ7" s="46">
        <f>COUNTIF(DZ$8:DZ$207,"&lt;&gt;")</f>
        <v>3</v>
      </c>
      <c r="EA7" s="46">
        <f>COUNTIF(EA$8:EA$207,"&lt;&gt;")</f>
        <v>3</v>
      </c>
      <c r="EB7" s="46">
        <f t="shared" ref="EB7:EG7" si="16">COUNTIF(EB$8:EB$207,"○")</f>
        <v>1</v>
      </c>
      <c r="EC7" s="46">
        <f t="shared" si="16"/>
        <v>3</v>
      </c>
      <c r="ED7" s="46">
        <f t="shared" si="16"/>
        <v>4</v>
      </c>
      <c r="EE7" s="46">
        <f t="shared" si="16"/>
        <v>33</v>
      </c>
      <c r="EF7" s="46">
        <f t="shared" si="16"/>
        <v>7</v>
      </c>
      <c r="EG7" s="46">
        <f t="shared" si="16"/>
        <v>1</v>
      </c>
      <c r="EH7" s="46">
        <f>COUNTIF(EH$8:EH$207,"&lt;&gt;")</f>
        <v>8</v>
      </c>
      <c r="EI7" s="46">
        <f>COUNTIF(EI$8:EI$207,"&lt;&gt;")</f>
        <v>8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4</v>
      </c>
      <c r="EM7" s="46">
        <f t="shared" si="17"/>
        <v>36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2</v>
      </c>
      <c r="ES7" s="46">
        <f t="shared" si="18"/>
        <v>3</v>
      </c>
      <c r="ET7" s="46">
        <f t="shared" si="18"/>
        <v>15</v>
      </c>
      <c r="EU7" s="46">
        <f t="shared" si="18"/>
        <v>21</v>
      </c>
      <c r="EV7" s="46">
        <f t="shared" si="18"/>
        <v>19</v>
      </c>
      <c r="EW7" s="46">
        <f t="shared" si="18"/>
        <v>1</v>
      </c>
      <c r="EX7" s="46">
        <f>COUNTIF(EX$8:EX$207,"&lt;&gt;")</f>
        <v>20</v>
      </c>
      <c r="EY7" s="46">
        <f>COUNTIF(EY$8:EY$207,"&lt;&gt;")</f>
        <v>20</v>
      </c>
      <c r="EZ7" s="46">
        <f t="shared" ref="EZ7:FE7" si="19">COUNTIF(EZ$8:EZ$207,"○")</f>
        <v>1</v>
      </c>
      <c r="FA7" s="46">
        <f t="shared" si="19"/>
        <v>3</v>
      </c>
      <c r="FB7" s="46">
        <f t="shared" si="19"/>
        <v>10</v>
      </c>
      <c r="FC7" s="46">
        <f t="shared" si="19"/>
        <v>27</v>
      </c>
      <c r="FD7" s="46">
        <f t="shared" si="19"/>
        <v>14</v>
      </c>
      <c r="FE7" s="46">
        <f t="shared" si="19"/>
        <v>0</v>
      </c>
      <c r="FF7" s="46">
        <f>COUNTIF(FF$8:FF$207,"&lt;&gt;")</f>
        <v>14</v>
      </c>
      <c r="FG7" s="46">
        <f>COUNTIF(FG$8:FG$207,"&lt;&gt;")</f>
        <v>14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143</v>
      </c>
      <c r="S8" s="40" t="s">
        <v>141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141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143</v>
      </c>
      <c r="AQ8" s="40" t="s">
        <v>141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143</v>
      </c>
      <c r="AY8" s="40" t="s">
        <v>141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143</v>
      </c>
      <c r="BG8" s="40" t="s">
        <v>141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143</v>
      </c>
      <c r="BO8" s="40" t="s">
        <v>141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143</v>
      </c>
      <c r="BW8" s="40" t="s">
        <v>141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143</v>
      </c>
      <c r="DC8" s="40" t="s">
        <v>141</v>
      </c>
      <c r="DD8" s="40"/>
      <c r="DE8" s="40"/>
      <c r="DF8" s="40" t="s">
        <v>139</v>
      </c>
      <c r="DG8" s="40"/>
      <c r="DH8" s="40" t="s">
        <v>139</v>
      </c>
      <c r="DI8" s="40"/>
      <c r="DJ8" s="40" t="s">
        <v>143</v>
      </c>
      <c r="DK8" s="40" t="s">
        <v>141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143</v>
      </c>
      <c r="EA8" s="40" t="s">
        <v>141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143</v>
      </c>
      <c r="FG8" s="40" t="s">
        <v>141</v>
      </c>
    </row>
    <row r="9" spans="1:163" s="15" customFormat="1" ht="13.5" customHeight="1" x14ac:dyDescent="0.15">
      <c r="A9" s="42" t="s">
        <v>128</v>
      </c>
      <c r="B9" s="43" t="s">
        <v>145</v>
      </c>
      <c r="C9" s="40" t="s">
        <v>146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143</v>
      </c>
      <c r="S9" s="40" t="s">
        <v>141</v>
      </c>
      <c r="T9" s="40"/>
      <c r="U9" s="40"/>
      <c r="V9" s="40" t="s">
        <v>139</v>
      </c>
      <c r="W9" s="40"/>
      <c r="X9" s="40" t="s">
        <v>139</v>
      </c>
      <c r="Y9" s="40"/>
      <c r="Z9" s="40" t="s">
        <v>143</v>
      </c>
      <c r="AA9" s="40" t="s">
        <v>141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143</v>
      </c>
      <c r="AI9" s="40" t="s">
        <v>141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143</v>
      </c>
      <c r="AQ9" s="40" t="s">
        <v>141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143</v>
      </c>
      <c r="AY9" s="40" t="s">
        <v>141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143</v>
      </c>
      <c r="BG9" s="40" t="s">
        <v>141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143</v>
      </c>
      <c r="BO9" s="40" t="s">
        <v>141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143</v>
      </c>
      <c r="BW9" s="40" t="s">
        <v>141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141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141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143</v>
      </c>
      <c r="AI10" s="40" t="s">
        <v>141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143</v>
      </c>
      <c r="AQ10" s="40" t="s">
        <v>141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143</v>
      </c>
      <c r="AY10" s="40" t="s">
        <v>141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143</v>
      </c>
      <c r="BG10" s="40" t="s">
        <v>141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143</v>
      </c>
      <c r="BO10" s="40" t="s">
        <v>141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143</v>
      </c>
      <c r="BW10" s="40" t="s">
        <v>141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143</v>
      </c>
      <c r="CE10" s="40" t="s">
        <v>141</v>
      </c>
      <c r="CF10" s="40"/>
      <c r="CG10" s="40"/>
      <c r="CH10" s="40" t="s">
        <v>139</v>
      </c>
      <c r="CI10" s="40"/>
      <c r="CJ10" s="40" t="s">
        <v>139</v>
      </c>
      <c r="CK10" s="40"/>
      <c r="CL10" s="40" t="s">
        <v>143</v>
      </c>
      <c r="CM10" s="40" t="s">
        <v>141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143</v>
      </c>
      <c r="EY10" s="40" t="s">
        <v>141</v>
      </c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141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143</v>
      </c>
      <c r="AA11" s="40" t="s">
        <v>141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143</v>
      </c>
      <c r="AI11" s="40" t="s">
        <v>141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143</v>
      </c>
      <c r="AQ11" s="40" t="s">
        <v>141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143</v>
      </c>
      <c r="AY11" s="40" t="s">
        <v>141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143</v>
      </c>
      <c r="BG11" s="40" t="s">
        <v>141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143</v>
      </c>
      <c r="BO11" s="40" t="s">
        <v>141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143</v>
      </c>
      <c r="BW11" s="40" t="s">
        <v>141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143</v>
      </c>
      <c r="FG11" s="40" t="s">
        <v>141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141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147</v>
      </c>
      <c r="AA12" s="40" t="s">
        <v>141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147</v>
      </c>
      <c r="AI12" s="40" t="s">
        <v>141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147</v>
      </c>
      <c r="AQ12" s="40" t="s">
        <v>141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142</v>
      </c>
      <c r="AY12" s="40" t="s">
        <v>141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148</v>
      </c>
      <c r="BG12" s="40" t="s">
        <v>141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148</v>
      </c>
      <c r="BO12" s="40" t="s">
        <v>141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148</v>
      </c>
      <c r="BW12" s="40" t="s">
        <v>141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 t="s">
        <v>139</v>
      </c>
      <c r="CI12" s="40"/>
      <c r="CJ12" s="40" t="s">
        <v>139</v>
      </c>
      <c r="CK12" s="40"/>
      <c r="CL12" s="40" t="s">
        <v>148</v>
      </c>
      <c r="CM12" s="40" t="s">
        <v>141</v>
      </c>
      <c r="CN12" s="40"/>
      <c r="CO12" s="40"/>
      <c r="CP12" s="40" t="s">
        <v>139</v>
      </c>
      <c r="CQ12" s="40"/>
      <c r="CR12" s="40" t="s">
        <v>139</v>
      </c>
      <c r="CS12" s="40"/>
      <c r="CT12" s="40" t="s">
        <v>148</v>
      </c>
      <c r="CU12" s="40" t="s">
        <v>158</v>
      </c>
      <c r="CV12" s="40"/>
      <c r="CW12" s="40"/>
      <c r="CX12" s="40" t="s">
        <v>139</v>
      </c>
      <c r="CY12" s="40"/>
      <c r="CZ12" s="40" t="s">
        <v>139</v>
      </c>
      <c r="DA12" s="40"/>
      <c r="DB12" s="40" t="s">
        <v>148</v>
      </c>
      <c r="DC12" s="40" t="s">
        <v>141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 t="s">
        <v>139</v>
      </c>
      <c r="DO12" s="40"/>
      <c r="DP12" s="40" t="s">
        <v>139</v>
      </c>
      <c r="DQ12" s="40"/>
      <c r="DR12" s="40" t="s">
        <v>148</v>
      </c>
      <c r="DS12" s="40" t="s">
        <v>141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 t="s">
        <v>139</v>
      </c>
      <c r="EE12" s="40"/>
      <c r="EF12" s="40" t="s">
        <v>139</v>
      </c>
      <c r="EG12" s="40"/>
      <c r="EH12" s="40" t="s">
        <v>148</v>
      </c>
      <c r="EI12" s="40" t="s">
        <v>141</v>
      </c>
      <c r="EJ12" s="40"/>
      <c r="EK12" s="40"/>
      <c r="EL12" s="40" t="s">
        <v>139</v>
      </c>
      <c r="EM12" s="40"/>
      <c r="EN12" s="40" t="s">
        <v>139</v>
      </c>
      <c r="EO12" s="40"/>
      <c r="EP12" s="40" t="s">
        <v>148</v>
      </c>
      <c r="EQ12" s="40" t="s">
        <v>141</v>
      </c>
      <c r="ER12" s="40"/>
      <c r="ES12" s="40"/>
      <c r="ET12" s="40" t="s">
        <v>139</v>
      </c>
      <c r="EU12" s="40"/>
      <c r="EV12" s="40" t="s">
        <v>139</v>
      </c>
      <c r="EW12" s="40"/>
      <c r="EX12" s="40" t="s">
        <v>148</v>
      </c>
      <c r="EY12" s="40" t="s">
        <v>141</v>
      </c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141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143</v>
      </c>
      <c r="AA13" s="40" t="s">
        <v>141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143</v>
      </c>
      <c r="AI13" s="40" t="s">
        <v>141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143</v>
      </c>
      <c r="AQ13" s="40" t="s">
        <v>141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143</v>
      </c>
      <c r="AY13" s="40" t="s">
        <v>141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143</v>
      </c>
      <c r="BG13" s="40" t="s">
        <v>141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143</v>
      </c>
      <c r="BO13" s="40" t="s">
        <v>141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141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 t="s">
        <v>139</v>
      </c>
      <c r="DG13" s="40"/>
      <c r="DH13" s="40" t="s">
        <v>139</v>
      </c>
      <c r="DI13" s="40"/>
      <c r="DJ13" s="40" t="s">
        <v>143</v>
      </c>
      <c r="DK13" s="40" t="s">
        <v>141</v>
      </c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 t="s">
        <v>139</v>
      </c>
      <c r="DW13" s="40"/>
      <c r="DX13" s="40" t="s">
        <v>139</v>
      </c>
      <c r="DY13" s="40"/>
      <c r="DZ13" s="40" t="s">
        <v>143</v>
      </c>
      <c r="EA13" s="40" t="s">
        <v>141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143</v>
      </c>
      <c r="EY13" s="40" t="s">
        <v>141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143</v>
      </c>
      <c r="FG13" s="40" t="s">
        <v>141</v>
      </c>
    </row>
    <row r="14" spans="1:16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141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143</v>
      </c>
      <c r="AA14" s="40" t="s">
        <v>141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143</v>
      </c>
      <c r="AI14" s="40" t="s">
        <v>141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143</v>
      </c>
      <c r="AQ14" s="40" t="s">
        <v>141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 t="s">
        <v>139</v>
      </c>
      <c r="BS14" s="40"/>
      <c r="BT14" s="40" t="s">
        <v>139</v>
      </c>
      <c r="BU14" s="40"/>
      <c r="BV14" s="40" t="s">
        <v>143</v>
      </c>
      <c r="BW14" s="40" t="s">
        <v>141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 t="s">
        <v>139</v>
      </c>
      <c r="EM14" s="40"/>
      <c r="EN14" s="40" t="s">
        <v>139</v>
      </c>
      <c r="EO14" s="40"/>
      <c r="EP14" s="40" t="s">
        <v>143</v>
      </c>
      <c r="EQ14" s="40" t="s">
        <v>141</v>
      </c>
      <c r="ER14" s="40"/>
      <c r="ES14" s="40"/>
      <c r="ET14" s="40" t="s">
        <v>139</v>
      </c>
      <c r="EU14" s="40"/>
      <c r="EV14" s="40" t="s">
        <v>139</v>
      </c>
      <c r="EW14" s="40"/>
      <c r="EX14" s="40" t="s">
        <v>143</v>
      </c>
      <c r="EY14" s="40" t="s">
        <v>141</v>
      </c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141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143</v>
      </c>
      <c r="AA15" s="40" t="s">
        <v>141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143</v>
      </c>
      <c r="AI15" s="40" t="s">
        <v>141</v>
      </c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 t="s">
        <v>139</v>
      </c>
      <c r="BS15" s="40"/>
      <c r="BT15" s="40" t="s">
        <v>139</v>
      </c>
      <c r="BU15" s="40"/>
      <c r="BV15" s="40" t="s">
        <v>143</v>
      </c>
      <c r="BW15" s="40" t="s">
        <v>141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 t="s">
        <v>139</v>
      </c>
      <c r="EM15" s="40"/>
      <c r="EN15" s="40" t="s">
        <v>139</v>
      </c>
      <c r="EO15" s="40"/>
      <c r="EP15" s="40" t="s">
        <v>143</v>
      </c>
      <c r="EQ15" s="40" t="s">
        <v>141</v>
      </c>
      <c r="ER15" s="40"/>
      <c r="ES15" s="40"/>
      <c r="ET15" s="40" t="s">
        <v>139</v>
      </c>
      <c r="EU15" s="40"/>
      <c r="EV15" s="40" t="s">
        <v>139</v>
      </c>
      <c r="EW15" s="40"/>
      <c r="EX15" s="40" t="s">
        <v>143</v>
      </c>
      <c r="EY15" s="40" t="s">
        <v>141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143</v>
      </c>
      <c r="FG15" s="40" t="s">
        <v>141</v>
      </c>
    </row>
    <row r="16" spans="1:16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141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143</v>
      </c>
      <c r="AA16" s="40" t="s">
        <v>141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143</v>
      </c>
      <c r="AI16" s="40" t="s">
        <v>141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143</v>
      </c>
      <c r="AQ16" s="40" t="s">
        <v>141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143</v>
      </c>
      <c r="AY16" s="40" t="s">
        <v>141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 t="s">
        <v>139</v>
      </c>
      <c r="BS16" s="40"/>
      <c r="BT16" s="40" t="s">
        <v>139</v>
      </c>
      <c r="BU16" s="40"/>
      <c r="BV16" s="40" t="s">
        <v>143</v>
      </c>
      <c r="BW16" s="40" t="s">
        <v>141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 t="s">
        <v>139</v>
      </c>
      <c r="CY16" s="40"/>
      <c r="CZ16" s="40" t="s">
        <v>139</v>
      </c>
      <c r="DA16" s="40"/>
      <c r="DB16" s="40" t="s">
        <v>143</v>
      </c>
      <c r="DC16" s="40" t="s">
        <v>141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 t="s">
        <v>139</v>
      </c>
      <c r="EU16" s="40"/>
      <c r="EV16" s="40" t="s">
        <v>139</v>
      </c>
      <c r="EW16" s="40"/>
      <c r="EX16" s="40" t="s">
        <v>143</v>
      </c>
      <c r="EY16" s="40" t="s">
        <v>141</v>
      </c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143</v>
      </c>
      <c r="S17" s="40" t="s">
        <v>141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143</v>
      </c>
      <c r="AI17" s="40" t="s">
        <v>141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143</v>
      </c>
      <c r="AQ17" s="40" t="s">
        <v>141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143</v>
      </c>
      <c r="AY17" s="40" t="s">
        <v>141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143</v>
      </c>
      <c r="BG17" s="40" t="s">
        <v>141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143</v>
      </c>
      <c r="BO17" s="40" t="s">
        <v>141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143</v>
      </c>
      <c r="BW17" s="40" t="s">
        <v>141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143</v>
      </c>
      <c r="CE17" s="40" t="s">
        <v>141</v>
      </c>
      <c r="CF17" s="40"/>
      <c r="CG17" s="40"/>
      <c r="CH17" s="40" t="s">
        <v>139</v>
      </c>
      <c r="CI17" s="40"/>
      <c r="CJ17" s="40" t="s">
        <v>139</v>
      </c>
      <c r="CK17" s="40"/>
      <c r="CL17" s="40" t="s">
        <v>143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 t="s">
        <v>139</v>
      </c>
      <c r="DG17" s="40"/>
      <c r="DH17" s="40" t="s">
        <v>139</v>
      </c>
      <c r="DI17" s="40"/>
      <c r="DJ17" s="40" t="s">
        <v>143</v>
      </c>
      <c r="DK17" s="40" t="s">
        <v>141</v>
      </c>
      <c r="DL17" s="40"/>
      <c r="DM17" s="40"/>
      <c r="DN17" s="40" t="s">
        <v>139</v>
      </c>
      <c r="DO17" s="40"/>
      <c r="DP17" s="40" t="s">
        <v>139</v>
      </c>
      <c r="DQ17" s="40"/>
      <c r="DR17" s="40" t="s">
        <v>143</v>
      </c>
      <c r="DS17" s="40" t="s">
        <v>141</v>
      </c>
      <c r="DT17" s="40"/>
      <c r="DU17" s="40"/>
      <c r="DV17" s="40" t="s">
        <v>139</v>
      </c>
      <c r="DW17" s="40"/>
      <c r="DX17" s="40" t="s">
        <v>139</v>
      </c>
      <c r="DY17" s="40"/>
      <c r="DZ17" s="40" t="s">
        <v>143</v>
      </c>
      <c r="EA17" s="40" t="s">
        <v>141</v>
      </c>
      <c r="EB17" s="40"/>
      <c r="EC17" s="40"/>
      <c r="ED17" s="40" t="s">
        <v>139</v>
      </c>
      <c r="EE17" s="40"/>
      <c r="EF17" s="40" t="s">
        <v>139</v>
      </c>
      <c r="EG17" s="40"/>
      <c r="EH17" s="40" t="s">
        <v>143</v>
      </c>
      <c r="EI17" s="40" t="s">
        <v>141</v>
      </c>
      <c r="EJ17" s="40"/>
      <c r="EK17" s="40"/>
      <c r="EL17" s="40" t="s">
        <v>139</v>
      </c>
      <c r="EM17" s="40"/>
      <c r="EN17" s="40" t="s">
        <v>139</v>
      </c>
      <c r="EO17" s="40"/>
      <c r="EP17" s="40" t="s">
        <v>143</v>
      </c>
      <c r="EQ17" s="40" t="s">
        <v>141</v>
      </c>
      <c r="ER17" s="40"/>
      <c r="ES17" s="40"/>
      <c r="ET17" s="40" t="s">
        <v>139</v>
      </c>
      <c r="EU17" s="40"/>
      <c r="EV17" s="40" t="s">
        <v>139</v>
      </c>
      <c r="EW17" s="40"/>
      <c r="EX17" s="40" t="s">
        <v>143</v>
      </c>
      <c r="EY17" s="40" t="s">
        <v>141</v>
      </c>
      <c r="EZ17" s="40"/>
      <c r="FA17" s="40"/>
      <c r="FB17" s="40" t="s">
        <v>139</v>
      </c>
      <c r="FC17" s="40"/>
      <c r="FD17" s="40" t="s">
        <v>139</v>
      </c>
      <c r="FE17" s="40"/>
      <c r="FF17" s="40" t="s">
        <v>143</v>
      </c>
      <c r="FG17" s="40" t="s">
        <v>141</v>
      </c>
    </row>
    <row r="18" spans="1:16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141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143</v>
      </c>
      <c r="AA18" s="40" t="s">
        <v>141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143</v>
      </c>
      <c r="AI18" s="40" t="s">
        <v>141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143</v>
      </c>
      <c r="AQ18" s="40" t="s">
        <v>141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143</v>
      </c>
      <c r="AY18" s="40" t="s">
        <v>141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143</v>
      </c>
      <c r="BG18" s="40" t="s">
        <v>141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143</v>
      </c>
      <c r="BO18" s="40" t="s">
        <v>141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143</v>
      </c>
      <c r="BW18" s="40" t="s">
        <v>141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143</v>
      </c>
      <c r="CE18" s="40" t="s">
        <v>141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 t="s">
        <v>139</v>
      </c>
      <c r="CY18" s="40"/>
      <c r="CZ18" s="40" t="s">
        <v>139</v>
      </c>
      <c r="DA18" s="40"/>
      <c r="DB18" s="40" t="s">
        <v>143</v>
      </c>
      <c r="DC18" s="40" t="s">
        <v>141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141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143</v>
      </c>
      <c r="AA19" s="40" t="s">
        <v>141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143</v>
      </c>
      <c r="BG19" s="40" t="s">
        <v>141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143</v>
      </c>
      <c r="BO19" s="40" t="s">
        <v>141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143</v>
      </c>
      <c r="BW19" s="40" t="s">
        <v>141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 t="s">
        <v>139</v>
      </c>
      <c r="EU19" s="40"/>
      <c r="EV19" s="40" t="s">
        <v>139</v>
      </c>
      <c r="EW19" s="40"/>
      <c r="EX19" s="40" t="s">
        <v>143</v>
      </c>
      <c r="EY19" s="40" t="s">
        <v>141</v>
      </c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/>
      <c r="O20" s="40" t="s">
        <v>139</v>
      </c>
      <c r="P20" s="40"/>
      <c r="Q20" s="40"/>
      <c r="R20" s="40"/>
      <c r="S20" s="40"/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/>
      <c r="Q21" s="40" t="s">
        <v>139</v>
      </c>
      <c r="R21" s="40" t="s">
        <v>143</v>
      </c>
      <c r="S21" s="40" t="s">
        <v>141</v>
      </c>
      <c r="T21" s="40"/>
      <c r="U21" s="40"/>
      <c r="V21" s="40" t="s">
        <v>139</v>
      </c>
      <c r="W21" s="40"/>
      <c r="X21" s="40"/>
      <c r="Y21" s="40" t="s">
        <v>139</v>
      </c>
      <c r="Z21" s="40" t="s">
        <v>143</v>
      </c>
      <c r="AA21" s="40" t="s">
        <v>141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143</v>
      </c>
      <c r="BG21" s="40" t="s">
        <v>141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143</v>
      </c>
      <c r="BO21" s="40" t="s">
        <v>141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143</v>
      </c>
      <c r="BW21" s="40" t="s">
        <v>141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143</v>
      </c>
      <c r="EY21" s="40" t="s">
        <v>141</v>
      </c>
      <c r="EZ21" s="40"/>
      <c r="FA21" s="40"/>
      <c r="FB21" s="40" t="s">
        <v>139</v>
      </c>
      <c r="FC21" s="40"/>
      <c r="FD21" s="40" t="s">
        <v>139</v>
      </c>
      <c r="FE21" s="40"/>
      <c r="FF21" s="40" t="s">
        <v>143</v>
      </c>
      <c r="FG21" s="40" t="s">
        <v>141</v>
      </c>
    </row>
    <row r="22" spans="1:16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141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143</v>
      </c>
      <c r="AA22" s="40" t="s">
        <v>141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143</v>
      </c>
      <c r="AI22" s="40" t="s">
        <v>141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143</v>
      </c>
      <c r="AQ22" s="40" t="s">
        <v>141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143</v>
      </c>
      <c r="AY22" s="40" t="s">
        <v>141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143</v>
      </c>
      <c r="BG22" s="40" t="s">
        <v>141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143</v>
      </c>
      <c r="BO22" s="40" t="s">
        <v>141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143</v>
      </c>
      <c r="BW22" s="40" t="s">
        <v>141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143</v>
      </c>
      <c r="CE22" s="40" t="s">
        <v>141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 t="s">
        <v>139</v>
      </c>
      <c r="EE22" s="40"/>
      <c r="EF22" s="40" t="s">
        <v>139</v>
      </c>
      <c r="EG22" s="40"/>
      <c r="EH22" s="40" t="s">
        <v>143</v>
      </c>
      <c r="EI22" s="40" t="s">
        <v>141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 t="s">
        <v>139</v>
      </c>
      <c r="EU22" s="40"/>
      <c r="EV22" s="40" t="s">
        <v>139</v>
      </c>
      <c r="EW22" s="40"/>
      <c r="EX22" s="40" t="s">
        <v>143</v>
      </c>
      <c r="EY22" s="40" t="s">
        <v>141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143</v>
      </c>
      <c r="FG22" s="40" t="s">
        <v>141</v>
      </c>
    </row>
    <row r="23" spans="1:16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141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141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143</v>
      </c>
      <c r="AI24" s="40" t="s">
        <v>141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143</v>
      </c>
      <c r="AQ24" s="40" t="s">
        <v>141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143</v>
      </c>
      <c r="AY24" s="40" t="s">
        <v>141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143</v>
      </c>
      <c r="BG24" s="40" t="s">
        <v>141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143</v>
      </c>
      <c r="BO24" s="40" t="s">
        <v>141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143</v>
      </c>
      <c r="BW24" s="40" t="s">
        <v>141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143</v>
      </c>
      <c r="DC24" s="40" t="s">
        <v>141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143</v>
      </c>
      <c r="EY24" s="40" t="s">
        <v>141</v>
      </c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143</v>
      </c>
      <c r="S26" s="40" t="s">
        <v>194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143</v>
      </c>
      <c r="AA26" s="40" t="s">
        <v>194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143</v>
      </c>
      <c r="AI26" s="40" t="s">
        <v>194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143</v>
      </c>
      <c r="AQ26" s="40" t="s">
        <v>194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143</v>
      </c>
      <c r="AY26" s="40" t="s">
        <v>194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143</v>
      </c>
      <c r="BG26" s="40" t="s">
        <v>194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143</v>
      </c>
      <c r="BO26" s="40" t="s">
        <v>194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143</v>
      </c>
      <c r="BW26" s="40" t="s">
        <v>194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194</v>
      </c>
    </row>
    <row r="27" spans="1:16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143</v>
      </c>
      <c r="S28" s="40" t="s">
        <v>141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143</v>
      </c>
      <c r="AA28" s="40" t="s">
        <v>141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143</v>
      </c>
      <c r="AI28" s="40" t="s">
        <v>141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143</v>
      </c>
      <c r="AQ28" s="40" t="s">
        <v>141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143</v>
      </c>
      <c r="AY28" s="40" t="s">
        <v>141</v>
      </c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 t="s">
        <v>139</v>
      </c>
      <c r="BK28" s="40"/>
      <c r="BL28" s="40" t="s">
        <v>139</v>
      </c>
      <c r="BM28" s="40"/>
      <c r="BN28" s="40" t="s">
        <v>143</v>
      </c>
      <c r="BO28" s="40" t="s">
        <v>141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143</v>
      </c>
      <c r="BW28" s="40" t="s">
        <v>141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 t="s">
        <v>139</v>
      </c>
      <c r="DO28" s="40"/>
      <c r="DP28" s="40" t="s">
        <v>139</v>
      </c>
      <c r="DQ28" s="40"/>
      <c r="DR28" s="40" t="s">
        <v>143</v>
      </c>
      <c r="DS28" s="40" t="s">
        <v>141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 t="s">
        <v>139</v>
      </c>
      <c r="EE28" s="40"/>
      <c r="EF28" s="40" t="s">
        <v>139</v>
      </c>
      <c r="EG28" s="40"/>
      <c r="EH28" s="40" t="s">
        <v>143</v>
      </c>
      <c r="EI28" s="40" t="s">
        <v>141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141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143</v>
      </c>
      <c r="AA29" s="40" t="s">
        <v>141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143</v>
      </c>
      <c r="AI29" s="40" t="s">
        <v>141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143</v>
      </c>
      <c r="AQ29" s="40" t="s">
        <v>141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143</v>
      </c>
      <c r="AY29" s="40" t="s">
        <v>141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143</v>
      </c>
      <c r="BG29" s="40" t="s">
        <v>141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143</v>
      </c>
      <c r="BO29" s="40" t="s">
        <v>141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143</v>
      </c>
      <c r="BW29" s="40" t="s">
        <v>141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143</v>
      </c>
      <c r="DS29" s="40" t="s">
        <v>141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143</v>
      </c>
      <c r="EI29" s="40" t="s">
        <v>141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143</v>
      </c>
      <c r="EQ29" s="40" t="s">
        <v>141</v>
      </c>
      <c r="ER29" s="40"/>
      <c r="ES29" s="40" t="s">
        <v>139</v>
      </c>
      <c r="ET29" s="40"/>
      <c r="EU29" s="40"/>
      <c r="EV29" s="40" t="s">
        <v>139</v>
      </c>
      <c r="EW29" s="40"/>
      <c r="EX29" s="40" t="s">
        <v>143</v>
      </c>
      <c r="EY29" s="40" t="s">
        <v>141</v>
      </c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148</v>
      </c>
      <c r="S30" s="40" t="s">
        <v>141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148</v>
      </c>
      <c r="AA30" s="40" t="s">
        <v>141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148</v>
      </c>
      <c r="AI30" s="40" t="s">
        <v>141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148</v>
      </c>
      <c r="AQ30" s="40" t="s">
        <v>141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148</v>
      </c>
      <c r="AY30" s="40" t="s">
        <v>141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 t="s">
        <v>139</v>
      </c>
      <c r="BS30" s="40"/>
      <c r="BT30" s="40" t="s">
        <v>139</v>
      </c>
      <c r="BU30" s="40"/>
      <c r="BV30" s="40" t="s">
        <v>148</v>
      </c>
      <c r="BW30" s="40" t="s">
        <v>141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 t="s">
        <v>139</v>
      </c>
      <c r="DG30" s="40"/>
      <c r="DH30" s="40"/>
      <c r="DI30" s="40" t="s">
        <v>139</v>
      </c>
      <c r="DJ30" s="40" t="s">
        <v>148</v>
      </c>
      <c r="DK30" s="40" t="s">
        <v>141</v>
      </c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143</v>
      </c>
      <c r="S31" s="40" t="s">
        <v>141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143</v>
      </c>
      <c r="AA31" s="40" t="s">
        <v>141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143</v>
      </c>
      <c r="S32" s="40" t="s">
        <v>158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143</v>
      </c>
      <c r="AA32" s="40" t="s">
        <v>158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143</v>
      </c>
      <c r="AI32" s="40" t="s">
        <v>158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143</v>
      </c>
      <c r="AQ32" s="40" t="s">
        <v>158</v>
      </c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143</v>
      </c>
      <c r="BG32" s="40" t="s">
        <v>158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143</v>
      </c>
      <c r="BO32" s="40" t="s">
        <v>158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143</v>
      </c>
      <c r="BW32" s="40" t="s">
        <v>158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 t="s">
        <v>139</v>
      </c>
      <c r="CY32" s="40"/>
      <c r="CZ32" s="40" t="s">
        <v>139</v>
      </c>
      <c r="DA32" s="40"/>
      <c r="DB32" s="40" t="s">
        <v>143</v>
      </c>
      <c r="DC32" s="40" t="s">
        <v>158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 t="s">
        <v>139</v>
      </c>
      <c r="EU32" s="40"/>
      <c r="EV32" s="40" t="s">
        <v>139</v>
      </c>
      <c r="EW32" s="40"/>
      <c r="EX32" s="40" t="s">
        <v>143</v>
      </c>
      <c r="EY32" s="40" t="s">
        <v>158</v>
      </c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143</v>
      </c>
      <c r="S33" s="40" t="s">
        <v>141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143</v>
      </c>
      <c r="AA33" s="40" t="s">
        <v>141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143</v>
      </c>
      <c r="AI33" s="40" t="s">
        <v>141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143</v>
      </c>
      <c r="AQ33" s="40" t="s">
        <v>141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143</v>
      </c>
      <c r="AY33" s="40" t="s">
        <v>141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143</v>
      </c>
      <c r="BG33" s="40" t="s">
        <v>141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143</v>
      </c>
      <c r="BO33" s="40" t="s">
        <v>141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143</v>
      </c>
      <c r="BW33" s="40" t="s">
        <v>141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 t="s">
        <v>139</v>
      </c>
      <c r="DG33" s="40"/>
      <c r="DH33" s="40" t="s">
        <v>139</v>
      </c>
      <c r="DI33" s="40"/>
      <c r="DJ33" s="40" t="s">
        <v>143</v>
      </c>
      <c r="DK33" s="40" t="s">
        <v>141</v>
      </c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 t="s">
        <v>139</v>
      </c>
      <c r="EU33" s="40"/>
      <c r="EV33" s="40" t="s">
        <v>139</v>
      </c>
      <c r="EW33" s="40"/>
      <c r="EX33" s="40" t="s">
        <v>143</v>
      </c>
      <c r="EY33" s="40" t="s">
        <v>141</v>
      </c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142</v>
      </c>
      <c r="S34" s="40" t="s">
        <v>141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148</v>
      </c>
      <c r="AA34" s="40" t="s">
        <v>141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148</v>
      </c>
      <c r="AI34" s="40" t="s">
        <v>141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148</v>
      </c>
      <c r="AQ34" s="40" t="s">
        <v>141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148</v>
      </c>
      <c r="AY34" s="40" t="s">
        <v>141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148</v>
      </c>
      <c r="BG34" s="40" t="s">
        <v>141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148</v>
      </c>
      <c r="BO34" s="40" t="s">
        <v>141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148</v>
      </c>
      <c r="BW34" s="40" t="s">
        <v>141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148</v>
      </c>
      <c r="DC34" s="40" t="s">
        <v>141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 t="s">
        <v>139</v>
      </c>
      <c r="EU34" s="40"/>
      <c r="EV34" s="40" t="s">
        <v>139</v>
      </c>
      <c r="EW34" s="40"/>
      <c r="EX34" s="40" t="s">
        <v>148</v>
      </c>
      <c r="EY34" s="40" t="s">
        <v>141</v>
      </c>
      <c r="EZ34" s="40"/>
      <c r="FA34" s="40"/>
      <c r="FB34" s="40" t="s">
        <v>139</v>
      </c>
      <c r="FC34" s="40"/>
      <c r="FD34" s="40" t="s">
        <v>139</v>
      </c>
      <c r="FE34" s="40"/>
      <c r="FF34" s="40" t="s">
        <v>148</v>
      </c>
      <c r="FG34" s="40" t="s">
        <v>141</v>
      </c>
    </row>
    <row r="35" spans="1:16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143</v>
      </c>
      <c r="S35" s="40" t="s">
        <v>141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 t="s">
        <v>139</v>
      </c>
      <c r="DG35" s="40"/>
      <c r="DH35" s="40"/>
      <c r="DI35" s="40" t="s">
        <v>139</v>
      </c>
      <c r="DJ35" s="40" t="s">
        <v>148</v>
      </c>
      <c r="DK35" s="40" t="s">
        <v>141</v>
      </c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/>
      <c r="O36" s="40" t="s">
        <v>139</v>
      </c>
      <c r="P36" s="40"/>
      <c r="Q36" s="40"/>
      <c r="R36" s="40"/>
      <c r="S36" s="40"/>
      <c r="T36" s="40"/>
      <c r="U36" s="40"/>
      <c r="V36" s="40"/>
      <c r="W36" s="40" t="s">
        <v>139</v>
      </c>
      <c r="X36" s="40"/>
      <c r="Y36" s="40"/>
      <c r="Z36" s="40"/>
      <c r="AA36" s="40"/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 t="s">
        <v>139</v>
      </c>
      <c r="M37" s="40"/>
      <c r="N37" s="40"/>
      <c r="O37" s="40"/>
      <c r="P37" s="40"/>
      <c r="Q37" s="40" t="s">
        <v>139</v>
      </c>
      <c r="R37" s="40" t="s">
        <v>164</v>
      </c>
      <c r="S37" s="40" t="s">
        <v>158</v>
      </c>
      <c r="T37" s="40" t="s">
        <v>139</v>
      </c>
      <c r="U37" s="40"/>
      <c r="V37" s="40"/>
      <c r="W37" s="40"/>
      <c r="X37" s="40"/>
      <c r="Y37" s="40" t="s">
        <v>139</v>
      </c>
      <c r="Z37" s="40" t="s">
        <v>142</v>
      </c>
      <c r="AA37" s="40" t="s">
        <v>158</v>
      </c>
      <c r="AB37" s="40" t="s">
        <v>139</v>
      </c>
      <c r="AC37" s="40"/>
      <c r="AD37" s="40"/>
      <c r="AE37" s="40"/>
      <c r="AF37" s="40"/>
      <c r="AG37" s="40" t="s">
        <v>139</v>
      </c>
      <c r="AH37" s="40" t="s">
        <v>142</v>
      </c>
      <c r="AI37" s="40" t="s">
        <v>158</v>
      </c>
      <c r="AJ37" s="40" t="s">
        <v>139</v>
      </c>
      <c r="AK37" s="40"/>
      <c r="AL37" s="40"/>
      <c r="AM37" s="40"/>
      <c r="AN37" s="40"/>
      <c r="AO37" s="40" t="s">
        <v>139</v>
      </c>
      <c r="AP37" s="40" t="s">
        <v>142</v>
      </c>
      <c r="AQ37" s="40" t="s">
        <v>158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 t="s">
        <v>139</v>
      </c>
      <c r="BA37" s="40"/>
      <c r="BB37" s="40"/>
      <c r="BC37" s="40"/>
      <c r="BD37" s="40"/>
      <c r="BE37" s="40" t="s">
        <v>139</v>
      </c>
      <c r="BF37" s="40" t="s">
        <v>142</v>
      </c>
      <c r="BG37" s="40" t="s">
        <v>158</v>
      </c>
      <c r="BH37" s="40" t="s">
        <v>139</v>
      </c>
      <c r="BI37" s="40"/>
      <c r="BJ37" s="40"/>
      <c r="BK37" s="40"/>
      <c r="BL37" s="40"/>
      <c r="BM37" s="40" t="s">
        <v>139</v>
      </c>
      <c r="BN37" s="40" t="s">
        <v>142</v>
      </c>
      <c r="BO37" s="40" t="s">
        <v>158</v>
      </c>
      <c r="BP37" s="40" t="s">
        <v>139</v>
      </c>
      <c r="BQ37" s="40"/>
      <c r="BR37" s="40"/>
      <c r="BS37" s="40"/>
      <c r="BT37" s="40"/>
      <c r="BU37" s="40" t="s">
        <v>139</v>
      </c>
      <c r="BV37" s="40" t="s">
        <v>142</v>
      </c>
      <c r="BW37" s="40" t="s">
        <v>158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 t="s">
        <v>139</v>
      </c>
      <c r="DE37" s="40"/>
      <c r="DF37" s="40"/>
      <c r="DG37" s="40"/>
      <c r="DH37" s="40"/>
      <c r="DI37" s="40" t="s">
        <v>139</v>
      </c>
      <c r="DJ37" s="40" t="s">
        <v>148</v>
      </c>
      <c r="DK37" s="40" t="s">
        <v>158</v>
      </c>
      <c r="DL37" s="40" t="s">
        <v>139</v>
      </c>
      <c r="DM37" s="40"/>
      <c r="DN37" s="40"/>
      <c r="DO37" s="40"/>
      <c r="DP37" s="40"/>
      <c r="DQ37" s="40" t="s">
        <v>139</v>
      </c>
      <c r="DR37" s="40" t="s">
        <v>143</v>
      </c>
      <c r="DS37" s="40" t="s">
        <v>158</v>
      </c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/>
      <c r="EG37" s="40" t="s">
        <v>139</v>
      </c>
      <c r="EH37" s="40" t="s">
        <v>142</v>
      </c>
      <c r="EI37" s="40" t="s">
        <v>158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 t="s">
        <v>139</v>
      </c>
      <c r="ES37" s="40"/>
      <c r="ET37" s="40"/>
      <c r="EU37" s="40"/>
      <c r="EV37" s="40"/>
      <c r="EW37" s="40" t="s">
        <v>139</v>
      </c>
      <c r="EX37" s="40" t="s">
        <v>142</v>
      </c>
      <c r="EY37" s="40" t="s">
        <v>158</v>
      </c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140</v>
      </c>
      <c r="S38" s="40" t="s">
        <v>141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142</v>
      </c>
      <c r="AA38" s="40" t="s">
        <v>141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142</v>
      </c>
      <c r="AI38" s="40" t="s">
        <v>141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142</v>
      </c>
      <c r="AQ38" s="40" t="s">
        <v>141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142</v>
      </c>
      <c r="AY38" s="40" t="s">
        <v>141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142</v>
      </c>
      <c r="BG38" s="40" t="s">
        <v>141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142</v>
      </c>
      <c r="BO38" s="40" t="s">
        <v>141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142</v>
      </c>
      <c r="BW38" s="40" t="s">
        <v>141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 t="s">
        <v>139</v>
      </c>
      <c r="ED38" s="40"/>
      <c r="EE38" s="40"/>
      <c r="EF38" s="40" t="s">
        <v>139</v>
      </c>
      <c r="EG38" s="40"/>
      <c r="EH38" s="40" t="s">
        <v>142</v>
      </c>
      <c r="EI38" s="40" t="s">
        <v>141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142</v>
      </c>
      <c r="FG38" s="40" t="s">
        <v>141</v>
      </c>
    </row>
    <row r="39" spans="1:16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/>
      <c r="N39" s="40"/>
      <c r="O39" s="40"/>
      <c r="P39" s="40" t="s">
        <v>139</v>
      </c>
      <c r="Q39" s="40"/>
      <c r="R39" s="40" t="s">
        <v>164</v>
      </c>
      <c r="S39" s="40" t="s">
        <v>141</v>
      </c>
      <c r="T39" s="40" t="s">
        <v>139</v>
      </c>
      <c r="U39" s="40"/>
      <c r="V39" s="40"/>
      <c r="W39" s="40"/>
      <c r="X39" s="40" t="s">
        <v>139</v>
      </c>
      <c r="Y39" s="40"/>
      <c r="Z39" s="40" t="s">
        <v>140</v>
      </c>
      <c r="AA39" s="40" t="s">
        <v>141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 t="s">
        <v>139</v>
      </c>
      <c r="DE39" s="40"/>
      <c r="DF39" s="40"/>
      <c r="DG39" s="40"/>
      <c r="DH39" s="40" t="s">
        <v>139</v>
      </c>
      <c r="DI39" s="40"/>
      <c r="DJ39" s="40" t="s">
        <v>147</v>
      </c>
      <c r="DK39" s="40" t="s">
        <v>141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 t="s">
        <v>139</v>
      </c>
      <c r="ES39" s="40"/>
      <c r="ET39" s="40"/>
      <c r="EU39" s="40"/>
      <c r="EV39" s="40" t="s">
        <v>139</v>
      </c>
      <c r="EW39" s="40"/>
      <c r="EX39" s="40" t="s">
        <v>143</v>
      </c>
      <c r="EY39" s="40" t="s">
        <v>194</v>
      </c>
      <c r="EZ39" s="40" t="s">
        <v>139</v>
      </c>
      <c r="FA39" s="40"/>
      <c r="FB39" s="40"/>
      <c r="FC39" s="40"/>
      <c r="FD39" s="40" t="s">
        <v>139</v>
      </c>
      <c r="FE39" s="40"/>
      <c r="FF39" s="40" t="s">
        <v>143</v>
      </c>
      <c r="FG39" s="40" t="s">
        <v>194</v>
      </c>
    </row>
    <row r="40" spans="1:16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142</v>
      </c>
      <c r="S40" s="40" t="s">
        <v>141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147</v>
      </c>
      <c r="AA40" s="40" t="s">
        <v>141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147</v>
      </c>
      <c r="BG40" s="40" t="s">
        <v>141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147</v>
      </c>
      <c r="BO40" s="40" t="s">
        <v>141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147</v>
      </c>
      <c r="BW40" s="40" t="s">
        <v>141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 t="s">
        <v>139</v>
      </c>
      <c r="DF40" s="40"/>
      <c r="DG40" s="40"/>
      <c r="DH40" s="40" t="s">
        <v>139</v>
      </c>
      <c r="DI40" s="40"/>
      <c r="DJ40" s="40" t="s">
        <v>148</v>
      </c>
      <c r="DK40" s="40" t="s">
        <v>141</v>
      </c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147</v>
      </c>
      <c r="EI40" s="40" t="s">
        <v>141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 t="s">
        <v>139</v>
      </c>
      <c r="ET40" s="40"/>
      <c r="EU40" s="40"/>
      <c r="EV40" s="40" t="s">
        <v>139</v>
      </c>
      <c r="EW40" s="40"/>
      <c r="EX40" s="40" t="s">
        <v>147</v>
      </c>
      <c r="EY40" s="40" t="s">
        <v>141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147</v>
      </c>
      <c r="FG40" s="40" t="s">
        <v>141</v>
      </c>
    </row>
    <row r="41" spans="1:16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 t="s">
        <v>139</v>
      </c>
      <c r="M41" s="40"/>
      <c r="N41" s="40"/>
      <c r="O41" s="40"/>
      <c r="P41" s="40" t="s">
        <v>139</v>
      </c>
      <c r="Q41" s="40"/>
      <c r="R41" s="40" t="s">
        <v>140</v>
      </c>
      <c r="S41" s="40" t="s">
        <v>141</v>
      </c>
      <c r="T41" s="40" t="s">
        <v>139</v>
      </c>
      <c r="U41" s="40"/>
      <c r="V41" s="40"/>
      <c r="W41" s="40"/>
      <c r="X41" s="40" t="s">
        <v>139</v>
      </c>
      <c r="Y41" s="40"/>
      <c r="Z41" s="40" t="s">
        <v>142</v>
      </c>
      <c r="AA41" s="40" t="s">
        <v>141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 t="s">
        <v>139</v>
      </c>
      <c r="BA41" s="40"/>
      <c r="BB41" s="40"/>
      <c r="BC41" s="40"/>
      <c r="BD41" s="40" t="s">
        <v>139</v>
      </c>
      <c r="BE41" s="40"/>
      <c r="BF41" s="40" t="s">
        <v>142</v>
      </c>
      <c r="BG41" s="40" t="s">
        <v>141</v>
      </c>
      <c r="BH41" s="40" t="s">
        <v>139</v>
      </c>
      <c r="BI41" s="40"/>
      <c r="BJ41" s="40"/>
      <c r="BK41" s="40"/>
      <c r="BL41" s="40" t="s">
        <v>139</v>
      </c>
      <c r="BM41" s="40"/>
      <c r="BN41" s="40" t="s">
        <v>142</v>
      </c>
      <c r="BO41" s="40" t="s">
        <v>141</v>
      </c>
      <c r="BP41" s="40" t="s">
        <v>139</v>
      </c>
      <c r="BQ41" s="40"/>
      <c r="BR41" s="40"/>
      <c r="BS41" s="40"/>
      <c r="BT41" s="40" t="s">
        <v>139</v>
      </c>
      <c r="BU41" s="40"/>
      <c r="BV41" s="40" t="s">
        <v>142</v>
      </c>
      <c r="BW41" s="40" t="s">
        <v>141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 t="s">
        <v>139</v>
      </c>
      <c r="M42" s="40"/>
      <c r="N42" s="40"/>
      <c r="O42" s="40"/>
      <c r="P42" s="40" t="s">
        <v>139</v>
      </c>
      <c r="Q42" s="40"/>
      <c r="R42" s="40" t="s">
        <v>140</v>
      </c>
      <c r="S42" s="40" t="s">
        <v>141</v>
      </c>
      <c r="T42" s="40" t="s">
        <v>139</v>
      </c>
      <c r="U42" s="40"/>
      <c r="V42" s="40"/>
      <c r="W42" s="40"/>
      <c r="X42" s="40" t="s">
        <v>139</v>
      </c>
      <c r="Y42" s="40"/>
      <c r="Z42" s="40" t="s">
        <v>147</v>
      </c>
      <c r="AA42" s="40" t="s">
        <v>141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 t="s">
        <v>139</v>
      </c>
      <c r="ET42" s="40"/>
      <c r="EU42" s="40"/>
      <c r="EV42" s="40" t="s">
        <v>139</v>
      </c>
      <c r="EW42" s="40"/>
      <c r="EX42" s="40" t="s">
        <v>159</v>
      </c>
      <c r="EY42" s="40" t="s">
        <v>141</v>
      </c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/>
      <c r="O43" s="40" t="s">
        <v>139</v>
      </c>
      <c r="P43" s="40"/>
      <c r="Q43" s="40"/>
      <c r="R43" s="40"/>
      <c r="S43" s="40"/>
      <c r="T43" s="40"/>
      <c r="U43" s="40"/>
      <c r="V43" s="40"/>
      <c r="W43" s="40" t="s">
        <v>139</v>
      </c>
      <c r="X43" s="40"/>
      <c r="Y43" s="40"/>
      <c r="Z43" s="40"/>
      <c r="AA43" s="40"/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143</v>
      </c>
      <c r="S44" s="40" t="s">
        <v>141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143</v>
      </c>
      <c r="AA44" s="40" t="s">
        <v>141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143</v>
      </c>
      <c r="BG44" s="40" t="s">
        <v>141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143</v>
      </c>
      <c r="BO44" s="40" t="s">
        <v>141</v>
      </c>
      <c r="BP44" s="40"/>
      <c r="BQ44" s="40"/>
      <c r="BR44" s="40" t="s">
        <v>139</v>
      </c>
      <c r="BS44" s="40"/>
      <c r="BT44" s="40" t="s">
        <v>139</v>
      </c>
      <c r="BU44" s="40"/>
      <c r="BV44" s="40" t="s">
        <v>143</v>
      </c>
      <c r="BW44" s="40" t="s">
        <v>141</v>
      </c>
      <c r="BX44" s="40"/>
      <c r="BY44" s="40"/>
      <c r="BZ44" s="40" t="s">
        <v>139</v>
      </c>
      <c r="CA44" s="40"/>
      <c r="CB44" s="40" t="s">
        <v>139</v>
      </c>
      <c r="CC44" s="40"/>
      <c r="CD44" s="40" t="s">
        <v>143</v>
      </c>
      <c r="CE44" s="40" t="s">
        <v>141</v>
      </c>
      <c r="CF44" s="40"/>
      <c r="CG44" s="40"/>
      <c r="CH44" s="40" t="s">
        <v>139</v>
      </c>
      <c r="CI44" s="40"/>
      <c r="CJ44" s="40" t="s">
        <v>139</v>
      </c>
      <c r="CK44" s="40"/>
      <c r="CL44" s="40" t="s">
        <v>143</v>
      </c>
      <c r="CM44" s="40" t="s">
        <v>141</v>
      </c>
      <c r="CN44" s="40"/>
      <c r="CO44" s="40"/>
      <c r="CP44" s="40" t="s">
        <v>139</v>
      </c>
      <c r="CQ44" s="40"/>
      <c r="CR44" s="40" t="s">
        <v>139</v>
      </c>
      <c r="CS44" s="40"/>
      <c r="CT44" s="40" t="s">
        <v>143</v>
      </c>
      <c r="CU44" s="40" t="s">
        <v>141</v>
      </c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 t="s">
        <v>139</v>
      </c>
      <c r="EU44" s="40"/>
      <c r="EV44" s="40" t="s">
        <v>139</v>
      </c>
      <c r="EW44" s="40"/>
      <c r="EX44" s="40" t="s">
        <v>143</v>
      </c>
      <c r="EY44" s="40" t="s">
        <v>141</v>
      </c>
      <c r="EZ44" s="40"/>
      <c r="FA44" s="40"/>
      <c r="FB44" s="40" t="s">
        <v>139</v>
      </c>
      <c r="FC44" s="40"/>
      <c r="FD44" s="40" t="s">
        <v>139</v>
      </c>
      <c r="FE44" s="40"/>
      <c r="FF44" s="40" t="s">
        <v>143</v>
      </c>
      <c r="FG44" s="40" t="s">
        <v>141</v>
      </c>
    </row>
    <row r="45" spans="1:16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143</v>
      </c>
      <c r="S45" s="40" t="s">
        <v>141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143</v>
      </c>
      <c r="AA45" s="40" t="s">
        <v>141</v>
      </c>
      <c r="AB45" s="40"/>
      <c r="AC45" s="40"/>
      <c r="AD45" s="40" t="s">
        <v>139</v>
      </c>
      <c r="AE45" s="40"/>
      <c r="AF45" s="40" t="s">
        <v>139</v>
      </c>
      <c r="AG45" s="40"/>
      <c r="AH45" s="40" t="s">
        <v>143</v>
      </c>
      <c r="AI45" s="40" t="s">
        <v>141</v>
      </c>
      <c r="AJ45" s="40"/>
      <c r="AK45" s="40"/>
      <c r="AL45" s="40" t="s">
        <v>139</v>
      </c>
      <c r="AM45" s="40"/>
      <c r="AN45" s="40" t="s">
        <v>139</v>
      </c>
      <c r="AO45" s="40"/>
      <c r="AP45" s="40" t="s">
        <v>143</v>
      </c>
      <c r="AQ45" s="40" t="s">
        <v>141</v>
      </c>
      <c r="AR45" s="40"/>
      <c r="AS45" s="40"/>
      <c r="AT45" s="40" t="s">
        <v>139</v>
      </c>
      <c r="AU45" s="40"/>
      <c r="AV45" s="40" t="s">
        <v>139</v>
      </c>
      <c r="AW45" s="40"/>
      <c r="AX45" s="40" t="s">
        <v>143</v>
      </c>
      <c r="AY45" s="40" t="s">
        <v>141</v>
      </c>
      <c r="AZ45" s="40"/>
      <c r="BA45" s="40"/>
      <c r="BB45" s="40" t="s">
        <v>139</v>
      </c>
      <c r="BC45" s="40"/>
      <c r="BD45" s="40" t="s">
        <v>139</v>
      </c>
      <c r="BE45" s="40"/>
      <c r="BF45" s="40" t="s">
        <v>143</v>
      </c>
      <c r="BG45" s="40" t="s">
        <v>141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143</v>
      </c>
      <c r="BO45" s="40" t="s">
        <v>141</v>
      </c>
      <c r="BP45" s="40"/>
      <c r="BQ45" s="40"/>
      <c r="BR45" s="40" t="s">
        <v>139</v>
      </c>
      <c r="BS45" s="40"/>
      <c r="BT45" s="40" t="s">
        <v>139</v>
      </c>
      <c r="BU45" s="40"/>
      <c r="BV45" s="40" t="s">
        <v>143</v>
      </c>
      <c r="BW45" s="40" t="s">
        <v>141</v>
      </c>
      <c r="BX45" s="40"/>
      <c r="BY45" s="40"/>
      <c r="BZ45" s="40" t="s">
        <v>139</v>
      </c>
      <c r="CA45" s="40"/>
      <c r="CB45" s="40" t="s">
        <v>139</v>
      </c>
      <c r="CC45" s="40"/>
      <c r="CD45" s="40" t="s">
        <v>143</v>
      </c>
      <c r="CE45" s="40" t="s">
        <v>141</v>
      </c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 t="s">
        <v>139</v>
      </c>
      <c r="CY45" s="40"/>
      <c r="CZ45" s="40" t="s">
        <v>139</v>
      </c>
      <c r="DA45" s="40"/>
      <c r="DB45" s="40" t="s">
        <v>143</v>
      </c>
      <c r="DC45" s="40" t="s">
        <v>141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/>
      <c r="FC45" s="40" t="s">
        <v>139</v>
      </c>
      <c r="FD45" s="40"/>
      <c r="FE45" s="40"/>
      <c r="FF45" s="40"/>
      <c r="FG45" s="40"/>
    </row>
    <row r="46" spans="1:16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/>
      <c r="O46" s="40" t="s">
        <v>139</v>
      </c>
      <c r="P46" s="40"/>
      <c r="Q46" s="40"/>
      <c r="R46" s="40"/>
      <c r="S46" s="40"/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159</v>
      </c>
      <c r="S47" s="40" t="s">
        <v>141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142</v>
      </c>
      <c r="AA47" s="40" t="s">
        <v>141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142</v>
      </c>
      <c r="AI47" s="40" t="s">
        <v>141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142</v>
      </c>
      <c r="AQ47" s="40" t="s">
        <v>141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142</v>
      </c>
      <c r="BG47" s="40" t="s">
        <v>141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142</v>
      </c>
      <c r="BO47" s="40" t="s">
        <v>141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142</v>
      </c>
      <c r="BW47" s="40" t="s">
        <v>141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 t="s">
        <v>139</v>
      </c>
      <c r="CI47" s="40"/>
      <c r="CJ47" s="40" t="s">
        <v>139</v>
      </c>
      <c r="CK47" s="40"/>
      <c r="CL47" s="40" t="s">
        <v>142</v>
      </c>
      <c r="CM47" s="40" t="s">
        <v>141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 t="s">
        <v>139</v>
      </c>
      <c r="FC47" s="40"/>
      <c r="FD47" s="40" t="s">
        <v>139</v>
      </c>
      <c r="FE47" s="40"/>
      <c r="FF47" s="40" t="s">
        <v>140</v>
      </c>
      <c r="FG47" s="40" t="s">
        <v>141</v>
      </c>
    </row>
    <row r="48" spans="1:16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/>
      <c r="O48" s="40" t="s">
        <v>139</v>
      </c>
      <c r="P48" s="40"/>
      <c r="Q48" s="40"/>
      <c r="R48" s="40"/>
      <c r="S48" s="40"/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8">
    <sortCondition ref="A8:A48"/>
    <sortCondition ref="B8:B48"/>
    <sortCondition ref="C8:C48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沖縄県</v>
      </c>
      <c r="B7" s="45" t="str">
        <f>'収集運搬（生活系）'!B7</f>
        <v>47000</v>
      </c>
      <c r="C7" s="44" t="s">
        <v>33</v>
      </c>
      <c r="D7" s="44">
        <f>COUNTIF(D$8:D$207,"&lt;&gt;")</f>
        <v>41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1</v>
      </c>
      <c r="I7" s="46">
        <f t="shared" si="0"/>
        <v>3</v>
      </c>
      <c r="J7" s="46">
        <f t="shared" si="0"/>
        <v>4</v>
      </c>
      <c r="K7" s="46">
        <f t="shared" si="0"/>
        <v>0</v>
      </c>
      <c r="L7" s="46">
        <f t="shared" si="0"/>
        <v>10</v>
      </c>
      <c r="M7" s="46">
        <f t="shared" si="0"/>
        <v>9</v>
      </c>
      <c r="N7" s="46">
        <f t="shared" si="0"/>
        <v>7</v>
      </c>
      <c r="O7" s="46">
        <f t="shared" si="0"/>
        <v>2</v>
      </c>
      <c r="P7" s="46">
        <f t="shared" si="0"/>
        <v>1</v>
      </c>
      <c r="Q7" s="46">
        <f t="shared" si="0"/>
        <v>3</v>
      </c>
      <c r="R7" s="46">
        <f t="shared" si="0"/>
        <v>0</v>
      </c>
      <c r="S7" s="46">
        <f t="shared" si="0"/>
        <v>0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5</v>
      </c>
      <c r="AP7" s="46">
        <f t="shared" si="0"/>
        <v>35</v>
      </c>
      <c r="AQ7" s="46">
        <f t="shared" si="0"/>
        <v>31</v>
      </c>
      <c r="AR7" s="46">
        <f t="shared" si="0"/>
        <v>36</v>
      </c>
      <c r="AS7" s="46">
        <f t="shared" si="0"/>
        <v>19</v>
      </c>
      <c r="AT7" s="46">
        <f t="shared" si="0"/>
        <v>22</v>
      </c>
      <c r="AU7" s="46">
        <f t="shared" si="0"/>
        <v>38</v>
      </c>
      <c r="AV7" s="46">
        <f t="shared" si="0"/>
        <v>33</v>
      </c>
      <c r="AW7" s="46">
        <f t="shared" si="0"/>
        <v>30</v>
      </c>
      <c r="AX7" s="46">
        <f t="shared" si="0"/>
        <v>1</v>
      </c>
      <c r="AY7" s="46">
        <f t="shared" si="0"/>
        <v>1</v>
      </c>
      <c r="AZ7" s="46">
        <f t="shared" si="0"/>
        <v>1</v>
      </c>
      <c r="BA7" s="46">
        <f t="shared" si="0"/>
        <v>3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40</v>
      </c>
      <c r="BH7" s="46">
        <f t="shared" si="0"/>
        <v>5</v>
      </c>
      <c r="BI7" s="46">
        <f t="shared" si="0"/>
        <v>9</v>
      </c>
      <c r="BJ7" s="46">
        <f t="shared" si="0"/>
        <v>2</v>
      </c>
      <c r="BK7" s="46">
        <f t="shared" si="0"/>
        <v>29</v>
      </c>
      <c r="BL7" s="46">
        <f t="shared" si="0"/>
        <v>26</v>
      </c>
      <c r="BM7" s="46">
        <f t="shared" si="0"/>
        <v>5</v>
      </c>
      <c r="BN7" s="46">
        <f t="shared" si="0"/>
        <v>8</v>
      </c>
      <c r="BO7" s="46">
        <f t="shared" si="0"/>
        <v>11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4</v>
      </c>
      <c r="BU7" s="46">
        <f t="shared" si="1"/>
        <v>4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1</v>
      </c>
      <c r="CF7" s="46">
        <f t="shared" si="1"/>
        <v>0</v>
      </c>
      <c r="CG7" s="46">
        <f t="shared" si="1"/>
        <v>3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39</v>
      </c>
      <c r="CL7" s="46">
        <f t="shared" si="1"/>
        <v>2</v>
      </c>
      <c r="CM7" s="46">
        <f t="shared" si="1"/>
        <v>2</v>
      </c>
      <c r="CN7" s="46">
        <f t="shared" si="1"/>
        <v>1</v>
      </c>
      <c r="CO7" s="46">
        <f t="shared" si="1"/>
        <v>36</v>
      </c>
      <c r="CP7" s="46">
        <f t="shared" si="1"/>
        <v>33</v>
      </c>
      <c r="CQ7" s="46">
        <f t="shared" si="1"/>
        <v>7</v>
      </c>
      <c r="CR7" s="46">
        <f t="shared" si="1"/>
        <v>0</v>
      </c>
      <c r="CS7" s="46">
        <f t="shared" si="1"/>
        <v>1</v>
      </c>
      <c r="CT7" s="46">
        <f t="shared" si="1"/>
        <v>23</v>
      </c>
      <c r="CU7" s="46">
        <f t="shared" si="1"/>
        <v>15</v>
      </c>
      <c r="CV7" s="46">
        <f t="shared" si="1"/>
        <v>1</v>
      </c>
      <c r="CW7" s="46">
        <f t="shared" si="1"/>
        <v>2</v>
      </c>
      <c r="CX7" s="46">
        <f t="shared" si="1"/>
        <v>31</v>
      </c>
      <c r="CY7" s="46">
        <f t="shared" si="1"/>
        <v>7</v>
      </c>
      <c r="CZ7" s="46">
        <f t="shared" si="1"/>
        <v>0</v>
      </c>
      <c r="DA7" s="46">
        <f t="shared" si="1"/>
        <v>3</v>
      </c>
      <c r="DB7" s="46">
        <f t="shared" si="1"/>
        <v>23</v>
      </c>
      <c r="DC7" s="46">
        <f t="shared" si="1"/>
        <v>15</v>
      </c>
      <c r="DD7" s="46">
        <f t="shared" si="1"/>
        <v>1</v>
      </c>
      <c r="DE7" s="46">
        <f t="shared" si="1"/>
        <v>2</v>
      </c>
      <c r="DF7" s="46">
        <f t="shared" si="1"/>
        <v>11</v>
      </c>
      <c r="DG7" s="46">
        <f t="shared" si="1"/>
        <v>12</v>
      </c>
      <c r="DH7" s="46">
        <f t="shared" si="1"/>
        <v>2</v>
      </c>
      <c r="DI7" s="46">
        <f t="shared" si="1"/>
        <v>16</v>
      </c>
      <c r="DJ7" s="46">
        <f t="shared" si="1"/>
        <v>8</v>
      </c>
      <c r="DK7" s="46">
        <f t="shared" si="1"/>
        <v>13</v>
      </c>
      <c r="DL7" s="46">
        <f t="shared" si="1"/>
        <v>1</v>
      </c>
      <c r="DM7" s="46">
        <f t="shared" si="1"/>
        <v>19</v>
      </c>
      <c r="DN7" s="46">
        <f t="shared" si="1"/>
        <v>9</v>
      </c>
      <c r="DO7" s="46">
        <f t="shared" si="1"/>
        <v>12</v>
      </c>
      <c r="DP7" s="46">
        <f t="shared" si="1"/>
        <v>1</v>
      </c>
      <c r="DQ7" s="46">
        <f t="shared" si="1"/>
        <v>19</v>
      </c>
      <c r="DR7" s="46">
        <f t="shared" si="1"/>
        <v>7</v>
      </c>
      <c r="DS7" s="46">
        <f t="shared" si="1"/>
        <v>13</v>
      </c>
      <c r="DT7" s="46">
        <f t="shared" si="1"/>
        <v>1</v>
      </c>
      <c r="DU7" s="46">
        <f t="shared" si="1"/>
        <v>20</v>
      </c>
      <c r="DV7" s="46">
        <f t="shared" si="1"/>
        <v>8</v>
      </c>
      <c r="DW7" s="46">
        <f t="shared" si="1"/>
        <v>9</v>
      </c>
      <c r="DX7" s="46">
        <f t="shared" si="1"/>
        <v>1</v>
      </c>
      <c r="DY7" s="46">
        <f t="shared" si="1"/>
        <v>23</v>
      </c>
      <c r="DZ7" s="46">
        <f t="shared" si="1"/>
        <v>7</v>
      </c>
      <c r="EA7" s="46">
        <f t="shared" si="1"/>
        <v>12</v>
      </c>
      <c r="EB7" s="46">
        <f t="shared" si="1"/>
        <v>1</v>
      </c>
      <c r="EC7" s="46">
        <f t="shared" ref="EC7:GN7" si="2">COUNTIF(EC$8:EC$207,"○")</f>
        <v>21</v>
      </c>
      <c r="ED7" s="46">
        <f t="shared" si="2"/>
        <v>19</v>
      </c>
      <c r="EE7" s="46">
        <f t="shared" si="2"/>
        <v>12</v>
      </c>
      <c r="EF7" s="46">
        <f t="shared" si="2"/>
        <v>0</v>
      </c>
      <c r="EG7" s="46">
        <f t="shared" si="2"/>
        <v>10</v>
      </c>
      <c r="EH7" s="46">
        <f t="shared" si="2"/>
        <v>14</v>
      </c>
      <c r="EI7" s="46">
        <f t="shared" si="2"/>
        <v>12</v>
      </c>
      <c r="EJ7" s="46">
        <f t="shared" si="2"/>
        <v>1</v>
      </c>
      <c r="EK7" s="46">
        <f t="shared" si="2"/>
        <v>14</v>
      </c>
      <c r="EL7" s="46">
        <f t="shared" si="2"/>
        <v>18</v>
      </c>
      <c r="EM7" s="46">
        <f t="shared" si="2"/>
        <v>12</v>
      </c>
      <c r="EN7" s="46">
        <f t="shared" si="2"/>
        <v>0</v>
      </c>
      <c r="EO7" s="46">
        <f t="shared" si="2"/>
        <v>11</v>
      </c>
      <c r="EP7" s="46">
        <f t="shared" si="2"/>
        <v>14</v>
      </c>
      <c r="EQ7" s="46">
        <f t="shared" si="2"/>
        <v>13</v>
      </c>
      <c r="ER7" s="46">
        <f t="shared" si="2"/>
        <v>1</v>
      </c>
      <c r="ES7" s="46">
        <f t="shared" si="2"/>
        <v>13</v>
      </c>
      <c r="ET7" s="46">
        <f t="shared" si="2"/>
        <v>21</v>
      </c>
      <c r="EU7" s="46">
        <f t="shared" si="2"/>
        <v>16</v>
      </c>
      <c r="EV7" s="46">
        <f t="shared" si="2"/>
        <v>0</v>
      </c>
      <c r="EW7" s="46">
        <f t="shared" si="2"/>
        <v>4</v>
      </c>
      <c r="EX7" s="46">
        <f t="shared" si="2"/>
        <v>15</v>
      </c>
      <c r="EY7" s="46">
        <f t="shared" si="2"/>
        <v>14</v>
      </c>
      <c r="EZ7" s="46">
        <f t="shared" si="2"/>
        <v>1</v>
      </c>
      <c r="FA7" s="46">
        <f t="shared" si="2"/>
        <v>11</v>
      </c>
      <c r="FB7" s="46">
        <f t="shared" si="2"/>
        <v>9</v>
      </c>
      <c r="FC7" s="46">
        <f t="shared" si="2"/>
        <v>2</v>
      </c>
      <c r="FD7" s="46">
        <f t="shared" si="2"/>
        <v>0</v>
      </c>
      <c r="FE7" s="46">
        <f t="shared" si="2"/>
        <v>30</v>
      </c>
      <c r="FF7" s="46">
        <f t="shared" si="2"/>
        <v>8</v>
      </c>
      <c r="FG7" s="46">
        <f t="shared" si="2"/>
        <v>5</v>
      </c>
      <c r="FH7" s="46">
        <f t="shared" si="2"/>
        <v>1</v>
      </c>
      <c r="FI7" s="46">
        <f t="shared" si="2"/>
        <v>27</v>
      </c>
      <c r="FJ7" s="46">
        <f t="shared" si="2"/>
        <v>6</v>
      </c>
      <c r="FK7" s="46">
        <f t="shared" si="2"/>
        <v>4</v>
      </c>
      <c r="FL7" s="46">
        <f t="shared" si="2"/>
        <v>0</v>
      </c>
      <c r="FM7" s="46">
        <f t="shared" si="2"/>
        <v>31</v>
      </c>
      <c r="FN7" s="46">
        <f t="shared" si="2"/>
        <v>9</v>
      </c>
      <c r="FO7" s="46">
        <f t="shared" si="2"/>
        <v>3</v>
      </c>
      <c r="FP7" s="46">
        <f t="shared" si="2"/>
        <v>1</v>
      </c>
      <c r="FQ7" s="46">
        <f t="shared" si="2"/>
        <v>28</v>
      </c>
      <c r="FR7" s="46">
        <f t="shared" si="2"/>
        <v>5</v>
      </c>
      <c r="FS7" s="46">
        <f t="shared" si="2"/>
        <v>2</v>
      </c>
      <c r="FT7" s="46">
        <f t="shared" si="2"/>
        <v>0</v>
      </c>
      <c r="FU7" s="46">
        <f t="shared" si="2"/>
        <v>34</v>
      </c>
      <c r="FV7" s="46">
        <f t="shared" si="2"/>
        <v>7</v>
      </c>
      <c r="FW7" s="46">
        <f t="shared" si="2"/>
        <v>3</v>
      </c>
      <c r="FX7" s="46">
        <f t="shared" si="2"/>
        <v>1</v>
      </c>
      <c r="FY7" s="46">
        <f t="shared" si="2"/>
        <v>30</v>
      </c>
      <c r="FZ7" s="46">
        <f t="shared" si="2"/>
        <v>5</v>
      </c>
      <c r="GA7" s="46">
        <f t="shared" si="2"/>
        <v>5</v>
      </c>
      <c r="GB7" s="46">
        <f t="shared" si="2"/>
        <v>0</v>
      </c>
      <c r="GC7" s="46">
        <f t="shared" si="2"/>
        <v>31</v>
      </c>
      <c r="GD7" s="46">
        <f t="shared" si="2"/>
        <v>5</v>
      </c>
      <c r="GE7" s="46">
        <f t="shared" si="2"/>
        <v>6</v>
      </c>
      <c r="GF7" s="46">
        <f t="shared" si="2"/>
        <v>1</v>
      </c>
      <c r="GG7" s="46">
        <f t="shared" si="2"/>
        <v>29</v>
      </c>
      <c r="GH7" s="46">
        <f t="shared" si="2"/>
        <v>4</v>
      </c>
      <c r="GI7" s="46">
        <f t="shared" si="2"/>
        <v>5</v>
      </c>
      <c r="GJ7" s="46">
        <f t="shared" si="2"/>
        <v>4</v>
      </c>
      <c r="GK7" s="46">
        <f t="shared" si="2"/>
        <v>28</v>
      </c>
      <c r="GL7" s="46">
        <f t="shared" si="2"/>
        <v>6</v>
      </c>
      <c r="GM7" s="46">
        <f t="shared" si="2"/>
        <v>4</v>
      </c>
      <c r="GN7" s="46">
        <f t="shared" si="2"/>
        <v>4</v>
      </c>
      <c r="GO7" s="46">
        <f t="shared" ref="GO7:IK7" si="3">COUNTIF(GO$8:GO$207,"○")</f>
        <v>27</v>
      </c>
      <c r="GP7" s="46">
        <f t="shared" si="3"/>
        <v>1</v>
      </c>
      <c r="GQ7" s="46">
        <f t="shared" si="3"/>
        <v>5</v>
      </c>
      <c r="GR7" s="46">
        <f t="shared" si="3"/>
        <v>1</v>
      </c>
      <c r="GS7" s="46">
        <f t="shared" si="3"/>
        <v>34</v>
      </c>
      <c r="GT7" s="46">
        <f t="shared" si="3"/>
        <v>4</v>
      </c>
      <c r="GU7" s="46">
        <f t="shared" si="3"/>
        <v>2</v>
      </c>
      <c r="GV7" s="46">
        <f t="shared" si="3"/>
        <v>1</v>
      </c>
      <c r="GW7" s="46">
        <f t="shared" si="3"/>
        <v>34</v>
      </c>
      <c r="GX7" s="46">
        <f t="shared" si="3"/>
        <v>7</v>
      </c>
      <c r="GY7" s="46">
        <f t="shared" si="3"/>
        <v>5</v>
      </c>
      <c r="GZ7" s="46">
        <f t="shared" si="3"/>
        <v>1</v>
      </c>
      <c r="HA7" s="46">
        <f t="shared" si="3"/>
        <v>28</v>
      </c>
      <c r="HB7" s="46">
        <f t="shared" si="3"/>
        <v>8</v>
      </c>
      <c r="HC7" s="46">
        <f t="shared" si="3"/>
        <v>4</v>
      </c>
      <c r="HD7" s="46">
        <f t="shared" si="3"/>
        <v>1</v>
      </c>
      <c r="HE7" s="46">
        <f t="shared" si="3"/>
        <v>28</v>
      </c>
      <c r="HF7" s="46">
        <f t="shared" si="3"/>
        <v>4</v>
      </c>
      <c r="HG7" s="46">
        <f t="shared" si="3"/>
        <v>4</v>
      </c>
      <c r="HH7" s="46">
        <f t="shared" si="3"/>
        <v>0</v>
      </c>
      <c r="HI7" s="46">
        <f t="shared" si="3"/>
        <v>33</v>
      </c>
      <c r="HJ7" s="46">
        <f t="shared" si="3"/>
        <v>3</v>
      </c>
      <c r="HK7" s="46">
        <f t="shared" si="3"/>
        <v>6</v>
      </c>
      <c r="HL7" s="46">
        <f t="shared" si="3"/>
        <v>1</v>
      </c>
      <c r="HM7" s="46">
        <f t="shared" si="3"/>
        <v>31</v>
      </c>
      <c r="HN7" s="46">
        <f t="shared" si="3"/>
        <v>4</v>
      </c>
      <c r="HO7" s="46">
        <f t="shared" si="3"/>
        <v>4</v>
      </c>
      <c r="HP7" s="46">
        <f t="shared" si="3"/>
        <v>0</v>
      </c>
      <c r="HQ7" s="46">
        <f t="shared" si="3"/>
        <v>33</v>
      </c>
      <c r="HR7" s="46">
        <f t="shared" si="3"/>
        <v>6</v>
      </c>
      <c r="HS7" s="46">
        <f t="shared" si="3"/>
        <v>4</v>
      </c>
      <c r="HT7" s="46">
        <f t="shared" si="3"/>
        <v>1</v>
      </c>
      <c r="HU7" s="46">
        <f t="shared" si="3"/>
        <v>30</v>
      </c>
      <c r="HV7" s="46">
        <f t="shared" si="3"/>
        <v>16</v>
      </c>
      <c r="HW7" s="46">
        <f t="shared" si="3"/>
        <v>5</v>
      </c>
      <c r="HX7" s="46">
        <f t="shared" si="3"/>
        <v>0</v>
      </c>
      <c r="HY7" s="46">
        <f t="shared" si="3"/>
        <v>20</v>
      </c>
      <c r="HZ7" s="46">
        <f t="shared" si="3"/>
        <v>12</v>
      </c>
      <c r="IA7" s="46">
        <f t="shared" si="3"/>
        <v>10</v>
      </c>
      <c r="IB7" s="46">
        <f t="shared" si="3"/>
        <v>1</v>
      </c>
      <c r="IC7" s="46">
        <f t="shared" si="3"/>
        <v>18</v>
      </c>
      <c r="ID7" s="46">
        <f t="shared" si="3"/>
        <v>31</v>
      </c>
      <c r="IE7" s="46">
        <f t="shared" si="3"/>
        <v>6</v>
      </c>
      <c r="IF7" s="46">
        <f t="shared" si="3"/>
        <v>0</v>
      </c>
      <c r="IG7" s="46">
        <f t="shared" si="3"/>
        <v>4</v>
      </c>
      <c r="IH7" s="46">
        <f t="shared" si="3"/>
        <v>22</v>
      </c>
      <c r="II7" s="46">
        <f t="shared" si="3"/>
        <v>14</v>
      </c>
      <c r="IJ7" s="46">
        <f t="shared" si="3"/>
        <v>1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/>
      <c r="AT8" s="42"/>
      <c r="AU8" s="42" t="s">
        <v>139</v>
      </c>
      <c r="AV8" s="42" t="s">
        <v>139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 t="s">
        <v>139</v>
      </c>
      <c r="BM8" s="42"/>
      <c r="BN8" s="42"/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 t="s">
        <v>139</v>
      </c>
      <c r="GF8" s="42"/>
      <c r="GG8" s="42"/>
      <c r="GH8" s="42"/>
      <c r="GI8" s="42"/>
      <c r="GJ8" s="42" t="s">
        <v>139</v>
      </c>
      <c r="GK8" s="42"/>
      <c r="GL8" s="42"/>
      <c r="GM8" s="42"/>
      <c r="GN8" s="42" t="s">
        <v>139</v>
      </c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 t="s">
        <v>139</v>
      </c>
      <c r="GZ8" s="42"/>
      <c r="HA8" s="42"/>
      <c r="HB8" s="42"/>
      <c r="HC8" s="42" t="s">
        <v>139</v>
      </c>
      <c r="HD8" s="42"/>
      <c r="HE8" s="42"/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145</v>
      </c>
      <c r="C9" s="40" t="s">
        <v>146</v>
      </c>
      <c r="D9" s="40">
        <v>6</v>
      </c>
      <c r="E9" s="42"/>
      <c r="F9" s="42"/>
      <c r="G9" s="42"/>
      <c r="H9" s="42"/>
      <c r="I9" s="42"/>
      <c r="J9" s="42" t="s">
        <v>139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/>
      <c r="BO9" s="42" t="s">
        <v>139</v>
      </c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 t="s">
        <v>139</v>
      </c>
      <c r="DS9" s="42"/>
      <c r="DT9" s="42"/>
      <c r="DU9" s="42"/>
      <c r="DV9" s="42" t="s">
        <v>139</v>
      </c>
      <c r="DW9" s="42"/>
      <c r="DX9" s="42"/>
      <c r="DY9" s="42"/>
      <c r="DZ9" s="42" t="s">
        <v>139</v>
      </c>
      <c r="EA9" s="42"/>
      <c r="EB9" s="42"/>
      <c r="EC9" s="42"/>
      <c r="ED9" s="42" t="s">
        <v>139</v>
      </c>
      <c r="EE9" s="42"/>
      <c r="EF9" s="42"/>
      <c r="EG9" s="42"/>
      <c r="EH9" s="42" t="s">
        <v>139</v>
      </c>
      <c r="EI9" s="42"/>
      <c r="EJ9" s="42"/>
      <c r="EK9" s="42"/>
      <c r="EL9" s="42" t="s">
        <v>139</v>
      </c>
      <c r="EM9" s="42"/>
      <c r="EN9" s="42"/>
      <c r="EO9" s="42"/>
      <c r="EP9" s="42" t="s">
        <v>139</v>
      </c>
      <c r="EQ9" s="42"/>
      <c r="ER9" s="42"/>
      <c r="ES9" s="42"/>
      <c r="ET9" s="42" t="s">
        <v>139</v>
      </c>
      <c r="EU9" s="42"/>
      <c r="EV9" s="42"/>
      <c r="EW9" s="42"/>
      <c r="EX9" s="42" t="s">
        <v>139</v>
      </c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 t="s">
        <v>139</v>
      </c>
      <c r="GY9" s="42"/>
      <c r="GZ9" s="42"/>
      <c r="HA9" s="42"/>
      <c r="HB9" s="42" t="s">
        <v>139</v>
      </c>
      <c r="HC9" s="42"/>
      <c r="HD9" s="42"/>
      <c r="HE9" s="42"/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9</v>
      </c>
      <c r="E10" s="42"/>
      <c r="F10" s="42"/>
      <c r="G10" s="42"/>
      <c r="H10" s="42"/>
      <c r="I10" s="42"/>
      <c r="J10" s="42"/>
      <c r="K10" s="42"/>
      <c r="L10" s="42"/>
      <c r="M10" s="42" t="s">
        <v>139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 t="s">
        <v>139</v>
      </c>
      <c r="DS10" s="42"/>
      <c r="DT10" s="42"/>
      <c r="DU10" s="42"/>
      <c r="DV10" s="42" t="s">
        <v>139</v>
      </c>
      <c r="DW10" s="42"/>
      <c r="DX10" s="42"/>
      <c r="DY10" s="42"/>
      <c r="DZ10" s="42" t="s">
        <v>139</v>
      </c>
      <c r="EA10" s="42"/>
      <c r="EB10" s="42"/>
      <c r="EC10" s="42"/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 t="s">
        <v>139</v>
      </c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 t="s">
        <v>139</v>
      </c>
      <c r="IA10" s="42"/>
      <c r="IB10" s="42"/>
      <c r="IC10" s="42"/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/>
      <c r="AU11" s="42" t="s">
        <v>139</v>
      </c>
      <c r="AV11" s="42" t="s">
        <v>139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 t="s">
        <v>139</v>
      </c>
      <c r="BM11" s="42"/>
      <c r="BN11" s="42"/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 t="s">
        <v>139</v>
      </c>
      <c r="DG11" s="42"/>
      <c r="DH11" s="42"/>
      <c r="DI11" s="42"/>
      <c r="DJ11" s="42"/>
      <c r="DK11" s="42" t="s">
        <v>139</v>
      </c>
      <c r="DL11" s="42"/>
      <c r="DM11" s="42"/>
      <c r="DN11" s="42" t="s">
        <v>139</v>
      </c>
      <c r="DO11" s="42"/>
      <c r="DP11" s="42"/>
      <c r="DQ11" s="42"/>
      <c r="DR11" s="42"/>
      <c r="DS11" s="42" t="s">
        <v>139</v>
      </c>
      <c r="DT11" s="42"/>
      <c r="DU11" s="42"/>
      <c r="DV11" s="42" t="s">
        <v>139</v>
      </c>
      <c r="DW11" s="42"/>
      <c r="DX11" s="42"/>
      <c r="DY11" s="42"/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 t="s">
        <v>139</v>
      </c>
      <c r="GY11" s="42"/>
      <c r="GZ11" s="42"/>
      <c r="HA11" s="42"/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 t="s">
        <v>139</v>
      </c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/>
      <c r="BJ12" s="42" t="s">
        <v>139</v>
      </c>
      <c r="BK12" s="42" t="s">
        <v>139</v>
      </c>
      <c r="BL12" s="42" t="s">
        <v>139</v>
      </c>
      <c r="BM12" s="42" t="s">
        <v>139</v>
      </c>
      <c r="BN12" s="42" t="s">
        <v>139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 t="s">
        <v>139</v>
      </c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/>
      <c r="CY12" s="42"/>
      <c r="CZ12" s="42"/>
      <c r="DA12" s="42" t="s">
        <v>139</v>
      </c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/>
      <c r="EM12" s="42"/>
      <c r="EN12" s="42"/>
      <c r="EO12" s="42" t="s">
        <v>139</v>
      </c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 t="s">
        <v>139</v>
      </c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>
        <v>8</v>
      </c>
      <c r="E13" s="42"/>
      <c r="F13" s="42"/>
      <c r="G13" s="42"/>
      <c r="H13" s="42"/>
      <c r="I13" s="42"/>
      <c r="J13" s="42"/>
      <c r="K13" s="42"/>
      <c r="L13" s="42" t="s">
        <v>139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/>
      <c r="CV13" s="42"/>
      <c r="CW13" s="42" t="s">
        <v>139</v>
      </c>
      <c r="CX13" s="42" t="s">
        <v>139</v>
      </c>
      <c r="CY13" s="42"/>
      <c r="CZ13" s="42"/>
      <c r="DA13" s="42"/>
      <c r="DB13" s="42"/>
      <c r="DC13" s="42"/>
      <c r="DD13" s="42"/>
      <c r="DE13" s="42" t="s">
        <v>139</v>
      </c>
      <c r="DF13" s="42"/>
      <c r="DG13" s="42"/>
      <c r="DH13" s="42" t="s">
        <v>139</v>
      </c>
      <c r="DI13" s="42"/>
      <c r="DJ13" s="42"/>
      <c r="DK13" s="42"/>
      <c r="DL13" s="42"/>
      <c r="DM13" s="42" t="s">
        <v>139</v>
      </c>
      <c r="DN13" s="42"/>
      <c r="DO13" s="42"/>
      <c r="DP13" s="42" t="s">
        <v>139</v>
      </c>
      <c r="DQ13" s="42"/>
      <c r="DR13" s="42"/>
      <c r="DS13" s="42"/>
      <c r="DT13" s="42"/>
      <c r="DU13" s="42" t="s">
        <v>139</v>
      </c>
      <c r="DV13" s="42"/>
      <c r="DW13" s="42"/>
      <c r="DX13" s="42" t="s">
        <v>139</v>
      </c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 t="s">
        <v>139</v>
      </c>
      <c r="GK13" s="42"/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 t="s">
        <v>139</v>
      </c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>
        <v>9</v>
      </c>
      <c r="E14" s="42"/>
      <c r="F14" s="42"/>
      <c r="G14" s="42"/>
      <c r="H14" s="42"/>
      <c r="I14" s="42"/>
      <c r="J14" s="42"/>
      <c r="K14" s="42"/>
      <c r="L14" s="42"/>
      <c r="M14" s="42" t="s">
        <v>139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/>
      <c r="AT14" s="42" t="s">
        <v>139</v>
      </c>
      <c r="AU14" s="42" t="s">
        <v>139</v>
      </c>
      <c r="AV14" s="42" t="s">
        <v>139</v>
      </c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 t="s">
        <v>139</v>
      </c>
      <c r="BM14" s="42"/>
      <c r="BN14" s="42"/>
      <c r="BO14" s="42" t="s">
        <v>139</v>
      </c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 t="s">
        <v>139</v>
      </c>
      <c r="DS14" s="42"/>
      <c r="DT14" s="42"/>
      <c r="DU14" s="42"/>
      <c r="DV14" s="42" t="s">
        <v>139</v>
      </c>
      <c r="DW14" s="42"/>
      <c r="DX14" s="42"/>
      <c r="DY14" s="42"/>
      <c r="DZ14" s="42" t="s">
        <v>139</v>
      </c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 t="s">
        <v>139</v>
      </c>
      <c r="EL14" s="42"/>
      <c r="EM14" s="42"/>
      <c r="EN14" s="42"/>
      <c r="EO14" s="42" t="s">
        <v>139</v>
      </c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 t="s">
        <v>139</v>
      </c>
      <c r="GY14" s="42"/>
      <c r="GZ14" s="42"/>
      <c r="HA14" s="42"/>
      <c r="HB14" s="42" t="s">
        <v>139</v>
      </c>
      <c r="HC14" s="42"/>
      <c r="HD14" s="42"/>
      <c r="HE14" s="42"/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 t="s">
        <v>139</v>
      </c>
      <c r="HW14" s="42"/>
      <c r="HX14" s="42"/>
      <c r="HY14" s="42"/>
      <c r="HZ14" s="42" t="s">
        <v>139</v>
      </c>
      <c r="IA14" s="42"/>
      <c r="IB14" s="42"/>
      <c r="IC14" s="42"/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 t="s">
        <v>139</v>
      </c>
      <c r="CM15" s="42"/>
      <c r="CN15" s="42"/>
      <c r="CO15" s="42"/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 t="s">
        <v>139</v>
      </c>
      <c r="DK15" s="42"/>
      <c r="DL15" s="42"/>
      <c r="DM15" s="42"/>
      <c r="DN15" s="42"/>
      <c r="DO15" s="42"/>
      <c r="DP15" s="42"/>
      <c r="DQ15" s="42" t="s">
        <v>139</v>
      </c>
      <c r="DR15" s="42" t="s">
        <v>139</v>
      </c>
      <c r="DS15" s="42"/>
      <c r="DT15" s="42"/>
      <c r="DU15" s="42"/>
      <c r="DV15" s="42"/>
      <c r="DW15" s="42"/>
      <c r="DX15" s="42"/>
      <c r="DY15" s="42" t="s">
        <v>139</v>
      </c>
      <c r="DZ15" s="42" t="s">
        <v>139</v>
      </c>
      <c r="EA15" s="42"/>
      <c r="EB15" s="42"/>
      <c r="EC15" s="42"/>
      <c r="ED15" s="42"/>
      <c r="EE15" s="42"/>
      <c r="EF15" s="42"/>
      <c r="EG15" s="42" t="s">
        <v>139</v>
      </c>
      <c r="EH15" s="42" t="s">
        <v>139</v>
      </c>
      <c r="EI15" s="42"/>
      <c r="EJ15" s="42"/>
      <c r="EK15" s="42"/>
      <c r="EL15" s="42"/>
      <c r="EM15" s="42"/>
      <c r="EN15" s="42"/>
      <c r="EO15" s="42" t="s">
        <v>139</v>
      </c>
      <c r="EP15" s="42" t="s">
        <v>139</v>
      </c>
      <c r="EQ15" s="42"/>
      <c r="ER15" s="42"/>
      <c r="ES15" s="42"/>
      <c r="ET15" s="42"/>
      <c r="EU15" s="42"/>
      <c r="EV15" s="42"/>
      <c r="EW15" s="42" t="s">
        <v>139</v>
      </c>
      <c r="EX15" s="42" t="s">
        <v>139</v>
      </c>
      <c r="EY15" s="42"/>
      <c r="EZ15" s="42"/>
      <c r="FA15" s="42"/>
      <c r="FB15" s="42"/>
      <c r="FC15" s="42"/>
      <c r="FD15" s="42"/>
      <c r="FE15" s="42" t="s">
        <v>139</v>
      </c>
      <c r="FF15" s="42" t="s">
        <v>139</v>
      </c>
      <c r="FG15" s="42"/>
      <c r="FH15" s="42"/>
      <c r="FI15" s="42"/>
      <c r="FJ15" s="42"/>
      <c r="FK15" s="42"/>
      <c r="FL15" s="42"/>
      <c r="FM15" s="42" t="s">
        <v>139</v>
      </c>
      <c r="FN15" s="42" t="s">
        <v>139</v>
      </c>
      <c r="FO15" s="42"/>
      <c r="FP15" s="42"/>
      <c r="FQ15" s="42"/>
      <c r="FR15" s="42"/>
      <c r="FS15" s="42"/>
      <c r="FT15" s="42"/>
      <c r="FU15" s="42" t="s">
        <v>139</v>
      </c>
      <c r="FV15" s="42" t="s">
        <v>139</v>
      </c>
      <c r="FW15" s="42"/>
      <c r="FX15" s="42"/>
      <c r="FY15" s="42"/>
      <c r="FZ15" s="42"/>
      <c r="GA15" s="42"/>
      <c r="GB15" s="42"/>
      <c r="GC15" s="42" t="s">
        <v>139</v>
      </c>
      <c r="GD15" s="42" t="s">
        <v>139</v>
      </c>
      <c r="GE15" s="42"/>
      <c r="GF15" s="42"/>
      <c r="GG15" s="42"/>
      <c r="GH15" s="42"/>
      <c r="GI15" s="42"/>
      <c r="GJ15" s="42"/>
      <c r="GK15" s="42" t="s">
        <v>139</v>
      </c>
      <c r="GL15" s="42" t="s">
        <v>139</v>
      </c>
      <c r="GM15" s="42"/>
      <c r="GN15" s="42"/>
      <c r="GO15" s="42"/>
      <c r="GP15" s="42"/>
      <c r="GQ15" s="42"/>
      <c r="GR15" s="42"/>
      <c r="GS15" s="42" t="s">
        <v>139</v>
      </c>
      <c r="GT15" s="42" t="s">
        <v>139</v>
      </c>
      <c r="GU15" s="42"/>
      <c r="GV15" s="42"/>
      <c r="GW15" s="42"/>
      <c r="GX15" s="42"/>
      <c r="GY15" s="42"/>
      <c r="GZ15" s="42"/>
      <c r="HA15" s="42" t="s">
        <v>139</v>
      </c>
      <c r="HB15" s="42" t="s">
        <v>139</v>
      </c>
      <c r="HC15" s="42"/>
      <c r="HD15" s="42"/>
      <c r="HE15" s="42"/>
      <c r="HF15" s="42"/>
      <c r="HG15" s="42"/>
      <c r="HH15" s="42"/>
      <c r="HI15" s="42" t="s">
        <v>139</v>
      </c>
      <c r="HJ15" s="42" t="s">
        <v>139</v>
      </c>
      <c r="HK15" s="42"/>
      <c r="HL15" s="42"/>
      <c r="HM15" s="42"/>
      <c r="HN15" s="42"/>
      <c r="HO15" s="42"/>
      <c r="HP15" s="42"/>
      <c r="HQ15" s="42" t="s">
        <v>139</v>
      </c>
      <c r="HR15" s="42" t="s">
        <v>139</v>
      </c>
      <c r="HS15" s="42"/>
      <c r="HT15" s="42"/>
      <c r="HU15" s="42"/>
      <c r="HV15" s="42" t="s">
        <v>139</v>
      </c>
      <c r="HW15" s="42"/>
      <c r="HX15" s="42"/>
      <c r="HY15" s="42"/>
      <c r="HZ15" s="42" t="s">
        <v>139</v>
      </c>
      <c r="IA15" s="42"/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>
        <v>9</v>
      </c>
      <c r="E16" s="42"/>
      <c r="F16" s="42"/>
      <c r="G16" s="42"/>
      <c r="H16" s="42"/>
      <c r="I16" s="42"/>
      <c r="J16" s="42"/>
      <c r="K16" s="42"/>
      <c r="L16" s="42"/>
      <c r="M16" s="42" t="s">
        <v>139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/>
      <c r="EN16" s="42"/>
      <c r="EO16" s="42" t="s">
        <v>139</v>
      </c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139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/>
      <c r="AU17" s="42" t="s">
        <v>139</v>
      </c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 t="s">
        <v>139</v>
      </c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 t="s">
        <v>139</v>
      </c>
      <c r="CU17" s="42"/>
      <c r="CV17" s="42"/>
      <c r="CW17" s="42"/>
      <c r="CX17" s="42"/>
      <c r="CY17" s="42"/>
      <c r="CZ17" s="42"/>
      <c r="DA17" s="42" t="s">
        <v>139</v>
      </c>
      <c r="DB17" s="42" t="s">
        <v>139</v>
      </c>
      <c r="DC17" s="42"/>
      <c r="DD17" s="42"/>
      <c r="DE17" s="42"/>
      <c r="DF17" s="42"/>
      <c r="DG17" s="42" t="s">
        <v>139</v>
      </c>
      <c r="DH17" s="42"/>
      <c r="DI17" s="42"/>
      <c r="DJ17" s="42" t="s">
        <v>139</v>
      </c>
      <c r="DK17" s="42"/>
      <c r="DL17" s="42"/>
      <c r="DM17" s="42"/>
      <c r="DN17" s="42"/>
      <c r="DO17" s="42" t="s">
        <v>139</v>
      </c>
      <c r="DP17" s="42"/>
      <c r="DQ17" s="42"/>
      <c r="DR17" s="42" t="s">
        <v>139</v>
      </c>
      <c r="DS17" s="42"/>
      <c r="DT17" s="42"/>
      <c r="DU17" s="42"/>
      <c r="DV17" s="42"/>
      <c r="DW17" s="42" t="s">
        <v>139</v>
      </c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/>
      <c r="EU17" s="42" t="s">
        <v>139</v>
      </c>
      <c r="EV17" s="42"/>
      <c r="EW17" s="42"/>
      <c r="EX17" s="42" t="s">
        <v>139</v>
      </c>
      <c r="EY17" s="42"/>
      <c r="EZ17" s="42"/>
      <c r="FA17" s="42"/>
      <c r="FB17" s="42"/>
      <c r="FC17" s="42" t="s">
        <v>139</v>
      </c>
      <c r="FD17" s="42"/>
      <c r="FE17" s="42"/>
      <c r="FF17" s="42" t="s">
        <v>139</v>
      </c>
      <c r="FG17" s="42"/>
      <c r="FH17" s="42"/>
      <c r="FI17" s="42"/>
      <c r="FJ17" s="42"/>
      <c r="FK17" s="42" t="s">
        <v>139</v>
      </c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 t="s">
        <v>139</v>
      </c>
      <c r="GI17" s="42"/>
      <c r="GJ17" s="42"/>
      <c r="GK17" s="42"/>
      <c r="GL17" s="42" t="s">
        <v>139</v>
      </c>
      <c r="GM17" s="42"/>
      <c r="GN17" s="42"/>
      <c r="GO17" s="42"/>
      <c r="GP17" s="42"/>
      <c r="GQ17" s="42" t="s">
        <v>139</v>
      </c>
      <c r="GR17" s="42"/>
      <c r="GS17" s="42"/>
      <c r="GT17" s="42" t="s">
        <v>139</v>
      </c>
      <c r="GU17" s="42"/>
      <c r="GV17" s="42"/>
      <c r="GW17" s="42"/>
      <c r="GX17" s="42" t="s">
        <v>139</v>
      </c>
      <c r="GY17" s="42"/>
      <c r="GZ17" s="42"/>
      <c r="HA17" s="42"/>
      <c r="HB17" s="42" t="s">
        <v>139</v>
      </c>
      <c r="HC17" s="42"/>
      <c r="HD17" s="42"/>
      <c r="HE17" s="42"/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 t="s">
        <v>139</v>
      </c>
      <c r="HO17" s="42"/>
      <c r="HP17" s="42"/>
      <c r="HQ17" s="42"/>
      <c r="HR17" s="42" t="s">
        <v>139</v>
      </c>
      <c r="HS17" s="42"/>
      <c r="HT17" s="42"/>
      <c r="HU17" s="42"/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>
        <v>9</v>
      </c>
      <c r="E18" s="42"/>
      <c r="F18" s="42"/>
      <c r="G18" s="42"/>
      <c r="H18" s="42"/>
      <c r="I18" s="42"/>
      <c r="J18" s="42"/>
      <c r="K18" s="42"/>
      <c r="L18" s="42"/>
      <c r="M18" s="42" t="s">
        <v>139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 t="s">
        <v>139</v>
      </c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 t="s">
        <v>139</v>
      </c>
      <c r="DG18" s="42"/>
      <c r="DH18" s="42"/>
      <c r="DI18" s="42"/>
      <c r="DJ18" s="42"/>
      <c r="DK18" s="42"/>
      <c r="DL18" s="42"/>
      <c r="DM18" s="42" t="s">
        <v>139</v>
      </c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 t="s">
        <v>139</v>
      </c>
      <c r="FC18" s="42"/>
      <c r="FD18" s="42"/>
      <c r="FE18" s="42"/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 t="s">
        <v>139</v>
      </c>
      <c r="GA18" s="42"/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/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>
        <v>8</v>
      </c>
      <c r="E19" s="42"/>
      <c r="F19" s="42"/>
      <c r="G19" s="42"/>
      <c r="H19" s="42"/>
      <c r="I19" s="42"/>
      <c r="J19" s="42"/>
      <c r="K19" s="42"/>
      <c r="L19" s="42" t="s">
        <v>139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 t="s">
        <v>139</v>
      </c>
      <c r="AZ19" s="42" t="s">
        <v>139</v>
      </c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 t="s">
        <v>139</v>
      </c>
      <c r="HO19" s="42"/>
      <c r="HP19" s="42"/>
      <c r="HQ19" s="42"/>
      <c r="HR19" s="42" t="s">
        <v>139</v>
      </c>
      <c r="HS19" s="42"/>
      <c r="HT19" s="42"/>
      <c r="HU19" s="42"/>
      <c r="HV19" s="42" t="s">
        <v>139</v>
      </c>
      <c r="HW19" s="42"/>
      <c r="HX19" s="42"/>
      <c r="HY19" s="42"/>
      <c r="HZ19" s="42" t="s">
        <v>139</v>
      </c>
      <c r="IA19" s="42"/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>
        <v>8</v>
      </c>
      <c r="E20" s="42"/>
      <c r="F20" s="42"/>
      <c r="G20" s="42"/>
      <c r="H20" s="42"/>
      <c r="I20" s="42"/>
      <c r="J20" s="42"/>
      <c r="K20" s="42"/>
      <c r="L20" s="42" t="s">
        <v>139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 t="s">
        <v>139</v>
      </c>
      <c r="EI20" s="42"/>
      <c r="EJ20" s="42"/>
      <c r="EK20" s="42"/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 t="s">
        <v>139</v>
      </c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 t="s">
        <v>139</v>
      </c>
      <c r="FK20" s="42"/>
      <c r="FL20" s="42"/>
      <c r="FM20" s="42"/>
      <c r="FN20" s="42" t="s">
        <v>139</v>
      </c>
      <c r="FO20" s="42"/>
      <c r="FP20" s="42"/>
      <c r="FQ20" s="42"/>
      <c r="FR20" s="42" t="s">
        <v>139</v>
      </c>
      <c r="FS20" s="42"/>
      <c r="FT20" s="42"/>
      <c r="FU20" s="42"/>
      <c r="FV20" s="42" t="s">
        <v>139</v>
      </c>
      <c r="FW20" s="42"/>
      <c r="FX20" s="42"/>
      <c r="FY20" s="42"/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>
        <v>8</v>
      </c>
      <c r="E21" s="42"/>
      <c r="F21" s="42"/>
      <c r="G21" s="42"/>
      <c r="H21" s="42"/>
      <c r="I21" s="42"/>
      <c r="J21" s="42"/>
      <c r="K21" s="42"/>
      <c r="L21" s="42" t="s">
        <v>139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 t="s">
        <v>139</v>
      </c>
      <c r="IA21" s="42"/>
      <c r="IB21" s="42"/>
      <c r="IC21" s="42"/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>
        <v>10</v>
      </c>
      <c r="E22" s="42"/>
      <c r="F22" s="42"/>
      <c r="G22" s="42"/>
      <c r="H22" s="42"/>
      <c r="I22" s="42"/>
      <c r="J22" s="42"/>
      <c r="K22" s="42"/>
      <c r="L22" s="42"/>
      <c r="M22" s="42"/>
      <c r="N22" s="42" t="s">
        <v>139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 t="s">
        <v>139</v>
      </c>
      <c r="DG22" s="42"/>
      <c r="DH22" s="42"/>
      <c r="DI22" s="42"/>
      <c r="DJ22" s="42"/>
      <c r="DK22" s="42" t="s">
        <v>139</v>
      </c>
      <c r="DL22" s="42"/>
      <c r="DM22" s="42"/>
      <c r="DN22" s="42" t="s">
        <v>139</v>
      </c>
      <c r="DO22" s="42"/>
      <c r="DP22" s="42"/>
      <c r="DQ22" s="42"/>
      <c r="DR22" s="42"/>
      <c r="DS22" s="42" t="s">
        <v>139</v>
      </c>
      <c r="DT22" s="42"/>
      <c r="DU22" s="42"/>
      <c r="DV22" s="42" t="s">
        <v>139</v>
      </c>
      <c r="DW22" s="42"/>
      <c r="DX22" s="42"/>
      <c r="DY22" s="42"/>
      <c r="DZ22" s="42"/>
      <c r="EA22" s="42" t="s">
        <v>139</v>
      </c>
      <c r="EB22" s="42"/>
      <c r="EC22" s="42"/>
      <c r="ED22" s="42" t="s">
        <v>139</v>
      </c>
      <c r="EE22" s="42"/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 t="s">
        <v>139</v>
      </c>
      <c r="FO22" s="42"/>
      <c r="FP22" s="42"/>
      <c r="FQ22" s="42"/>
      <c r="FR22" s="42" t="s">
        <v>139</v>
      </c>
      <c r="FS22" s="42"/>
      <c r="FT22" s="42"/>
      <c r="FU22" s="42"/>
      <c r="FV22" s="42" t="s">
        <v>139</v>
      </c>
      <c r="FW22" s="42"/>
      <c r="FX22" s="42"/>
      <c r="FY22" s="42"/>
      <c r="FZ22" s="42" t="s">
        <v>139</v>
      </c>
      <c r="GA22" s="42"/>
      <c r="GB22" s="42"/>
      <c r="GC22" s="42"/>
      <c r="GD22" s="42" t="s">
        <v>139</v>
      </c>
      <c r="GE22" s="42"/>
      <c r="GF22" s="42"/>
      <c r="GG22" s="42"/>
      <c r="GH22" s="42" t="s">
        <v>139</v>
      </c>
      <c r="GI22" s="42"/>
      <c r="GJ22" s="42"/>
      <c r="GK22" s="42"/>
      <c r="GL22" s="42" t="s">
        <v>139</v>
      </c>
      <c r="GM22" s="42"/>
      <c r="GN22" s="42"/>
      <c r="GO22" s="42"/>
      <c r="GP22" s="42" t="s">
        <v>139</v>
      </c>
      <c r="GQ22" s="42"/>
      <c r="GR22" s="42"/>
      <c r="GS22" s="42"/>
      <c r="GT22" s="42" t="s">
        <v>139</v>
      </c>
      <c r="GU22" s="42"/>
      <c r="GV22" s="42"/>
      <c r="GW22" s="42"/>
      <c r="GX22" s="42" t="s">
        <v>139</v>
      </c>
      <c r="GY22" s="42"/>
      <c r="GZ22" s="42"/>
      <c r="HA22" s="42"/>
      <c r="HB22" s="42" t="s">
        <v>139</v>
      </c>
      <c r="HC22" s="42"/>
      <c r="HD22" s="42"/>
      <c r="HE22" s="42"/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 t="s">
        <v>139</v>
      </c>
      <c r="HW22" s="42"/>
      <c r="HX22" s="42"/>
      <c r="HY22" s="42"/>
      <c r="HZ22" s="42" t="s">
        <v>139</v>
      </c>
      <c r="IA22" s="42"/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0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 t="s">
        <v>139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 t="s">
        <v>139</v>
      </c>
      <c r="DW23" s="42"/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0">
        <v>9</v>
      </c>
      <c r="E24" s="42"/>
      <c r="F24" s="42"/>
      <c r="G24" s="42"/>
      <c r="H24" s="42"/>
      <c r="I24" s="42"/>
      <c r="J24" s="42"/>
      <c r="K24" s="42"/>
      <c r="L24" s="42"/>
      <c r="M24" s="42" t="s">
        <v>139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 t="s">
        <v>139</v>
      </c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 t="s">
        <v>139</v>
      </c>
      <c r="HC24" s="42"/>
      <c r="HD24" s="42"/>
      <c r="HE24" s="42"/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0">
        <v>8</v>
      </c>
      <c r="E25" s="42"/>
      <c r="F25" s="42"/>
      <c r="G25" s="42"/>
      <c r="H25" s="42"/>
      <c r="I25" s="42"/>
      <c r="J25" s="42"/>
      <c r="K25" s="42"/>
      <c r="L25" s="42" t="s">
        <v>139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 t="s">
        <v>139</v>
      </c>
      <c r="DP25" s="42"/>
      <c r="DQ25" s="42"/>
      <c r="DR25" s="42"/>
      <c r="DS25" s="42" t="s">
        <v>139</v>
      </c>
      <c r="DT25" s="42"/>
      <c r="DU25" s="42"/>
      <c r="DV25" s="42"/>
      <c r="DW25" s="42" t="s">
        <v>139</v>
      </c>
      <c r="DX25" s="42"/>
      <c r="DY25" s="42"/>
      <c r="DZ25" s="42"/>
      <c r="EA25" s="42" t="s">
        <v>139</v>
      </c>
      <c r="EB25" s="42"/>
      <c r="EC25" s="42"/>
      <c r="ED25" s="42"/>
      <c r="EE25" s="42" t="s">
        <v>139</v>
      </c>
      <c r="EF25" s="42"/>
      <c r="EG25" s="42"/>
      <c r="EH25" s="42"/>
      <c r="EI25" s="42" t="s">
        <v>139</v>
      </c>
      <c r="EJ25" s="42"/>
      <c r="EK25" s="42"/>
      <c r="EL25" s="42"/>
      <c r="EM25" s="42" t="s">
        <v>139</v>
      </c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 t="s">
        <v>139</v>
      </c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 t="s">
        <v>139</v>
      </c>
      <c r="HG25" s="42"/>
      <c r="HH25" s="42"/>
      <c r="HI25" s="42"/>
      <c r="HJ25" s="42"/>
      <c r="HK25" s="42" t="s">
        <v>139</v>
      </c>
      <c r="HL25" s="42"/>
      <c r="HM25" s="42"/>
      <c r="HN25" s="42"/>
      <c r="HO25" s="42" t="s">
        <v>139</v>
      </c>
      <c r="HP25" s="42"/>
      <c r="HQ25" s="42"/>
      <c r="HR25" s="42"/>
      <c r="HS25" s="42" t="s">
        <v>139</v>
      </c>
      <c r="HT25" s="42"/>
      <c r="HU25" s="42"/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0">
        <v>8</v>
      </c>
      <c r="E26" s="42"/>
      <c r="F26" s="42"/>
      <c r="G26" s="42"/>
      <c r="H26" s="42"/>
      <c r="I26" s="42"/>
      <c r="J26" s="42"/>
      <c r="K26" s="42"/>
      <c r="L26" s="42" t="s">
        <v>139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 t="s">
        <v>139</v>
      </c>
      <c r="HG26" s="42"/>
      <c r="HH26" s="42"/>
      <c r="HI26" s="42"/>
      <c r="HJ26" s="42"/>
      <c r="HK26" s="42" t="s">
        <v>139</v>
      </c>
      <c r="HL26" s="42"/>
      <c r="HM26" s="42"/>
      <c r="HN26" s="42"/>
      <c r="HO26" s="42" t="s">
        <v>139</v>
      </c>
      <c r="HP26" s="42"/>
      <c r="HQ26" s="42"/>
      <c r="HR26" s="42"/>
      <c r="HS26" s="42" t="s">
        <v>139</v>
      </c>
      <c r="HT26" s="42"/>
      <c r="HU26" s="42"/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0">
        <v>8</v>
      </c>
      <c r="E27" s="42"/>
      <c r="F27" s="42"/>
      <c r="G27" s="42"/>
      <c r="H27" s="42"/>
      <c r="I27" s="42"/>
      <c r="J27" s="42"/>
      <c r="K27" s="42"/>
      <c r="L27" s="42" t="s">
        <v>139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 t="s">
        <v>139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 t="s">
        <v>139</v>
      </c>
      <c r="CI27" s="42"/>
      <c r="CJ27" s="42"/>
      <c r="CK27" s="42"/>
      <c r="CL27" s="42" t="s">
        <v>139</v>
      </c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 t="s">
        <v>139</v>
      </c>
      <c r="DK27" s="42"/>
      <c r="DL27" s="42"/>
      <c r="DM27" s="42"/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/>
      <c r="EM27" s="42"/>
      <c r="EN27" s="42"/>
      <c r="EO27" s="42" t="s">
        <v>139</v>
      </c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 t="s">
        <v>139</v>
      </c>
      <c r="GA27" s="42"/>
      <c r="GB27" s="42"/>
      <c r="GC27" s="42"/>
      <c r="GD27" s="42" t="s">
        <v>139</v>
      </c>
      <c r="GE27" s="42"/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 t="s">
        <v>139</v>
      </c>
      <c r="HW27" s="42"/>
      <c r="HX27" s="42"/>
      <c r="HY27" s="42"/>
      <c r="HZ27" s="42" t="s">
        <v>139</v>
      </c>
      <c r="IA27" s="42"/>
      <c r="IB27" s="42"/>
      <c r="IC27" s="42"/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0">
        <v>10</v>
      </c>
      <c r="E28" s="42"/>
      <c r="F28" s="42"/>
      <c r="G28" s="42"/>
      <c r="H28" s="42"/>
      <c r="I28" s="42"/>
      <c r="J28" s="42"/>
      <c r="K28" s="42"/>
      <c r="L28" s="42"/>
      <c r="M28" s="42"/>
      <c r="N28" s="42" t="s">
        <v>139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/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 t="s">
        <v>139</v>
      </c>
      <c r="BM28" s="42"/>
      <c r="BN28" s="42" t="s">
        <v>139</v>
      </c>
      <c r="BO28" s="42" t="s">
        <v>139</v>
      </c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 t="s">
        <v>139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 t="s">
        <v>139</v>
      </c>
      <c r="DL28" s="42"/>
      <c r="DM28" s="42"/>
      <c r="DN28" s="42"/>
      <c r="DO28" s="42" t="s">
        <v>139</v>
      </c>
      <c r="DP28" s="42"/>
      <c r="DQ28" s="42"/>
      <c r="DR28" s="42"/>
      <c r="DS28" s="42" t="s">
        <v>139</v>
      </c>
      <c r="DT28" s="42"/>
      <c r="DU28" s="42"/>
      <c r="DV28" s="42"/>
      <c r="DW28" s="42" t="s">
        <v>139</v>
      </c>
      <c r="DX28" s="42"/>
      <c r="DY28" s="42"/>
      <c r="DZ28" s="42"/>
      <c r="EA28" s="42" t="s">
        <v>139</v>
      </c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 t="s">
        <v>139</v>
      </c>
      <c r="EL28" s="42" t="s">
        <v>139</v>
      </c>
      <c r="EM28" s="42"/>
      <c r="EN28" s="42"/>
      <c r="EO28" s="42"/>
      <c r="EP28" s="42"/>
      <c r="EQ28" s="42" t="s">
        <v>139</v>
      </c>
      <c r="ER28" s="42"/>
      <c r="ES28" s="42"/>
      <c r="ET28" s="42" t="s">
        <v>139</v>
      </c>
      <c r="EU28" s="42"/>
      <c r="EV28" s="42"/>
      <c r="EW28" s="42"/>
      <c r="EX28" s="42"/>
      <c r="EY28" s="42" t="s">
        <v>139</v>
      </c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 t="s">
        <v>139</v>
      </c>
      <c r="GS28" s="42"/>
      <c r="GT28" s="42"/>
      <c r="GU28" s="42"/>
      <c r="GV28" s="42"/>
      <c r="GW28" s="42" t="s">
        <v>139</v>
      </c>
      <c r="GX28" s="42" t="s">
        <v>139</v>
      </c>
      <c r="GY28" s="42"/>
      <c r="GZ28" s="42"/>
      <c r="HA28" s="42"/>
      <c r="HB28" s="42" t="s">
        <v>139</v>
      </c>
      <c r="HC28" s="42"/>
      <c r="HD28" s="42"/>
      <c r="HE28" s="42"/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0">
        <v>9</v>
      </c>
      <c r="E29" s="42"/>
      <c r="F29" s="42"/>
      <c r="G29" s="42"/>
      <c r="H29" s="42"/>
      <c r="I29" s="42"/>
      <c r="J29" s="42"/>
      <c r="K29" s="42"/>
      <c r="L29" s="42"/>
      <c r="M29" s="42" t="s">
        <v>139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 t="s">
        <v>139</v>
      </c>
      <c r="BM29" s="42"/>
      <c r="BN29" s="42" t="s">
        <v>139</v>
      </c>
      <c r="BO29" s="42" t="s">
        <v>139</v>
      </c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 t="s">
        <v>139</v>
      </c>
      <c r="DI29" s="42"/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 t="s">
        <v>139</v>
      </c>
      <c r="EQ29" s="42"/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 t="s">
        <v>139</v>
      </c>
      <c r="FC29" s="42"/>
      <c r="FD29" s="42"/>
      <c r="FE29" s="42"/>
      <c r="FF29" s="42" t="s">
        <v>139</v>
      </c>
      <c r="FG29" s="42"/>
      <c r="FH29" s="42"/>
      <c r="FI29" s="42"/>
      <c r="FJ29" s="42" t="s">
        <v>139</v>
      </c>
      <c r="FK29" s="42"/>
      <c r="FL29" s="42"/>
      <c r="FM29" s="42"/>
      <c r="FN29" s="42" t="s">
        <v>139</v>
      </c>
      <c r="FO29" s="42"/>
      <c r="FP29" s="42"/>
      <c r="FQ29" s="42"/>
      <c r="FR29" s="42" t="s">
        <v>139</v>
      </c>
      <c r="FS29" s="42"/>
      <c r="FT29" s="42"/>
      <c r="FU29" s="42"/>
      <c r="FV29" s="42" t="s">
        <v>139</v>
      </c>
      <c r="FW29" s="42"/>
      <c r="FX29" s="42"/>
      <c r="FY29" s="42"/>
      <c r="FZ29" s="42" t="s">
        <v>139</v>
      </c>
      <c r="GA29" s="42"/>
      <c r="GB29" s="42"/>
      <c r="GC29" s="42"/>
      <c r="GD29" s="42" t="s">
        <v>139</v>
      </c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 t="s">
        <v>139</v>
      </c>
      <c r="GR29" s="42"/>
      <c r="GS29" s="42"/>
      <c r="GT29" s="42"/>
      <c r="GU29" s="42"/>
      <c r="GV29" s="42"/>
      <c r="GW29" s="42" t="s">
        <v>139</v>
      </c>
      <c r="GX29" s="42"/>
      <c r="GY29" s="42" t="s">
        <v>139</v>
      </c>
      <c r="GZ29" s="42"/>
      <c r="HA29" s="42"/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 t="s">
        <v>139</v>
      </c>
      <c r="HX29" s="42"/>
      <c r="HY29" s="42"/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0">
        <v>13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 t="s">
        <v>139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/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 t="s">
        <v>139</v>
      </c>
      <c r="BM30" s="42"/>
      <c r="BN30" s="42"/>
      <c r="BO30" s="42" t="s">
        <v>139</v>
      </c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 t="s">
        <v>139</v>
      </c>
      <c r="DS30" s="42"/>
      <c r="DT30" s="42"/>
      <c r="DU30" s="42"/>
      <c r="DV30" s="42" t="s">
        <v>139</v>
      </c>
      <c r="DW30" s="42"/>
      <c r="DX30" s="42"/>
      <c r="DY30" s="42"/>
      <c r="DZ30" s="42" t="s">
        <v>139</v>
      </c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 t="s">
        <v>139</v>
      </c>
      <c r="EL30" s="42"/>
      <c r="EM30" s="42"/>
      <c r="EN30" s="42"/>
      <c r="EO30" s="42" t="s">
        <v>139</v>
      </c>
      <c r="EP30" s="42"/>
      <c r="EQ30" s="42"/>
      <c r="ER30" s="42"/>
      <c r="ES30" s="42" t="s">
        <v>139</v>
      </c>
      <c r="ET30" s="42" t="s">
        <v>139</v>
      </c>
      <c r="EU30" s="42"/>
      <c r="EV30" s="42"/>
      <c r="EW30" s="42"/>
      <c r="EX30" s="42"/>
      <c r="EY30" s="42"/>
      <c r="EZ30" s="42"/>
      <c r="FA30" s="42" t="s">
        <v>139</v>
      </c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 t="s">
        <v>139</v>
      </c>
      <c r="GK30" s="42"/>
      <c r="GL30" s="42"/>
      <c r="GM30" s="42"/>
      <c r="GN30" s="42" t="s">
        <v>139</v>
      </c>
      <c r="GO30" s="42"/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 t="s">
        <v>139</v>
      </c>
      <c r="GZ30" s="42"/>
      <c r="HA30" s="42"/>
      <c r="HB30" s="42"/>
      <c r="HC30" s="42" t="s">
        <v>139</v>
      </c>
      <c r="HD30" s="42"/>
      <c r="HE30" s="42"/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 t="s">
        <v>139</v>
      </c>
      <c r="HO30" s="42"/>
      <c r="HP30" s="42"/>
      <c r="HQ30" s="42"/>
      <c r="HR30" s="42" t="s">
        <v>139</v>
      </c>
      <c r="HS30" s="42"/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0">
        <v>10</v>
      </c>
      <c r="E31" s="42"/>
      <c r="F31" s="42"/>
      <c r="G31" s="42"/>
      <c r="H31" s="42"/>
      <c r="I31" s="42"/>
      <c r="J31" s="42"/>
      <c r="K31" s="42"/>
      <c r="L31" s="42"/>
      <c r="M31" s="42"/>
      <c r="N31" s="42" t="s">
        <v>139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 t="s">
        <v>139</v>
      </c>
      <c r="BM31" s="42"/>
      <c r="BN31" s="42"/>
      <c r="BO31" s="42" t="s">
        <v>139</v>
      </c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 t="s">
        <v>139</v>
      </c>
      <c r="CN31" s="42"/>
      <c r="CO31" s="42"/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 t="s">
        <v>139</v>
      </c>
      <c r="DP31" s="42"/>
      <c r="DQ31" s="42"/>
      <c r="DR31" s="42"/>
      <c r="DS31" s="42" t="s">
        <v>139</v>
      </c>
      <c r="DT31" s="42"/>
      <c r="DU31" s="42"/>
      <c r="DV31" s="42"/>
      <c r="DW31" s="42" t="s">
        <v>139</v>
      </c>
      <c r="DX31" s="42"/>
      <c r="DY31" s="42"/>
      <c r="DZ31" s="42"/>
      <c r="EA31" s="42" t="s">
        <v>139</v>
      </c>
      <c r="EB31" s="42"/>
      <c r="EC31" s="42"/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 t="s">
        <v>139</v>
      </c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/>
      <c r="FD31" s="42"/>
      <c r="FE31" s="42" t="s">
        <v>139</v>
      </c>
      <c r="FF31" s="42"/>
      <c r="FG31" s="42" t="s">
        <v>139</v>
      </c>
      <c r="FH31" s="42"/>
      <c r="FI31" s="42"/>
      <c r="FJ31" s="42"/>
      <c r="FK31" s="42"/>
      <c r="FL31" s="42"/>
      <c r="FM31" s="42" t="s">
        <v>139</v>
      </c>
      <c r="FN31" s="42"/>
      <c r="FO31" s="42" t="s">
        <v>139</v>
      </c>
      <c r="FP31" s="42"/>
      <c r="FQ31" s="42"/>
      <c r="FR31" s="42"/>
      <c r="FS31" s="42"/>
      <c r="FT31" s="42"/>
      <c r="FU31" s="42" t="s">
        <v>139</v>
      </c>
      <c r="FV31" s="42"/>
      <c r="FW31" s="42" t="s">
        <v>139</v>
      </c>
      <c r="FX31" s="42"/>
      <c r="FY31" s="42"/>
      <c r="FZ31" s="42"/>
      <c r="GA31" s="42" t="s">
        <v>139</v>
      </c>
      <c r="GB31" s="42"/>
      <c r="GC31" s="42"/>
      <c r="GD31" s="42"/>
      <c r="GE31" s="42" t="s">
        <v>139</v>
      </c>
      <c r="GF31" s="42"/>
      <c r="GG31" s="42"/>
      <c r="GH31" s="42"/>
      <c r="GI31" s="42"/>
      <c r="GJ31" s="42"/>
      <c r="GK31" s="42" t="s">
        <v>139</v>
      </c>
      <c r="GL31" s="42"/>
      <c r="GM31" s="42" t="s">
        <v>139</v>
      </c>
      <c r="GN31" s="42"/>
      <c r="GO31" s="42"/>
      <c r="GP31" s="42"/>
      <c r="GQ31" s="42"/>
      <c r="GR31" s="42"/>
      <c r="GS31" s="42" t="s">
        <v>139</v>
      </c>
      <c r="GT31" s="42"/>
      <c r="GU31" s="42" t="s">
        <v>139</v>
      </c>
      <c r="GV31" s="42"/>
      <c r="GW31" s="42"/>
      <c r="GX31" s="42" t="s">
        <v>139</v>
      </c>
      <c r="GY31" s="42"/>
      <c r="GZ31" s="42"/>
      <c r="HA31" s="42"/>
      <c r="HB31" s="42"/>
      <c r="HC31" s="42" t="s">
        <v>139</v>
      </c>
      <c r="HD31" s="42"/>
      <c r="HE31" s="42"/>
      <c r="HF31" s="42"/>
      <c r="HG31" s="42"/>
      <c r="HH31" s="42"/>
      <c r="HI31" s="42" t="s">
        <v>139</v>
      </c>
      <c r="HJ31" s="42"/>
      <c r="HK31" s="42" t="s">
        <v>139</v>
      </c>
      <c r="HL31" s="42"/>
      <c r="HM31" s="42"/>
      <c r="HN31" s="42"/>
      <c r="HO31" s="42"/>
      <c r="HP31" s="42"/>
      <c r="HQ31" s="42" t="s">
        <v>139</v>
      </c>
      <c r="HR31" s="42"/>
      <c r="HS31" s="42" t="s">
        <v>139</v>
      </c>
      <c r="HT31" s="42"/>
      <c r="HU31" s="42"/>
      <c r="HV31" s="42"/>
      <c r="HW31" s="42"/>
      <c r="HX31" s="42"/>
      <c r="HY31" s="42" t="s">
        <v>139</v>
      </c>
      <c r="HZ31" s="42"/>
      <c r="IA31" s="42" t="s">
        <v>139</v>
      </c>
      <c r="IB31" s="42"/>
      <c r="IC31" s="42"/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0">
        <v>9</v>
      </c>
      <c r="E32" s="42"/>
      <c r="F32" s="42"/>
      <c r="G32" s="42"/>
      <c r="H32" s="42"/>
      <c r="I32" s="42"/>
      <c r="J32" s="42"/>
      <c r="K32" s="42"/>
      <c r="L32" s="42"/>
      <c r="M32" s="42" t="s">
        <v>139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/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 t="s">
        <v>139</v>
      </c>
      <c r="HW32" s="42"/>
      <c r="HX32" s="42"/>
      <c r="HY32" s="42"/>
      <c r="HZ32" s="42"/>
      <c r="IA32" s="42" t="s">
        <v>139</v>
      </c>
      <c r="IB32" s="42"/>
      <c r="IC32" s="42"/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0">
        <v>10</v>
      </c>
      <c r="E33" s="42"/>
      <c r="F33" s="42"/>
      <c r="G33" s="42"/>
      <c r="H33" s="42"/>
      <c r="I33" s="42"/>
      <c r="J33" s="42"/>
      <c r="K33" s="42"/>
      <c r="L33" s="42"/>
      <c r="M33" s="42"/>
      <c r="N33" s="42" t="s">
        <v>139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/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 t="s">
        <v>139</v>
      </c>
      <c r="BM33" s="42"/>
      <c r="BN33" s="42" t="s">
        <v>139</v>
      </c>
      <c r="BO33" s="42" t="s">
        <v>139</v>
      </c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/>
      <c r="EE33" s="42"/>
      <c r="EF33" s="42"/>
      <c r="EG33" s="42" t="s">
        <v>139</v>
      </c>
      <c r="EH33" s="42"/>
      <c r="EI33" s="42"/>
      <c r="EJ33" s="42"/>
      <c r="EK33" s="42" t="s">
        <v>139</v>
      </c>
      <c r="EL33" s="42"/>
      <c r="EM33" s="42"/>
      <c r="EN33" s="42"/>
      <c r="EO33" s="42" t="s">
        <v>139</v>
      </c>
      <c r="EP33" s="42"/>
      <c r="EQ33" s="42"/>
      <c r="ER33" s="42"/>
      <c r="ES33" s="42" t="s">
        <v>139</v>
      </c>
      <c r="ET33" s="42"/>
      <c r="EU33" s="42"/>
      <c r="EV33" s="42"/>
      <c r="EW33" s="42" t="s">
        <v>139</v>
      </c>
      <c r="EX33" s="42"/>
      <c r="EY33" s="42"/>
      <c r="EZ33" s="42"/>
      <c r="FA33" s="42" t="s">
        <v>139</v>
      </c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 t="s">
        <v>139</v>
      </c>
      <c r="GK33" s="42"/>
      <c r="GL33" s="42"/>
      <c r="GM33" s="42"/>
      <c r="GN33" s="42" t="s">
        <v>139</v>
      </c>
      <c r="GO33" s="42"/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 t="s">
        <v>139</v>
      </c>
      <c r="IA33" s="42"/>
      <c r="IB33" s="42"/>
      <c r="IC33" s="42"/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0">
        <v>12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/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 t="s">
        <v>139</v>
      </c>
      <c r="DL34" s="42"/>
      <c r="DM34" s="42"/>
      <c r="DN34" s="42"/>
      <c r="DO34" s="42" t="s">
        <v>139</v>
      </c>
      <c r="DP34" s="42"/>
      <c r="DQ34" s="42"/>
      <c r="DR34" s="42"/>
      <c r="DS34" s="42" t="s">
        <v>139</v>
      </c>
      <c r="DT34" s="42"/>
      <c r="DU34" s="42"/>
      <c r="DV34" s="42"/>
      <c r="DW34" s="42" t="s">
        <v>139</v>
      </c>
      <c r="DX34" s="42"/>
      <c r="DY34" s="42"/>
      <c r="DZ34" s="42"/>
      <c r="EA34" s="42" t="s">
        <v>139</v>
      </c>
      <c r="EB34" s="42"/>
      <c r="EC34" s="42"/>
      <c r="ED34" s="42"/>
      <c r="EE34" s="42" t="s">
        <v>139</v>
      </c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 t="s">
        <v>139</v>
      </c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 t="s">
        <v>139</v>
      </c>
      <c r="HW34" s="42"/>
      <c r="HX34" s="42"/>
      <c r="HY34" s="42"/>
      <c r="HZ34" s="42"/>
      <c r="IA34" s="42" t="s">
        <v>139</v>
      </c>
      <c r="IB34" s="42"/>
      <c r="IC34" s="42"/>
      <c r="ID34" s="42" t="s">
        <v>139</v>
      </c>
      <c r="IE34" s="42"/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0">
        <v>11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/>
      <c r="AT35" s="42"/>
      <c r="AU35" s="42" t="s">
        <v>139</v>
      </c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 t="s">
        <v>139</v>
      </c>
      <c r="BM35" s="42" t="s">
        <v>139</v>
      </c>
      <c r="BN35" s="42" t="s">
        <v>139</v>
      </c>
      <c r="BO35" s="42" t="s">
        <v>139</v>
      </c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/>
      <c r="EE35" s="42"/>
      <c r="EF35" s="42"/>
      <c r="EG35" s="42" t="s">
        <v>139</v>
      </c>
      <c r="EH35" s="42"/>
      <c r="EI35" s="42"/>
      <c r="EJ35" s="42"/>
      <c r="EK35" s="42" t="s">
        <v>139</v>
      </c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 t="s">
        <v>139</v>
      </c>
      <c r="FK35" s="42"/>
      <c r="FL35" s="42"/>
      <c r="FM35" s="42"/>
      <c r="FN35" s="42" t="s">
        <v>139</v>
      </c>
      <c r="FO35" s="42"/>
      <c r="FP35" s="42"/>
      <c r="FQ35" s="42"/>
      <c r="FR35" s="42" t="s">
        <v>139</v>
      </c>
      <c r="FS35" s="42"/>
      <c r="FT35" s="42"/>
      <c r="FU35" s="42"/>
      <c r="FV35" s="42" t="s">
        <v>139</v>
      </c>
      <c r="FW35" s="42"/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 t="s">
        <v>139</v>
      </c>
      <c r="GJ35" s="42"/>
      <c r="GK35" s="42"/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/>
      <c r="GV35" s="42"/>
      <c r="GW35" s="42" t="s">
        <v>139</v>
      </c>
      <c r="GX35" s="42"/>
      <c r="GY35" s="42" t="s">
        <v>139</v>
      </c>
      <c r="GZ35" s="42"/>
      <c r="HA35" s="42"/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 t="s">
        <v>139</v>
      </c>
      <c r="HW35" s="42"/>
      <c r="HX35" s="42"/>
      <c r="HY35" s="42"/>
      <c r="HZ35" s="42" t="s">
        <v>139</v>
      </c>
      <c r="IA35" s="42"/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0">
        <v>5</v>
      </c>
      <c r="E36" s="42"/>
      <c r="F36" s="42"/>
      <c r="G36" s="42"/>
      <c r="H36" s="42"/>
      <c r="I36" s="42" t="s">
        <v>139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 t="s">
        <v>139</v>
      </c>
      <c r="EI36" s="42"/>
      <c r="EJ36" s="42"/>
      <c r="EK36" s="42"/>
      <c r="EL36" s="42" t="s">
        <v>139</v>
      </c>
      <c r="EM36" s="42"/>
      <c r="EN36" s="42"/>
      <c r="EO36" s="42"/>
      <c r="EP36" s="42" t="s">
        <v>139</v>
      </c>
      <c r="EQ36" s="42"/>
      <c r="ER36" s="42"/>
      <c r="ES36" s="42"/>
      <c r="ET36" s="42" t="s">
        <v>139</v>
      </c>
      <c r="EU36" s="42"/>
      <c r="EV36" s="42"/>
      <c r="EW36" s="42"/>
      <c r="EX36" s="42" t="s">
        <v>139</v>
      </c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0">
        <v>10</v>
      </c>
      <c r="E37" s="42"/>
      <c r="F37" s="42"/>
      <c r="G37" s="42"/>
      <c r="H37" s="42"/>
      <c r="I37" s="42"/>
      <c r="J37" s="42"/>
      <c r="K37" s="42"/>
      <c r="L37" s="42"/>
      <c r="M37" s="42"/>
      <c r="N37" s="42" t="s">
        <v>139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 t="s">
        <v>139</v>
      </c>
      <c r="AS37" s="42"/>
      <c r="AT37" s="42" t="s">
        <v>139</v>
      </c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 t="s">
        <v>139</v>
      </c>
      <c r="BN37" s="42" t="s">
        <v>139</v>
      </c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 t="s">
        <v>139</v>
      </c>
      <c r="CR37" s="42"/>
      <c r="CS37" s="42"/>
      <c r="CT37" s="42"/>
      <c r="CU37" s="42"/>
      <c r="CV37" s="42"/>
      <c r="CW37" s="42" t="s">
        <v>139</v>
      </c>
      <c r="CX37" s="42"/>
      <c r="CY37" s="42" t="s">
        <v>139</v>
      </c>
      <c r="CZ37" s="42"/>
      <c r="DA37" s="42"/>
      <c r="DB37" s="42"/>
      <c r="DC37" s="42"/>
      <c r="DD37" s="42"/>
      <c r="DE37" s="42" t="s">
        <v>139</v>
      </c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/>
      <c r="EU37" s="42" t="s">
        <v>139</v>
      </c>
      <c r="EV37" s="42"/>
      <c r="EW37" s="42"/>
      <c r="EX37" s="42"/>
      <c r="EY37" s="42"/>
      <c r="EZ37" s="42"/>
      <c r="FA37" s="42" t="s">
        <v>139</v>
      </c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 t="s">
        <v>139</v>
      </c>
      <c r="GJ37" s="42"/>
      <c r="GK37" s="42"/>
      <c r="GL37" s="42"/>
      <c r="GM37" s="42"/>
      <c r="GN37" s="42"/>
      <c r="GO37" s="42" t="s">
        <v>139</v>
      </c>
      <c r="GP37" s="42"/>
      <c r="GQ37" s="42" t="s">
        <v>139</v>
      </c>
      <c r="GR37" s="42"/>
      <c r="GS37" s="42"/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 t="s">
        <v>139</v>
      </c>
      <c r="HH37" s="42"/>
      <c r="HI37" s="42"/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 t="s">
        <v>139</v>
      </c>
      <c r="HX37" s="42"/>
      <c r="HY37" s="42"/>
      <c r="HZ37" s="42"/>
      <c r="IA37" s="42" t="s">
        <v>139</v>
      </c>
      <c r="IB37" s="42"/>
      <c r="IC37" s="42"/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0">
        <v>13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 t="s">
        <v>139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 t="s">
        <v>139</v>
      </c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 t="s">
        <v>139</v>
      </c>
      <c r="CJ38" s="42"/>
      <c r="CK38" s="42"/>
      <c r="CL38" s="42"/>
      <c r="CM38" s="42" t="s">
        <v>139</v>
      </c>
      <c r="CN38" s="42"/>
      <c r="CO38" s="42"/>
      <c r="CP38" s="42"/>
      <c r="CQ38" s="42" t="s">
        <v>139</v>
      </c>
      <c r="CR38" s="42"/>
      <c r="CS38" s="42"/>
      <c r="CT38" s="42"/>
      <c r="CU38" s="42" t="s">
        <v>139</v>
      </c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 t="s">
        <v>139</v>
      </c>
      <c r="DX38" s="42"/>
      <c r="DY38" s="42"/>
      <c r="DZ38" s="42"/>
      <c r="EA38" s="42" t="s">
        <v>139</v>
      </c>
      <c r="EB38" s="42"/>
      <c r="EC38" s="42"/>
      <c r="ED38" s="42"/>
      <c r="EE38" s="42" t="s">
        <v>139</v>
      </c>
      <c r="EF38" s="42"/>
      <c r="EG38" s="42"/>
      <c r="EH38" s="42"/>
      <c r="EI38" s="42" t="s">
        <v>139</v>
      </c>
      <c r="EJ38" s="42"/>
      <c r="EK38" s="42"/>
      <c r="EL38" s="42"/>
      <c r="EM38" s="42" t="s">
        <v>139</v>
      </c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 t="s">
        <v>139</v>
      </c>
      <c r="EZ38" s="42"/>
      <c r="FA38" s="42"/>
      <c r="FB38" s="42"/>
      <c r="FC38" s="42" t="s">
        <v>139</v>
      </c>
      <c r="FD38" s="42"/>
      <c r="FE38" s="42"/>
      <c r="FF38" s="42"/>
      <c r="FG38" s="42" t="s">
        <v>139</v>
      </c>
      <c r="FH38" s="42"/>
      <c r="FI38" s="42"/>
      <c r="FJ38" s="42"/>
      <c r="FK38" s="42" t="s">
        <v>139</v>
      </c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 t="s">
        <v>139</v>
      </c>
      <c r="FX38" s="42"/>
      <c r="FY38" s="42"/>
      <c r="FZ38" s="42"/>
      <c r="GA38" s="42" t="s">
        <v>139</v>
      </c>
      <c r="GB38" s="42"/>
      <c r="GC38" s="42"/>
      <c r="GD38" s="42"/>
      <c r="GE38" s="42" t="s">
        <v>139</v>
      </c>
      <c r="GF38" s="42"/>
      <c r="GG38" s="42"/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 t="s">
        <v>139</v>
      </c>
      <c r="GR38" s="42"/>
      <c r="GS38" s="42"/>
      <c r="GT38" s="42"/>
      <c r="GU38" s="42" t="s">
        <v>139</v>
      </c>
      <c r="GV38" s="42"/>
      <c r="GW38" s="42"/>
      <c r="GX38" s="42"/>
      <c r="GY38" s="42" t="s">
        <v>139</v>
      </c>
      <c r="GZ38" s="42"/>
      <c r="HA38" s="42"/>
      <c r="HB38" s="42"/>
      <c r="HC38" s="42" t="s">
        <v>139</v>
      </c>
      <c r="HD38" s="42"/>
      <c r="HE38" s="42"/>
      <c r="HF38" s="42"/>
      <c r="HG38" s="42" t="s">
        <v>139</v>
      </c>
      <c r="HH38" s="42"/>
      <c r="HI38" s="42"/>
      <c r="HJ38" s="42"/>
      <c r="HK38" s="42" t="s">
        <v>139</v>
      </c>
      <c r="HL38" s="42"/>
      <c r="HM38" s="42"/>
      <c r="HN38" s="42"/>
      <c r="HO38" s="42" t="s">
        <v>139</v>
      </c>
      <c r="HP38" s="42"/>
      <c r="HQ38" s="42"/>
      <c r="HR38" s="42"/>
      <c r="HS38" s="42" t="s">
        <v>139</v>
      </c>
      <c r="HT38" s="42"/>
      <c r="HU38" s="42"/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0">
        <v>5</v>
      </c>
      <c r="E39" s="42"/>
      <c r="F39" s="42"/>
      <c r="G39" s="42"/>
      <c r="H39" s="42"/>
      <c r="I39" s="42" t="s">
        <v>139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/>
      <c r="AV39" s="42" t="s">
        <v>139</v>
      </c>
      <c r="AW39" s="42" t="s">
        <v>139</v>
      </c>
      <c r="AX39" s="42" t="s">
        <v>139</v>
      </c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 t="s">
        <v>139</v>
      </c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/>
      <c r="EF39" s="42"/>
      <c r="EG39" s="42" t="s">
        <v>139</v>
      </c>
      <c r="EH39" s="42"/>
      <c r="EI39" s="42"/>
      <c r="EJ39" s="42"/>
      <c r="EK39" s="42" t="s">
        <v>139</v>
      </c>
      <c r="EL39" s="42"/>
      <c r="EM39" s="42"/>
      <c r="EN39" s="42"/>
      <c r="EO39" s="42" t="s">
        <v>139</v>
      </c>
      <c r="EP39" s="42"/>
      <c r="EQ39" s="42"/>
      <c r="ER39" s="42"/>
      <c r="ES39" s="42" t="s">
        <v>139</v>
      </c>
      <c r="ET39" s="42"/>
      <c r="EU39" s="42"/>
      <c r="EV39" s="42"/>
      <c r="EW39" s="42" t="s">
        <v>139</v>
      </c>
      <c r="EX39" s="42"/>
      <c r="EY39" s="42"/>
      <c r="EZ39" s="42"/>
      <c r="FA39" s="42" t="s">
        <v>139</v>
      </c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 t="s">
        <v>139</v>
      </c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/>
      <c r="IE39" s="42"/>
      <c r="IF39" s="42"/>
      <c r="IG39" s="42" t="s">
        <v>139</v>
      </c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0">
        <v>5</v>
      </c>
      <c r="E40" s="42"/>
      <c r="F40" s="42"/>
      <c r="G40" s="42"/>
      <c r="H40" s="42"/>
      <c r="I40" s="42" t="s">
        <v>139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 t="s">
        <v>139</v>
      </c>
      <c r="HX40" s="42"/>
      <c r="HY40" s="42"/>
      <c r="HZ40" s="42"/>
      <c r="IA40" s="42" t="s">
        <v>139</v>
      </c>
      <c r="IB40" s="42"/>
      <c r="IC40" s="42"/>
      <c r="ID40" s="42"/>
      <c r="IE40" s="42" t="s">
        <v>139</v>
      </c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0">
        <v>4</v>
      </c>
      <c r="E41" s="42"/>
      <c r="F41" s="42"/>
      <c r="G41" s="42"/>
      <c r="H41" s="42" t="s">
        <v>139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/>
      <c r="DP41" s="42"/>
      <c r="DQ41" s="42" t="s">
        <v>139</v>
      </c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 t="s">
        <v>139</v>
      </c>
      <c r="EI41" s="42"/>
      <c r="EJ41" s="42"/>
      <c r="EK41" s="42"/>
      <c r="EL41" s="42" t="s">
        <v>139</v>
      </c>
      <c r="EM41" s="42"/>
      <c r="EN41" s="42"/>
      <c r="EO41" s="42"/>
      <c r="EP41" s="42" t="s">
        <v>139</v>
      </c>
      <c r="EQ41" s="42"/>
      <c r="ER41" s="42"/>
      <c r="ES41" s="42"/>
      <c r="ET41" s="42" t="s">
        <v>139</v>
      </c>
      <c r="EU41" s="42"/>
      <c r="EV41" s="42"/>
      <c r="EW41" s="42"/>
      <c r="EX41" s="42" t="s">
        <v>139</v>
      </c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 t="s">
        <v>139</v>
      </c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0">
        <v>6</v>
      </c>
      <c r="E42" s="42"/>
      <c r="F42" s="42"/>
      <c r="G42" s="42"/>
      <c r="H42" s="42"/>
      <c r="I42" s="42"/>
      <c r="J42" s="42" t="s">
        <v>139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 t="s">
        <v>139</v>
      </c>
      <c r="CH42" s="42"/>
      <c r="CI42" s="42"/>
      <c r="CJ42" s="42"/>
      <c r="CK42" s="42" t="s">
        <v>139</v>
      </c>
      <c r="CL42" s="42"/>
      <c r="CM42" s="42"/>
      <c r="CN42" s="42" t="s">
        <v>139</v>
      </c>
      <c r="CO42" s="42"/>
      <c r="CP42" s="42" t="s">
        <v>139</v>
      </c>
      <c r="CQ42" s="42"/>
      <c r="CR42" s="42"/>
      <c r="CS42" s="42"/>
      <c r="CT42" s="42"/>
      <c r="CU42" s="42"/>
      <c r="CV42" s="42" t="s">
        <v>139</v>
      </c>
      <c r="CW42" s="42"/>
      <c r="CX42" s="42" t="s">
        <v>139</v>
      </c>
      <c r="CY42" s="42"/>
      <c r="CZ42" s="42"/>
      <c r="DA42" s="42"/>
      <c r="DB42" s="42"/>
      <c r="DC42" s="42"/>
      <c r="DD42" s="42" t="s">
        <v>139</v>
      </c>
      <c r="DE42" s="42"/>
      <c r="DF42" s="42"/>
      <c r="DG42" s="42"/>
      <c r="DH42" s="42"/>
      <c r="DI42" s="42" t="s">
        <v>139</v>
      </c>
      <c r="DJ42" s="42"/>
      <c r="DK42" s="42"/>
      <c r="DL42" s="42" t="s">
        <v>139</v>
      </c>
      <c r="DM42" s="42"/>
      <c r="DN42" s="42"/>
      <c r="DO42" s="42"/>
      <c r="DP42" s="42"/>
      <c r="DQ42" s="42" t="s">
        <v>139</v>
      </c>
      <c r="DR42" s="42"/>
      <c r="DS42" s="42"/>
      <c r="DT42" s="42" t="s">
        <v>139</v>
      </c>
      <c r="DU42" s="42"/>
      <c r="DV42" s="42"/>
      <c r="DW42" s="42"/>
      <c r="DX42" s="42"/>
      <c r="DY42" s="42" t="s">
        <v>139</v>
      </c>
      <c r="DZ42" s="42"/>
      <c r="EA42" s="42"/>
      <c r="EB42" s="42" t="s">
        <v>139</v>
      </c>
      <c r="EC42" s="42"/>
      <c r="ED42" s="42"/>
      <c r="EE42" s="42"/>
      <c r="EF42" s="42"/>
      <c r="EG42" s="42" t="s">
        <v>139</v>
      </c>
      <c r="EH42" s="42"/>
      <c r="EI42" s="42"/>
      <c r="EJ42" s="42" t="s">
        <v>139</v>
      </c>
      <c r="EK42" s="42"/>
      <c r="EL42" s="42"/>
      <c r="EM42" s="42"/>
      <c r="EN42" s="42"/>
      <c r="EO42" s="42" t="s">
        <v>139</v>
      </c>
      <c r="EP42" s="42"/>
      <c r="EQ42" s="42"/>
      <c r="ER42" s="42" t="s">
        <v>139</v>
      </c>
      <c r="ES42" s="42"/>
      <c r="ET42" s="42"/>
      <c r="EU42" s="42"/>
      <c r="EV42" s="42"/>
      <c r="EW42" s="42" t="s">
        <v>139</v>
      </c>
      <c r="EX42" s="42"/>
      <c r="EY42" s="42"/>
      <c r="EZ42" s="42" t="s">
        <v>139</v>
      </c>
      <c r="FA42" s="42"/>
      <c r="FB42" s="42"/>
      <c r="FC42" s="42"/>
      <c r="FD42" s="42"/>
      <c r="FE42" s="42" t="s">
        <v>139</v>
      </c>
      <c r="FF42" s="42"/>
      <c r="FG42" s="42"/>
      <c r="FH42" s="42" t="s">
        <v>139</v>
      </c>
      <c r="FI42" s="42"/>
      <c r="FJ42" s="42"/>
      <c r="FK42" s="42"/>
      <c r="FL42" s="42"/>
      <c r="FM42" s="42" t="s">
        <v>139</v>
      </c>
      <c r="FN42" s="42"/>
      <c r="FO42" s="42"/>
      <c r="FP42" s="42" t="s">
        <v>139</v>
      </c>
      <c r="FQ42" s="42"/>
      <c r="FR42" s="42"/>
      <c r="FS42" s="42"/>
      <c r="FT42" s="42"/>
      <c r="FU42" s="42" t="s">
        <v>139</v>
      </c>
      <c r="FV42" s="42"/>
      <c r="FW42" s="42"/>
      <c r="FX42" s="42" t="s">
        <v>139</v>
      </c>
      <c r="FY42" s="42"/>
      <c r="FZ42" s="42"/>
      <c r="GA42" s="42"/>
      <c r="GB42" s="42"/>
      <c r="GC42" s="42" t="s">
        <v>139</v>
      </c>
      <c r="GD42" s="42"/>
      <c r="GE42" s="42"/>
      <c r="GF42" s="42" t="s">
        <v>139</v>
      </c>
      <c r="GG42" s="42"/>
      <c r="GH42" s="42"/>
      <c r="GI42" s="42"/>
      <c r="GJ42" s="42"/>
      <c r="GK42" s="42" t="s">
        <v>139</v>
      </c>
      <c r="GL42" s="42"/>
      <c r="GM42" s="42"/>
      <c r="GN42" s="42" t="s">
        <v>139</v>
      </c>
      <c r="GO42" s="42"/>
      <c r="GP42" s="42"/>
      <c r="GQ42" s="42"/>
      <c r="GR42" s="42"/>
      <c r="GS42" s="42" t="s">
        <v>139</v>
      </c>
      <c r="GT42" s="42"/>
      <c r="GU42" s="42"/>
      <c r="GV42" s="42" t="s">
        <v>139</v>
      </c>
      <c r="GW42" s="42"/>
      <c r="GX42" s="42"/>
      <c r="GY42" s="42"/>
      <c r="GZ42" s="42"/>
      <c r="HA42" s="42" t="s">
        <v>139</v>
      </c>
      <c r="HB42" s="42"/>
      <c r="HC42" s="42"/>
      <c r="HD42" s="42" t="s">
        <v>139</v>
      </c>
      <c r="HE42" s="42"/>
      <c r="HF42" s="42"/>
      <c r="HG42" s="42"/>
      <c r="HH42" s="42"/>
      <c r="HI42" s="42" t="s">
        <v>139</v>
      </c>
      <c r="HJ42" s="42"/>
      <c r="HK42" s="42"/>
      <c r="HL42" s="42" t="s">
        <v>139</v>
      </c>
      <c r="HM42" s="42"/>
      <c r="HN42" s="42"/>
      <c r="HO42" s="42"/>
      <c r="HP42" s="42"/>
      <c r="HQ42" s="42" t="s">
        <v>139</v>
      </c>
      <c r="HR42" s="42"/>
      <c r="HS42" s="42"/>
      <c r="HT42" s="42" t="s">
        <v>139</v>
      </c>
      <c r="HU42" s="42"/>
      <c r="HV42" s="42"/>
      <c r="HW42" s="42"/>
      <c r="HX42" s="42"/>
      <c r="HY42" s="42" t="s">
        <v>139</v>
      </c>
      <c r="HZ42" s="42"/>
      <c r="IA42" s="42"/>
      <c r="IB42" s="42" t="s">
        <v>139</v>
      </c>
      <c r="IC42" s="42"/>
      <c r="ID42" s="42"/>
      <c r="IE42" s="42"/>
      <c r="IF42" s="42"/>
      <c r="IG42" s="42" t="s">
        <v>139</v>
      </c>
      <c r="IH42" s="42"/>
      <c r="II42" s="42"/>
      <c r="IJ42" s="42" t="s">
        <v>139</v>
      </c>
      <c r="IK42" s="42"/>
    </row>
    <row r="43" spans="1:245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0">
        <v>6</v>
      </c>
      <c r="E43" s="42"/>
      <c r="F43" s="42"/>
      <c r="G43" s="42"/>
      <c r="H43" s="42"/>
      <c r="I43" s="42"/>
      <c r="J43" s="42" t="s">
        <v>139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 t="s">
        <v>139</v>
      </c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/>
      <c r="CQ43" s="42" t="s">
        <v>139</v>
      </c>
      <c r="CR43" s="42"/>
      <c r="CS43" s="42"/>
      <c r="CT43" s="42"/>
      <c r="CU43" s="42" t="s">
        <v>139</v>
      </c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/>
      <c r="EE43" s="42" t="s">
        <v>139</v>
      </c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 t="s">
        <v>139</v>
      </c>
      <c r="EP43" s="42"/>
      <c r="EQ43" s="42"/>
      <c r="ER43" s="42"/>
      <c r="ES43" s="42" t="s">
        <v>139</v>
      </c>
      <c r="ET43" s="42"/>
      <c r="EU43" s="42" t="s">
        <v>139</v>
      </c>
      <c r="EV43" s="42"/>
      <c r="EW43" s="42"/>
      <c r="EX43" s="42"/>
      <c r="EY43" s="42" t="s">
        <v>139</v>
      </c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/>
      <c r="IE43" s="42" t="s">
        <v>139</v>
      </c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0">
        <v>8</v>
      </c>
      <c r="E44" s="42"/>
      <c r="F44" s="42"/>
      <c r="G44" s="42"/>
      <c r="H44" s="42"/>
      <c r="I44" s="42"/>
      <c r="J44" s="42"/>
      <c r="K44" s="42"/>
      <c r="L44" s="42" t="s">
        <v>139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 t="s">
        <v>139</v>
      </c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 t="s">
        <v>139</v>
      </c>
      <c r="CU44" s="42"/>
      <c r="CV44" s="42"/>
      <c r="CW44" s="42"/>
      <c r="CX44" s="42" t="s">
        <v>139</v>
      </c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 t="s">
        <v>139</v>
      </c>
      <c r="EI44" s="42"/>
      <c r="EJ44" s="42"/>
      <c r="EK44" s="42"/>
      <c r="EL44" s="42" t="s">
        <v>139</v>
      </c>
      <c r="EM44" s="42"/>
      <c r="EN44" s="42"/>
      <c r="EO44" s="42"/>
      <c r="EP44" s="42" t="s">
        <v>139</v>
      </c>
      <c r="EQ44" s="42"/>
      <c r="ER44" s="42"/>
      <c r="ES44" s="42"/>
      <c r="ET44" s="42" t="s">
        <v>139</v>
      </c>
      <c r="EU44" s="42"/>
      <c r="EV44" s="42"/>
      <c r="EW44" s="42"/>
      <c r="EX44" s="42" t="s">
        <v>139</v>
      </c>
      <c r="EY44" s="42"/>
      <c r="EZ44" s="42"/>
      <c r="FA44" s="42"/>
      <c r="FB44" s="42" t="s">
        <v>139</v>
      </c>
      <c r="FC44" s="42"/>
      <c r="FD44" s="42"/>
      <c r="FE44" s="42"/>
      <c r="FF44" s="42" t="s">
        <v>139</v>
      </c>
      <c r="FG44" s="42"/>
      <c r="FH44" s="42"/>
      <c r="FI44" s="42"/>
      <c r="FJ44" s="42" t="s">
        <v>139</v>
      </c>
      <c r="FK44" s="42"/>
      <c r="FL44" s="42"/>
      <c r="FM44" s="42"/>
      <c r="FN44" s="42" t="s">
        <v>139</v>
      </c>
      <c r="FO44" s="42"/>
      <c r="FP44" s="42"/>
      <c r="FQ44" s="42"/>
      <c r="FR44" s="42" t="s">
        <v>139</v>
      </c>
      <c r="FS44" s="42"/>
      <c r="FT44" s="42"/>
      <c r="FU44" s="42"/>
      <c r="FV44" s="42" t="s">
        <v>139</v>
      </c>
      <c r="FW44" s="42"/>
      <c r="FX44" s="42"/>
      <c r="FY44" s="42"/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 t="s">
        <v>139</v>
      </c>
      <c r="HW44" s="42"/>
      <c r="HX44" s="42"/>
      <c r="HY44" s="42"/>
      <c r="HZ44" s="42" t="s">
        <v>139</v>
      </c>
      <c r="IA44" s="42"/>
      <c r="IB44" s="42"/>
      <c r="IC44" s="42"/>
      <c r="ID44" s="42" t="s">
        <v>139</v>
      </c>
      <c r="IE44" s="42"/>
      <c r="IF44" s="42"/>
      <c r="IG44" s="42"/>
      <c r="IH44" s="42" t="s">
        <v>139</v>
      </c>
      <c r="II44" s="42"/>
      <c r="IJ44" s="42"/>
      <c r="IK44" s="42"/>
    </row>
    <row r="45" spans="1:245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0">
        <v>8</v>
      </c>
      <c r="E45" s="42"/>
      <c r="F45" s="42"/>
      <c r="G45" s="42"/>
      <c r="H45" s="42"/>
      <c r="I45" s="42"/>
      <c r="J45" s="42"/>
      <c r="K45" s="42"/>
      <c r="L45" s="42" t="s">
        <v>139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/>
      <c r="AR45" s="42" t="s">
        <v>139</v>
      </c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 t="s">
        <v>139</v>
      </c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 t="s">
        <v>139</v>
      </c>
      <c r="DG45" s="42"/>
      <c r="DH45" s="42"/>
      <c r="DI45" s="42"/>
      <c r="DJ45" s="42"/>
      <c r="DK45" s="42" t="s">
        <v>139</v>
      </c>
      <c r="DL45" s="42"/>
      <c r="DM45" s="42"/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 t="s">
        <v>139</v>
      </c>
      <c r="DW45" s="42"/>
      <c r="DX45" s="42"/>
      <c r="DY45" s="42"/>
      <c r="DZ45" s="42"/>
      <c r="EA45" s="42" t="s">
        <v>139</v>
      </c>
      <c r="EB45" s="42"/>
      <c r="EC45" s="42"/>
      <c r="ED45" s="42" t="s">
        <v>139</v>
      </c>
      <c r="EE45" s="42"/>
      <c r="EF45" s="42"/>
      <c r="EG45" s="42"/>
      <c r="EH45" s="42"/>
      <c r="EI45" s="42" t="s">
        <v>139</v>
      </c>
      <c r="EJ45" s="42"/>
      <c r="EK45" s="42"/>
      <c r="EL45" s="42" t="s">
        <v>139</v>
      </c>
      <c r="EM45" s="42"/>
      <c r="EN45" s="42"/>
      <c r="EO45" s="42"/>
      <c r="EP45" s="42"/>
      <c r="EQ45" s="42" t="s">
        <v>139</v>
      </c>
      <c r="ER45" s="42"/>
      <c r="ES45" s="42"/>
      <c r="ET45" s="42" t="s">
        <v>139</v>
      </c>
      <c r="EU45" s="42"/>
      <c r="EV45" s="42"/>
      <c r="EW45" s="42"/>
      <c r="EX45" s="42"/>
      <c r="EY45" s="42" t="s">
        <v>139</v>
      </c>
      <c r="EZ45" s="42"/>
      <c r="FA45" s="42"/>
      <c r="FB45" s="42" t="s">
        <v>139</v>
      </c>
      <c r="FC45" s="42"/>
      <c r="FD45" s="42"/>
      <c r="FE45" s="42"/>
      <c r="FF45" s="42"/>
      <c r="FG45" s="42" t="s">
        <v>139</v>
      </c>
      <c r="FH45" s="42"/>
      <c r="FI45" s="42"/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 t="s">
        <v>139</v>
      </c>
      <c r="GA45" s="42"/>
      <c r="GB45" s="42"/>
      <c r="GC45" s="42"/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/>
      <c r="HH45" s="42"/>
      <c r="HI45" s="42" t="s">
        <v>139</v>
      </c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 t="s">
        <v>139</v>
      </c>
      <c r="HW45" s="42"/>
      <c r="HX45" s="42"/>
      <c r="HY45" s="42"/>
      <c r="HZ45" s="42"/>
      <c r="IA45" s="42" t="s">
        <v>139</v>
      </c>
      <c r="IB45" s="42"/>
      <c r="IC45" s="42"/>
      <c r="ID45" s="42" t="s">
        <v>139</v>
      </c>
      <c r="IE45" s="42"/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0">
        <v>6</v>
      </c>
      <c r="E46" s="42"/>
      <c r="F46" s="42"/>
      <c r="G46" s="42"/>
      <c r="H46" s="42"/>
      <c r="I46" s="42"/>
      <c r="J46" s="42" t="s">
        <v>139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/>
      <c r="DO46" s="42"/>
      <c r="DP46" s="42"/>
      <c r="DQ46" s="42" t="s">
        <v>139</v>
      </c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 t="s">
        <v>139</v>
      </c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/>
      <c r="IE46" s="42"/>
      <c r="IF46" s="42"/>
      <c r="IG46" s="42" t="s">
        <v>139</v>
      </c>
      <c r="IH46" s="42"/>
      <c r="II46" s="42"/>
      <c r="IJ46" s="42"/>
      <c r="IK46" s="42" t="s">
        <v>139</v>
      </c>
    </row>
    <row r="47" spans="1:245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0">
        <v>9</v>
      </c>
      <c r="E47" s="42"/>
      <c r="F47" s="42"/>
      <c r="G47" s="42"/>
      <c r="H47" s="42"/>
      <c r="I47" s="42"/>
      <c r="J47" s="42"/>
      <c r="K47" s="42"/>
      <c r="L47" s="42"/>
      <c r="M47" s="42" t="s">
        <v>139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 t="s">
        <v>139</v>
      </c>
      <c r="AT47" s="42" t="s">
        <v>139</v>
      </c>
      <c r="AU47" s="42"/>
      <c r="AV47" s="42" t="s">
        <v>139</v>
      </c>
      <c r="AW47" s="42"/>
      <c r="AX47" s="42"/>
      <c r="AY47" s="42"/>
      <c r="AZ47" s="42"/>
      <c r="BA47" s="42" t="s">
        <v>139</v>
      </c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/>
      <c r="BK47" s="42" t="s">
        <v>139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 t="s">
        <v>139</v>
      </c>
      <c r="CF47" s="42"/>
      <c r="CG47" s="42" t="s">
        <v>139</v>
      </c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/>
      <c r="CQ47" s="42" t="s">
        <v>139</v>
      </c>
      <c r="CR47" s="42"/>
      <c r="CS47" s="42"/>
      <c r="CT47" s="42"/>
      <c r="CU47" s="42" t="s">
        <v>139</v>
      </c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 t="s">
        <v>139</v>
      </c>
      <c r="DH47" s="42"/>
      <c r="DI47" s="42"/>
      <c r="DJ47" s="42"/>
      <c r="DK47" s="42" t="s">
        <v>139</v>
      </c>
      <c r="DL47" s="42"/>
      <c r="DM47" s="42"/>
      <c r="DN47" s="42"/>
      <c r="DO47" s="42" t="s">
        <v>139</v>
      </c>
      <c r="DP47" s="42"/>
      <c r="DQ47" s="42"/>
      <c r="DR47" s="42"/>
      <c r="DS47" s="42" t="s">
        <v>139</v>
      </c>
      <c r="DT47" s="42"/>
      <c r="DU47" s="42"/>
      <c r="DV47" s="42"/>
      <c r="DW47" s="42"/>
      <c r="DX47" s="42"/>
      <c r="DY47" s="42" t="s">
        <v>139</v>
      </c>
      <c r="DZ47" s="42"/>
      <c r="EA47" s="42" t="s">
        <v>139</v>
      </c>
      <c r="EB47" s="42"/>
      <c r="EC47" s="42"/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/>
      <c r="FD47" s="42"/>
      <c r="FE47" s="42" t="s">
        <v>139</v>
      </c>
      <c r="FF47" s="42"/>
      <c r="FG47" s="42" t="s">
        <v>139</v>
      </c>
      <c r="FH47" s="42"/>
      <c r="FI47" s="42"/>
      <c r="FJ47" s="42"/>
      <c r="FK47" s="42" t="s">
        <v>139</v>
      </c>
      <c r="FL47" s="42"/>
      <c r="FM47" s="42"/>
      <c r="FN47" s="42"/>
      <c r="FO47" s="42" t="s">
        <v>139</v>
      </c>
      <c r="FP47" s="42"/>
      <c r="FQ47" s="42"/>
      <c r="FR47" s="42"/>
      <c r="FS47" s="42"/>
      <c r="FT47" s="42"/>
      <c r="FU47" s="42" t="s">
        <v>139</v>
      </c>
      <c r="FV47" s="42"/>
      <c r="FW47" s="42" t="s">
        <v>139</v>
      </c>
      <c r="FX47" s="42"/>
      <c r="FY47" s="42"/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/>
      <c r="IE47" s="42" t="s">
        <v>139</v>
      </c>
      <c r="IF47" s="42"/>
      <c r="IG47" s="42"/>
      <c r="IH47" s="42"/>
      <c r="II47" s="42" t="s">
        <v>139</v>
      </c>
      <c r="IJ47" s="42"/>
      <c r="IK47" s="42"/>
    </row>
    <row r="48" spans="1:245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0">
        <v>9</v>
      </c>
      <c r="E48" s="42"/>
      <c r="F48" s="42"/>
      <c r="G48" s="42"/>
      <c r="H48" s="42"/>
      <c r="I48" s="42"/>
      <c r="J48" s="42"/>
      <c r="K48" s="42"/>
      <c r="L48" s="42"/>
      <c r="M48" s="42" t="s">
        <v>139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/>
      <c r="CQ48" s="42"/>
      <c r="CR48" s="42"/>
      <c r="CS48" s="42" t="s">
        <v>139</v>
      </c>
      <c r="CT48" s="42" t="s">
        <v>139</v>
      </c>
      <c r="CU48" s="42"/>
      <c r="CV48" s="42"/>
      <c r="CW48" s="42"/>
      <c r="CX48" s="42"/>
      <c r="CY48" s="42"/>
      <c r="CZ48" s="42"/>
      <c r="DA48" s="42" t="s">
        <v>139</v>
      </c>
      <c r="DB48" s="42" t="s">
        <v>139</v>
      </c>
      <c r="DC48" s="42"/>
      <c r="DD48" s="42"/>
      <c r="DE48" s="42"/>
      <c r="DF48" s="42" t="s">
        <v>139</v>
      </c>
      <c r="DG48" s="42"/>
      <c r="DH48" s="42"/>
      <c r="DI48" s="42"/>
      <c r="DJ48" s="42" t="s">
        <v>139</v>
      </c>
      <c r="DK48" s="42"/>
      <c r="DL48" s="42"/>
      <c r="DM48" s="42"/>
      <c r="DN48" s="42"/>
      <c r="DO48" s="42"/>
      <c r="DP48" s="42"/>
      <c r="DQ48" s="42" t="s">
        <v>139</v>
      </c>
      <c r="DR48" s="42" t="s">
        <v>139</v>
      </c>
      <c r="DS48" s="42"/>
      <c r="DT48" s="42"/>
      <c r="DU48" s="42"/>
      <c r="DV48" s="42"/>
      <c r="DW48" s="42"/>
      <c r="DX48" s="42"/>
      <c r="DY48" s="42" t="s">
        <v>139</v>
      </c>
      <c r="DZ48" s="42" t="s">
        <v>139</v>
      </c>
      <c r="EA48" s="42"/>
      <c r="EB48" s="42"/>
      <c r="EC48" s="42"/>
      <c r="ED48" s="42" t="s">
        <v>139</v>
      </c>
      <c r="EE48" s="42"/>
      <c r="EF48" s="42"/>
      <c r="EG48" s="42"/>
      <c r="EH48" s="42" t="s">
        <v>139</v>
      </c>
      <c r="EI48" s="42"/>
      <c r="EJ48" s="42"/>
      <c r="EK48" s="42"/>
      <c r="EL48" s="42"/>
      <c r="EM48" s="42"/>
      <c r="EN48" s="42"/>
      <c r="EO48" s="42" t="s">
        <v>139</v>
      </c>
      <c r="EP48" s="42" t="s">
        <v>139</v>
      </c>
      <c r="EQ48" s="42"/>
      <c r="ER48" s="42"/>
      <c r="ES48" s="42"/>
      <c r="ET48" s="42" t="s">
        <v>139</v>
      </c>
      <c r="EU48" s="42"/>
      <c r="EV48" s="42"/>
      <c r="EW48" s="42"/>
      <c r="EX48" s="42" t="s">
        <v>139</v>
      </c>
      <c r="EY48" s="42"/>
      <c r="EZ48" s="42"/>
      <c r="FA48" s="42"/>
      <c r="FB48" s="42"/>
      <c r="FC48" s="42"/>
      <c r="FD48" s="42"/>
      <c r="FE48" s="42" t="s">
        <v>139</v>
      </c>
      <c r="FF48" s="42" t="s">
        <v>139</v>
      </c>
      <c r="FG48" s="42"/>
      <c r="FH48" s="42"/>
      <c r="FI48" s="42"/>
      <c r="FJ48" s="42"/>
      <c r="FK48" s="42"/>
      <c r="FL48" s="42"/>
      <c r="FM48" s="42" t="s">
        <v>139</v>
      </c>
      <c r="FN48" s="42" t="s">
        <v>139</v>
      </c>
      <c r="FO48" s="42"/>
      <c r="FP48" s="42"/>
      <c r="FQ48" s="42"/>
      <c r="FR48" s="42"/>
      <c r="FS48" s="42"/>
      <c r="FT48" s="42"/>
      <c r="FU48" s="42" t="s">
        <v>139</v>
      </c>
      <c r="FV48" s="42" t="s">
        <v>139</v>
      </c>
      <c r="FW48" s="42"/>
      <c r="FX48" s="42"/>
      <c r="FY48" s="42"/>
      <c r="FZ48" s="42"/>
      <c r="GA48" s="42"/>
      <c r="GB48" s="42"/>
      <c r="GC48" s="42" t="s">
        <v>139</v>
      </c>
      <c r="GD48" s="42" t="s">
        <v>139</v>
      </c>
      <c r="GE48" s="42"/>
      <c r="GF48" s="42"/>
      <c r="GG48" s="42"/>
      <c r="GH48" s="42"/>
      <c r="GI48" s="42"/>
      <c r="GJ48" s="42"/>
      <c r="GK48" s="42" t="s">
        <v>139</v>
      </c>
      <c r="GL48" s="42" t="s">
        <v>139</v>
      </c>
      <c r="GM48" s="42"/>
      <c r="GN48" s="42"/>
      <c r="GO48" s="42"/>
      <c r="GP48" s="42"/>
      <c r="GQ48" s="42"/>
      <c r="GR48" s="42"/>
      <c r="GS48" s="42" t="s">
        <v>139</v>
      </c>
      <c r="GT48" s="42" t="s">
        <v>139</v>
      </c>
      <c r="GU48" s="42"/>
      <c r="GV48" s="42"/>
      <c r="GW48" s="42"/>
      <c r="GX48" s="42"/>
      <c r="GY48" s="42"/>
      <c r="GZ48" s="42"/>
      <c r="HA48" s="42" t="s">
        <v>139</v>
      </c>
      <c r="HB48" s="42" t="s">
        <v>139</v>
      </c>
      <c r="HC48" s="42"/>
      <c r="HD48" s="42"/>
      <c r="HE48" s="42"/>
      <c r="HF48" s="42"/>
      <c r="HG48" s="42"/>
      <c r="HH48" s="42"/>
      <c r="HI48" s="42" t="s">
        <v>139</v>
      </c>
      <c r="HJ48" s="42" t="s">
        <v>139</v>
      </c>
      <c r="HK48" s="42"/>
      <c r="HL48" s="42"/>
      <c r="HM48" s="42"/>
      <c r="HN48" s="42"/>
      <c r="HO48" s="42"/>
      <c r="HP48" s="42"/>
      <c r="HQ48" s="42" t="s">
        <v>139</v>
      </c>
      <c r="HR48" s="42" t="s">
        <v>139</v>
      </c>
      <c r="HS48" s="42"/>
      <c r="HT48" s="42"/>
      <c r="HU48" s="42"/>
      <c r="HV48" s="42"/>
      <c r="HW48" s="42"/>
      <c r="HX48" s="42"/>
      <c r="HY48" s="42" t="s">
        <v>139</v>
      </c>
      <c r="HZ48" s="42" t="s">
        <v>139</v>
      </c>
      <c r="IA48" s="42"/>
      <c r="IB48" s="42"/>
      <c r="IC48" s="42"/>
      <c r="ID48" s="42"/>
      <c r="IE48" s="42"/>
      <c r="IF48" s="42"/>
      <c r="IG48" s="42" t="s">
        <v>139</v>
      </c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8">
    <sortCondition ref="A8:A48"/>
    <sortCondition ref="B8:B48"/>
    <sortCondition ref="C8:C48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沖縄県</v>
      </c>
      <c r="B7" s="45" t="str">
        <f>'収集運搬（生活系）'!B7</f>
        <v>47000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7</v>
      </c>
      <c r="Q7" s="46">
        <f t="shared" si="0"/>
        <v>0</v>
      </c>
      <c r="R7" s="46">
        <f t="shared" si="0"/>
        <v>0</v>
      </c>
      <c r="S7" s="46">
        <f t="shared" si="0"/>
        <v>32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2</v>
      </c>
      <c r="Z7" s="46">
        <f t="shared" si="0"/>
        <v>27</v>
      </c>
      <c r="AA7" s="46">
        <f t="shared" si="0"/>
        <v>13</v>
      </c>
      <c r="AB7" s="46">
        <f t="shared" si="0"/>
        <v>0</v>
      </c>
      <c r="AC7" s="46">
        <f t="shared" si="0"/>
        <v>1</v>
      </c>
      <c r="AD7" s="46">
        <f t="shared" si="0"/>
        <v>25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2</v>
      </c>
      <c r="AL7" s="46">
        <f t="shared" si="0"/>
        <v>28</v>
      </c>
      <c r="AM7" s="46">
        <f t="shared" si="0"/>
        <v>0</v>
      </c>
      <c r="AN7" s="46">
        <f t="shared" si="0"/>
        <v>11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26</v>
      </c>
      <c r="AX7" s="46">
        <f t="shared" si="0"/>
        <v>0</v>
      </c>
      <c r="AY7" s="46">
        <f t="shared" si="0"/>
        <v>12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24</v>
      </c>
      <c r="BI7" s="46">
        <f t="shared" si="0"/>
        <v>0</v>
      </c>
      <c r="BJ7" s="46">
        <f t="shared" si="0"/>
        <v>15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8</v>
      </c>
      <c r="BS7" s="46">
        <f t="shared" si="1"/>
        <v>26</v>
      </c>
      <c r="BT7" s="46">
        <f t="shared" si="1"/>
        <v>0</v>
      </c>
      <c r="BU7" s="46">
        <f t="shared" si="1"/>
        <v>7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28</v>
      </c>
      <c r="CE7" s="46">
        <f t="shared" si="1"/>
        <v>0</v>
      </c>
      <c r="CF7" s="46">
        <f t="shared" si="1"/>
        <v>7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8</v>
      </c>
      <c r="CO7" s="46">
        <f t="shared" si="1"/>
        <v>32</v>
      </c>
      <c r="CP7" s="46">
        <f t="shared" si="1"/>
        <v>0</v>
      </c>
      <c r="CQ7" s="46">
        <f t="shared" si="1"/>
        <v>1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1</v>
      </c>
      <c r="CZ7" s="46">
        <f t="shared" si="1"/>
        <v>8</v>
      </c>
      <c r="DA7" s="46">
        <f t="shared" si="1"/>
        <v>0</v>
      </c>
      <c r="DB7" s="46">
        <f t="shared" si="1"/>
        <v>32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4</v>
      </c>
      <c r="DL7" s="46">
        <f t="shared" si="1"/>
        <v>0</v>
      </c>
      <c r="DM7" s="46">
        <f t="shared" si="1"/>
        <v>36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1</v>
      </c>
      <c r="DW7" s="46">
        <f t="shared" si="1"/>
        <v>0</v>
      </c>
      <c r="DX7" s="46">
        <f t="shared" si="1"/>
        <v>39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9</v>
      </c>
      <c r="EH7" s="46">
        <f t="shared" si="2"/>
        <v>0</v>
      </c>
      <c r="EI7" s="46">
        <f t="shared" si="2"/>
        <v>30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0</v>
      </c>
      <c r="ER7" s="46">
        <f t="shared" si="2"/>
        <v>5</v>
      </c>
      <c r="ES7" s="46">
        <f t="shared" si="2"/>
        <v>0</v>
      </c>
      <c r="ET7" s="46">
        <f t="shared" si="2"/>
        <v>36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8</v>
      </c>
      <c r="FD7" s="46">
        <f t="shared" si="2"/>
        <v>0</v>
      </c>
      <c r="FE7" s="46">
        <f t="shared" si="2"/>
        <v>33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11</v>
      </c>
      <c r="FO7" s="46">
        <f t="shared" si="2"/>
        <v>0</v>
      </c>
      <c r="FP7" s="46">
        <f t="shared" si="2"/>
        <v>30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6</v>
      </c>
      <c r="FZ7" s="46">
        <f t="shared" si="2"/>
        <v>0</v>
      </c>
      <c r="GA7" s="46">
        <f t="shared" si="2"/>
        <v>29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4</v>
      </c>
      <c r="GK7" s="46">
        <f t="shared" si="2"/>
        <v>1</v>
      </c>
      <c r="GL7" s="46">
        <f t="shared" si="2"/>
        <v>34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13</v>
      </c>
      <c r="GU7" s="46">
        <f t="shared" si="3"/>
        <v>13</v>
      </c>
      <c r="GV7" s="46">
        <f t="shared" si="3"/>
        <v>0</v>
      </c>
      <c r="GW7" s="46">
        <f t="shared" si="3"/>
        <v>15</v>
      </c>
      <c r="GX7" s="46">
        <f t="shared" si="3"/>
        <v>12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29</v>
      </c>
      <c r="HF7" s="46">
        <f t="shared" si="3"/>
        <v>6</v>
      </c>
      <c r="HG7" s="46">
        <f t="shared" si="3"/>
        <v>0</v>
      </c>
      <c r="HH7" s="46">
        <f t="shared" si="3"/>
        <v>6</v>
      </c>
      <c r="HI7" s="46">
        <f t="shared" si="3"/>
        <v>24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 t="s">
        <v>139</v>
      </c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/>
      <c r="GN15" s="42"/>
      <c r="GO15" s="42"/>
      <c r="GP15" s="42"/>
      <c r="GQ15" s="42"/>
      <c r="GR15" s="42"/>
      <c r="GS15" s="40" t="s">
        <v>139</v>
      </c>
      <c r="GT15" s="40" t="s">
        <v>139</v>
      </c>
      <c r="GU15" s="40"/>
      <c r="GV15" s="40"/>
      <c r="GW15" s="40"/>
      <c r="GX15" s="40"/>
      <c r="GY15" s="40"/>
      <c r="GZ15" s="40"/>
      <c r="HA15" s="40"/>
      <c r="HB15" s="40"/>
      <c r="HC15" s="40"/>
      <c r="HD15" s="40" t="s">
        <v>139</v>
      </c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 t="s">
        <v>139</v>
      </c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/>
      <c r="CS24" s="42"/>
      <c r="CT24" s="42"/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 t="s">
        <v>139</v>
      </c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 t="s">
        <v>139</v>
      </c>
      <c r="Z31" s="42" t="s">
        <v>139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 t="s">
        <v>139</v>
      </c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 t="s">
        <v>139</v>
      </c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 t="s">
        <v>139</v>
      </c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 t="s">
        <v>139</v>
      </c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/>
      <c r="HN44" s="40"/>
      <c r="HO44" s="40" t="s">
        <v>139</v>
      </c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 t="s">
        <v>139</v>
      </c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 t="s">
        <v>139</v>
      </c>
      <c r="FY48" s="42"/>
      <c r="FZ48" s="42"/>
      <c r="GA48" s="42"/>
      <c r="GB48" s="42" t="s">
        <v>139</v>
      </c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/>
      <c r="HF48" s="40" t="s">
        <v>139</v>
      </c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47" man="1"/>
    <brk id="47" min="1" max="47" man="1"/>
    <brk id="69" min="1" max="47" man="1"/>
    <brk id="91" min="1" max="47" man="1"/>
    <brk id="113" min="1" max="47" man="1"/>
    <brk id="135" min="1" max="47" man="1"/>
    <brk id="157" min="1" max="47" man="1"/>
    <brk id="179" min="1" max="47" man="1"/>
    <brk id="201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沖縄県</v>
      </c>
      <c r="B7" s="45" t="str">
        <f>'収集運搬（生活系）'!B7</f>
        <v>47000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31</v>
      </c>
      <c r="P7" s="46">
        <f t="shared" si="0"/>
        <v>6</v>
      </c>
      <c r="Q7" s="46">
        <f t="shared" si="0"/>
        <v>0</v>
      </c>
      <c r="R7" s="46">
        <f t="shared" si="0"/>
        <v>4</v>
      </c>
      <c r="S7" s="46">
        <f t="shared" si="0"/>
        <v>28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23</v>
      </c>
      <c r="AA7" s="46">
        <f t="shared" si="0"/>
        <v>13</v>
      </c>
      <c r="AB7" s="46">
        <f t="shared" si="0"/>
        <v>0</v>
      </c>
      <c r="AC7" s="46">
        <f t="shared" si="0"/>
        <v>5</v>
      </c>
      <c r="AD7" s="46">
        <f t="shared" si="0"/>
        <v>20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4</v>
      </c>
      <c r="AL7" s="46">
        <f t="shared" si="0"/>
        <v>23</v>
      </c>
      <c r="AM7" s="46">
        <f t="shared" si="0"/>
        <v>0</v>
      </c>
      <c r="AN7" s="46">
        <f t="shared" si="0"/>
        <v>14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21</v>
      </c>
      <c r="AX7" s="46">
        <f t="shared" si="0"/>
        <v>0</v>
      </c>
      <c r="AY7" s="46">
        <f t="shared" si="0"/>
        <v>14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19</v>
      </c>
      <c r="BI7" s="46">
        <f t="shared" si="0"/>
        <v>0</v>
      </c>
      <c r="BJ7" s="46">
        <f t="shared" si="0"/>
        <v>17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22</v>
      </c>
      <c r="BT7" s="46">
        <f t="shared" si="1"/>
        <v>0</v>
      </c>
      <c r="BU7" s="46">
        <f t="shared" si="1"/>
        <v>12</v>
      </c>
      <c r="BV7" s="46">
        <f t="shared" si="1"/>
        <v>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7</v>
      </c>
      <c r="CD7" s="46">
        <f t="shared" si="1"/>
        <v>23</v>
      </c>
      <c r="CE7" s="46">
        <f t="shared" si="1"/>
        <v>0</v>
      </c>
      <c r="CF7" s="46">
        <f t="shared" si="1"/>
        <v>11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28</v>
      </c>
      <c r="CP7" s="46">
        <f t="shared" si="1"/>
        <v>0</v>
      </c>
      <c r="CQ7" s="46">
        <f t="shared" si="1"/>
        <v>7</v>
      </c>
      <c r="CR7" s="46">
        <f t="shared" si="1"/>
        <v>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7</v>
      </c>
      <c r="CZ7" s="46">
        <f t="shared" si="1"/>
        <v>7</v>
      </c>
      <c r="DA7" s="46">
        <f t="shared" si="1"/>
        <v>0</v>
      </c>
      <c r="DB7" s="46">
        <f t="shared" si="1"/>
        <v>27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3</v>
      </c>
      <c r="DL7" s="46">
        <f t="shared" si="1"/>
        <v>0</v>
      </c>
      <c r="DM7" s="46">
        <f t="shared" si="1"/>
        <v>31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2</v>
      </c>
      <c r="DW7" s="46">
        <f t="shared" si="1"/>
        <v>0</v>
      </c>
      <c r="DX7" s="46">
        <f t="shared" si="1"/>
        <v>34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7</v>
      </c>
      <c r="EH7" s="46">
        <f t="shared" si="2"/>
        <v>0</v>
      </c>
      <c r="EI7" s="46">
        <f t="shared" si="2"/>
        <v>29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6</v>
      </c>
      <c r="ER7" s="46">
        <f t="shared" si="2"/>
        <v>4</v>
      </c>
      <c r="ES7" s="46">
        <f t="shared" si="2"/>
        <v>0</v>
      </c>
      <c r="ET7" s="46">
        <f t="shared" si="2"/>
        <v>31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5</v>
      </c>
      <c r="FD7" s="46">
        <f t="shared" si="2"/>
        <v>0</v>
      </c>
      <c r="FE7" s="46">
        <f t="shared" si="2"/>
        <v>33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6</v>
      </c>
      <c r="FO7" s="46">
        <f t="shared" si="2"/>
        <v>0</v>
      </c>
      <c r="FP7" s="46">
        <f t="shared" si="2"/>
        <v>29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4</v>
      </c>
      <c r="FZ7" s="46">
        <f t="shared" si="2"/>
        <v>0</v>
      </c>
      <c r="GA7" s="46">
        <f t="shared" si="2"/>
        <v>31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2</v>
      </c>
      <c r="GK7" s="46">
        <f t="shared" si="2"/>
        <v>0</v>
      </c>
      <c r="GL7" s="46">
        <f t="shared" si="2"/>
        <v>34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14</v>
      </c>
      <c r="GU7" s="46">
        <f t="shared" si="3"/>
        <v>9</v>
      </c>
      <c r="GV7" s="46">
        <f t="shared" si="3"/>
        <v>0</v>
      </c>
      <c r="GW7" s="46">
        <f t="shared" si="3"/>
        <v>18</v>
      </c>
      <c r="GX7" s="46">
        <f t="shared" si="3"/>
        <v>12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28</v>
      </c>
      <c r="HF7" s="46">
        <f t="shared" si="3"/>
        <v>6</v>
      </c>
      <c r="HG7" s="46">
        <f t="shared" si="3"/>
        <v>0</v>
      </c>
      <c r="HH7" s="46">
        <f t="shared" si="3"/>
        <v>7</v>
      </c>
      <c r="HI7" s="46">
        <f t="shared" si="3"/>
        <v>22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 t="s">
        <v>139</v>
      </c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/>
      <c r="CS24" s="42"/>
      <c r="CT24" s="42"/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/>
      <c r="FR24" s="42"/>
      <c r="FS24" s="42"/>
      <c r="FT24" s="42"/>
      <c r="FU24" s="42"/>
      <c r="FV24" s="42"/>
      <c r="FW24" s="42" t="s">
        <v>139</v>
      </c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 t="s">
        <v>139</v>
      </c>
      <c r="HN24" s="40"/>
      <c r="HO24" s="40"/>
    </row>
    <row r="25" spans="1:22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 t="s">
        <v>139</v>
      </c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 t="s">
        <v>139</v>
      </c>
      <c r="GJ31" s="42"/>
      <c r="GK31" s="42"/>
      <c r="GL31" s="42"/>
      <c r="GM31" s="42" t="s">
        <v>139</v>
      </c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/>
      <c r="GY32" s="40"/>
      <c r="GZ32" s="40"/>
      <c r="HA32" s="40"/>
      <c r="HB32" s="40" t="s">
        <v>139</v>
      </c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 t="s">
        <v>139</v>
      </c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 t="s">
        <v>139</v>
      </c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 t="s">
        <v>139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 t="s">
        <v>139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 t="s">
        <v>139</v>
      </c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/>
      <c r="U44" s="42"/>
      <c r="V44" s="42"/>
      <c r="W44" s="42" t="s">
        <v>139</v>
      </c>
      <c r="X44" s="42"/>
      <c r="Y44" s="42"/>
      <c r="Z44" s="42" t="s">
        <v>139</v>
      </c>
      <c r="AA44" s="42"/>
      <c r="AB44" s="42"/>
      <c r="AC44" s="42"/>
      <c r="AD44" s="42"/>
      <c r="AE44" s="42"/>
      <c r="AF44" s="42"/>
      <c r="AG44" s="42"/>
      <c r="AH44" s="42" t="s">
        <v>139</v>
      </c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 t="s">
        <v>139</v>
      </c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/>
      <c r="GY44" s="40"/>
      <c r="GZ44" s="40"/>
      <c r="HA44" s="40"/>
      <c r="HB44" s="40" t="s">
        <v>139</v>
      </c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 t="s">
        <v>139</v>
      </c>
      <c r="EV48" s="42"/>
      <c r="EW48" s="42"/>
      <c r="EX48" s="42"/>
      <c r="EY48" s="42"/>
      <c r="EZ48" s="42"/>
      <c r="FA48" s="42"/>
      <c r="FB48" s="42" t="s">
        <v>139</v>
      </c>
      <c r="FC48" s="42"/>
      <c r="FD48" s="42"/>
      <c r="FE48" s="42"/>
      <c r="FF48" s="42" t="s">
        <v>139</v>
      </c>
      <c r="FG48" s="42"/>
      <c r="FH48" s="42"/>
      <c r="FI48" s="42"/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/>
      <c r="FV48" s="42"/>
      <c r="FW48" s="42"/>
      <c r="FX48" s="42" t="s">
        <v>139</v>
      </c>
      <c r="FY48" s="42"/>
      <c r="FZ48" s="42"/>
      <c r="GA48" s="42"/>
      <c r="GB48" s="42" t="s">
        <v>139</v>
      </c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沖縄県</v>
      </c>
      <c r="B7" s="45" t="str">
        <f>'収集運搬（生活系）'!B7</f>
        <v>47000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29</v>
      </c>
      <c r="P7" s="46">
        <f t="shared" si="0"/>
        <v>4</v>
      </c>
      <c r="Q7" s="46">
        <f t="shared" si="0"/>
        <v>0</v>
      </c>
      <c r="R7" s="46">
        <f t="shared" si="0"/>
        <v>8</v>
      </c>
      <c r="S7" s="46">
        <f t="shared" si="0"/>
        <v>25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2</v>
      </c>
      <c r="Z7" s="46">
        <f t="shared" si="0"/>
        <v>24</v>
      </c>
      <c r="AA7" s="46">
        <f t="shared" si="0"/>
        <v>6</v>
      </c>
      <c r="AB7" s="46">
        <f t="shared" si="0"/>
        <v>0</v>
      </c>
      <c r="AC7" s="46">
        <f t="shared" si="0"/>
        <v>11</v>
      </c>
      <c r="AD7" s="46">
        <f t="shared" si="0"/>
        <v>20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2</v>
      </c>
      <c r="AK7" s="46">
        <f t="shared" si="0"/>
        <v>12</v>
      </c>
      <c r="AL7" s="46">
        <f t="shared" si="0"/>
        <v>12</v>
      </c>
      <c r="AM7" s="46">
        <f t="shared" si="0"/>
        <v>0</v>
      </c>
      <c r="AN7" s="46">
        <f t="shared" si="0"/>
        <v>17</v>
      </c>
      <c r="AO7" s="46">
        <f t="shared" si="0"/>
        <v>10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12</v>
      </c>
      <c r="AW7" s="46">
        <f t="shared" si="0"/>
        <v>11</v>
      </c>
      <c r="AX7" s="46">
        <f t="shared" si="0"/>
        <v>0</v>
      </c>
      <c r="AY7" s="46">
        <f t="shared" si="0"/>
        <v>18</v>
      </c>
      <c r="AZ7" s="46">
        <f t="shared" si="0"/>
        <v>10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10</v>
      </c>
      <c r="BH7" s="46">
        <f t="shared" si="0"/>
        <v>9</v>
      </c>
      <c r="BI7" s="46">
        <f t="shared" si="0"/>
        <v>0</v>
      </c>
      <c r="BJ7" s="46">
        <f t="shared" si="0"/>
        <v>22</v>
      </c>
      <c r="BK7" s="46">
        <f t="shared" si="0"/>
        <v>8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13</v>
      </c>
      <c r="BS7" s="46">
        <f t="shared" si="1"/>
        <v>11</v>
      </c>
      <c r="BT7" s="46">
        <f t="shared" si="1"/>
        <v>0</v>
      </c>
      <c r="BU7" s="46">
        <f t="shared" si="1"/>
        <v>17</v>
      </c>
      <c r="BV7" s="46">
        <f t="shared" si="1"/>
        <v>11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14</v>
      </c>
      <c r="CD7" s="46">
        <f t="shared" si="1"/>
        <v>11</v>
      </c>
      <c r="CE7" s="46">
        <f t="shared" si="1"/>
        <v>0</v>
      </c>
      <c r="CF7" s="46">
        <f t="shared" si="1"/>
        <v>16</v>
      </c>
      <c r="CG7" s="46">
        <f t="shared" si="1"/>
        <v>13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16</v>
      </c>
      <c r="CO7" s="46">
        <f t="shared" si="1"/>
        <v>13</v>
      </c>
      <c r="CP7" s="46">
        <f t="shared" si="1"/>
        <v>0</v>
      </c>
      <c r="CQ7" s="46">
        <f t="shared" si="1"/>
        <v>12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2</v>
      </c>
      <c r="CY7" s="46">
        <f t="shared" si="1"/>
        <v>5</v>
      </c>
      <c r="CZ7" s="46">
        <f t="shared" si="1"/>
        <v>1</v>
      </c>
      <c r="DA7" s="46">
        <f t="shared" si="1"/>
        <v>0</v>
      </c>
      <c r="DB7" s="46">
        <f t="shared" si="1"/>
        <v>35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2</v>
      </c>
      <c r="DL7" s="46">
        <f t="shared" si="1"/>
        <v>0</v>
      </c>
      <c r="DM7" s="46">
        <f t="shared" si="1"/>
        <v>36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1</v>
      </c>
      <c r="DW7" s="46">
        <f t="shared" si="1"/>
        <v>0</v>
      </c>
      <c r="DX7" s="46">
        <f t="shared" si="1"/>
        <v>39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3</v>
      </c>
      <c r="EH7" s="46">
        <f t="shared" si="2"/>
        <v>0</v>
      </c>
      <c r="EI7" s="46">
        <f t="shared" si="2"/>
        <v>33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4</v>
      </c>
      <c r="ER7" s="46">
        <f t="shared" si="2"/>
        <v>4</v>
      </c>
      <c r="ES7" s="46">
        <f t="shared" si="2"/>
        <v>1</v>
      </c>
      <c r="ET7" s="46">
        <f t="shared" si="2"/>
        <v>32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2</v>
      </c>
      <c r="FB7" s="46">
        <f t="shared" si="2"/>
        <v>2</v>
      </c>
      <c r="FC7" s="46">
        <f t="shared" si="2"/>
        <v>3</v>
      </c>
      <c r="FD7" s="46">
        <f t="shared" si="2"/>
        <v>0</v>
      </c>
      <c r="FE7" s="46">
        <f t="shared" si="2"/>
        <v>36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38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5</v>
      </c>
      <c r="FY7" s="46">
        <f t="shared" si="2"/>
        <v>3</v>
      </c>
      <c r="FZ7" s="46">
        <f t="shared" si="2"/>
        <v>0</v>
      </c>
      <c r="GA7" s="46">
        <f t="shared" si="2"/>
        <v>33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2</v>
      </c>
      <c r="GK7" s="46">
        <f t="shared" si="2"/>
        <v>0</v>
      </c>
      <c r="GL7" s="46">
        <f t="shared" si="2"/>
        <v>36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10</v>
      </c>
      <c r="GV7" s="46">
        <f t="shared" si="3"/>
        <v>0</v>
      </c>
      <c r="GW7" s="46">
        <f t="shared" si="3"/>
        <v>21</v>
      </c>
      <c r="GX7" s="46">
        <f t="shared" si="3"/>
        <v>8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11</v>
      </c>
      <c r="HF7" s="46">
        <f t="shared" si="3"/>
        <v>3</v>
      </c>
      <c r="HG7" s="46">
        <f t="shared" si="3"/>
        <v>0</v>
      </c>
      <c r="HH7" s="46">
        <f t="shared" si="3"/>
        <v>27</v>
      </c>
      <c r="HI7" s="46">
        <f t="shared" si="3"/>
        <v>10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 t="s">
        <v>139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 t="s">
        <v>139</v>
      </c>
      <c r="AK13" s="42" t="s">
        <v>139</v>
      </c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 t="s">
        <v>139</v>
      </c>
      <c r="AW13" s="42"/>
      <c r="AX13" s="42"/>
      <c r="AY13" s="42"/>
      <c r="AZ13" s="42"/>
      <c r="BA13" s="42"/>
      <c r="BB13" s="42"/>
      <c r="BC13" s="42"/>
      <c r="BD13" s="42"/>
      <c r="BE13" s="42"/>
      <c r="BF13" s="42" t="s">
        <v>139</v>
      </c>
      <c r="BG13" s="42" t="s">
        <v>139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42" t="s">
        <v>139</v>
      </c>
      <c r="BR13" s="42" t="s">
        <v>139</v>
      </c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139</v>
      </c>
      <c r="CC13" s="42" t="s">
        <v>139</v>
      </c>
      <c r="CD13" s="42"/>
      <c r="CE13" s="42"/>
      <c r="CF13" s="42"/>
      <c r="CG13" s="42"/>
      <c r="CH13" s="42"/>
      <c r="CI13" s="42"/>
      <c r="CJ13" s="42"/>
      <c r="CK13" s="42"/>
      <c r="CL13" s="42"/>
      <c r="CM13" s="42" t="s">
        <v>139</v>
      </c>
      <c r="CN13" s="42" t="s">
        <v>139</v>
      </c>
      <c r="CO13" s="42"/>
      <c r="CP13" s="42"/>
      <c r="CQ13" s="42"/>
      <c r="CR13" s="42"/>
      <c r="CS13" s="42"/>
      <c r="CT13" s="42"/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/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/>
      <c r="FV13" s="42"/>
      <c r="FW13" s="42" t="s">
        <v>139</v>
      </c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/>
      <c r="HC13" s="40"/>
      <c r="HD13" s="40" t="s">
        <v>139</v>
      </c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/>
      <c r="GY22" s="40"/>
      <c r="GZ22" s="40"/>
      <c r="HA22" s="40"/>
      <c r="HB22" s="40" t="s">
        <v>139</v>
      </c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 t="s">
        <v>139</v>
      </c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/>
      <c r="CS24" s="42"/>
      <c r="CT24" s="42"/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 t="s">
        <v>139</v>
      </c>
      <c r="ET30" s="42"/>
      <c r="EU30" s="42"/>
      <c r="EV30" s="42"/>
      <c r="EW30" s="42"/>
      <c r="EX30" s="42"/>
      <c r="EY30" s="42"/>
      <c r="EZ30" s="42"/>
      <c r="FA30" s="42" t="s">
        <v>139</v>
      </c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 t="s">
        <v>139</v>
      </c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 t="s">
        <v>139</v>
      </c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 t="s">
        <v>139</v>
      </c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139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 t="s">
        <v>139</v>
      </c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沖縄県</v>
      </c>
      <c r="B7" s="45" t="str">
        <f>'収集運搬（生活系）'!B7</f>
        <v>47000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4</v>
      </c>
      <c r="Q7" s="46">
        <f t="shared" si="0"/>
        <v>0</v>
      </c>
      <c r="R7" s="46">
        <f t="shared" si="0"/>
        <v>12</v>
      </c>
      <c r="S7" s="46">
        <f t="shared" si="0"/>
        <v>23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19</v>
      </c>
      <c r="AA7" s="46">
        <f t="shared" si="0"/>
        <v>6</v>
      </c>
      <c r="AB7" s="46">
        <f t="shared" si="0"/>
        <v>0</v>
      </c>
      <c r="AC7" s="46">
        <f t="shared" si="0"/>
        <v>16</v>
      </c>
      <c r="AD7" s="46">
        <f t="shared" si="0"/>
        <v>17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10</v>
      </c>
      <c r="AL7" s="46">
        <f t="shared" si="0"/>
        <v>13</v>
      </c>
      <c r="AM7" s="46">
        <f t="shared" si="0"/>
        <v>0</v>
      </c>
      <c r="AN7" s="46">
        <f t="shared" si="0"/>
        <v>18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11</v>
      </c>
      <c r="AW7" s="46">
        <f t="shared" si="0"/>
        <v>11</v>
      </c>
      <c r="AX7" s="46">
        <f t="shared" si="0"/>
        <v>0</v>
      </c>
      <c r="AY7" s="46">
        <f t="shared" si="0"/>
        <v>19</v>
      </c>
      <c r="AZ7" s="46">
        <f t="shared" si="0"/>
        <v>10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10</v>
      </c>
      <c r="BI7" s="46">
        <f t="shared" si="0"/>
        <v>0</v>
      </c>
      <c r="BJ7" s="46">
        <f t="shared" si="0"/>
        <v>21</v>
      </c>
      <c r="BK7" s="46">
        <f t="shared" si="0"/>
        <v>9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12</v>
      </c>
      <c r="BT7" s="46">
        <f t="shared" si="1"/>
        <v>0</v>
      </c>
      <c r="BU7" s="46">
        <f t="shared" si="1"/>
        <v>18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11</v>
      </c>
      <c r="CE7" s="46">
        <f t="shared" si="1"/>
        <v>0</v>
      </c>
      <c r="CF7" s="46">
        <f t="shared" si="1"/>
        <v>17</v>
      </c>
      <c r="CG7" s="46">
        <f t="shared" si="1"/>
        <v>13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14</v>
      </c>
      <c r="CP7" s="46">
        <f t="shared" si="1"/>
        <v>0</v>
      </c>
      <c r="CQ7" s="46">
        <f t="shared" si="1"/>
        <v>15</v>
      </c>
      <c r="CR7" s="46">
        <f t="shared" si="1"/>
        <v>10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9</v>
      </c>
      <c r="CZ7" s="46">
        <f t="shared" si="1"/>
        <v>1</v>
      </c>
      <c r="DA7" s="46">
        <f t="shared" si="1"/>
        <v>0</v>
      </c>
      <c r="DB7" s="46">
        <f t="shared" si="1"/>
        <v>31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33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36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3</v>
      </c>
      <c r="EH7" s="46">
        <f t="shared" si="2"/>
        <v>0</v>
      </c>
      <c r="EI7" s="46">
        <f t="shared" si="2"/>
        <v>31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7</v>
      </c>
      <c r="ER7" s="46">
        <f t="shared" si="2"/>
        <v>4</v>
      </c>
      <c r="ES7" s="46">
        <f t="shared" si="2"/>
        <v>0</v>
      </c>
      <c r="ET7" s="46">
        <f t="shared" si="2"/>
        <v>30</v>
      </c>
      <c r="EU7" s="46">
        <f t="shared" si="2"/>
        <v>7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3</v>
      </c>
      <c r="FD7" s="46">
        <f t="shared" si="2"/>
        <v>1</v>
      </c>
      <c r="FE7" s="46">
        <f t="shared" si="2"/>
        <v>34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5</v>
      </c>
      <c r="FN7" s="46">
        <f t="shared" si="2"/>
        <v>2</v>
      </c>
      <c r="FO7" s="46">
        <f t="shared" si="2"/>
        <v>0</v>
      </c>
      <c r="FP7" s="46">
        <f t="shared" si="2"/>
        <v>34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2</v>
      </c>
      <c r="FZ7" s="46">
        <f t="shared" si="2"/>
        <v>0</v>
      </c>
      <c r="GA7" s="46">
        <f t="shared" si="2"/>
        <v>32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0</v>
      </c>
      <c r="GK7" s="46">
        <f t="shared" si="2"/>
        <v>0</v>
      </c>
      <c r="GL7" s="46">
        <f t="shared" si="2"/>
        <v>35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11</v>
      </c>
      <c r="GU7" s="46">
        <f t="shared" si="3"/>
        <v>5</v>
      </c>
      <c r="GV7" s="46">
        <f t="shared" si="3"/>
        <v>0</v>
      </c>
      <c r="GW7" s="46">
        <f t="shared" si="3"/>
        <v>25</v>
      </c>
      <c r="GX7" s="46">
        <f t="shared" si="3"/>
        <v>10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4</v>
      </c>
      <c r="HG7" s="46">
        <f t="shared" si="3"/>
        <v>0</v>
      </c>
      <c r="HH7" s="46">
        <f t="shared" si="3"/>
        <v>20</v>
      </c>
      <c r="HI7" s="46">
        <f t="shared" si="3"/>
        <v>15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/>
      <c r="GY22" s="40"/>
      <c r="GZ22" s="40"/>
      <c r="HA22" s="40"/>
      <c r="HB22" s="40" t="s">
        <v>139</v>
      </c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 t="s">
        <v>139</v>
      </c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/>
      <c r="CS24" s="42"/>
      <c r="CT24" s="42"/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/>
      <c r="FB29" s="42" t="s">
        <v>139</v>
      </c>
      <c r="FC29" s="42"/>
      <c r="FD29" s="42"/>
      <c r="FE29" s="42"/>
      <c r="FF29" s="42" t="s">
        <v>139</v>
      </c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 t="s">
        <v>139</v>
      </c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 t="s">
        <v>139</v>
      </c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139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 t="s">
        <v>139</v>
      </c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 t="s">
        <v>139</v>
      </c>
      <c r="EV48" s="42"/>
      <c r="EW48" s="42"/>
      <c r="EX48" s="42"/>
      <c r="EY48" s="42"/>
      <c r="EZ48" s="42"/>
      <c r="FA48" s="42"/>
      <c r="FB48" s="42"/>
      <c r="FC48" s="42"/>
      <c r="FD48" s="42" t="s">
        <v>139</v>
      </c>
      <c r="FE48" s="42"/>
      <c r="FF48" s="42"/>
      <c r="FG48" s="42"/>
      <c r="FH48" s="42"/>
      <c r="FI48" s="42"/>
      <c r="FJ48" s="42"/>
      <c r="FK48" s="42"/>
      <c r="FL48" s="42" t="s">
        <v>139</v>
      </c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/>
      <c r="FV48" s="42"/>
      <c r="FW48" s="42"/>
      <c r="FX48" s="42" t="s">
        <v>139</v>
      </c>
      <c r="FY48" s="42"/>
      <c r="FZ48" s="42"/>
      <c r="GA48" s="42"/>
      <c r="GB48" s="42" t="s">
        <v>139</v>
      </c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スタッフ５</cp:lastModifiedBy>
  <cp:lastPrinted>2015-10-13T05:18:46Z</cp:lastPrinted>
  <dcterms:created xsi:type="dcterms:W3CDTF">2008-01-06T09:25:24Z</dcterms:created>
  <dcterms:modified xsi:type="dcterms:W3CDTF">2019-03-06T06:47:54Z</dcterms:modified>
</cp:coreProperties>
</file>