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'災害廃棄物事業経費（市町村）'!$2:$24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1" i="6"/>
  <c r="D11"/>
  <c r="CB28" i="4"/>
  <c r="CH28"/>
  <c r="CG28"/>
  <c r="CE28"/>
  <c r="CD28"/>
  <c r="CC28"/>
  <c r="CA28"/>
  <c r="BZ28"/>
  <c r="BY28"/>
  <c r="BX28"/>
  <c r="BW28"/>
  <c r="BU28"/>
  <c r="BT28"/>
  <c r="BS28"/>
  <c r="BR28"/>
  <c r="BN28"/>
  <c r="BM28"/>
  <c r="BL28"/>
  <c r="BK28"/>
  <c r="BJ28"/>
  <c r="M28" i="3"/>
  <c r="DD11" i="2"/>
  <c r="DH11"/>
  <c r="DF11"/>
  <c r="DC11"/>
  <c r="CY11"/>
  <c r="CX11"/>
  <c r="CU11"/>
  <c r="CT11"/>
  <c r="BP11"/>
  <c r="CO11"/>
  <c r="CL11"/>
  <c r="CK11"/>
  <c r="DI11"/>
  <c r="DE11"/>
  <c r="AX11"/>
  <c r="DA11"/>
  <c r="CZ11"/>
  <c r="AS11"/>
  <c r="CV11"/>
  <c r="AN11"/>
  <c r="CN11"/>
  <c r="CM11"/>
  <c r="AF11"/>
  <c r="AE11" s="1"/>
  <c r="N11"/>
  <c r="M11" s="1"/>
  <c r="E11"/>
  <c r="E10" i="6"/>
  <c r="D10"/>
  <c r="CH27" i="4"/>
  <c r="CG27"/>
  <c r="CE27"/>
  <c r="CD27"/>
  <c r="CC27"/>
  <c r="CA27"/>
  <c r="BZ27"/>
  <c r="BY27"/>
  <c r="BX27"/>
  <c r="BW27"/>
  <c r="BU27"/>
  <c r="BT27"/>
  <c r="BS27"/>
  <c r="BN27"/>
  <c r="BM27"/>
  <c r="BL27"/>
  <c r="BK27"/>
  <c r="BJ27"/>
  <c r="M27" i="3"/>
  <c r="DI10" i="2"/>
  <c r="DF10"/>
  <c r="DE10"/>
  <c r="DD10"/>
  <c r="BZ10"/>
  <c r="DA10"/>
  <c r="CZ10"/>
  <c r="CX10"/>
  <c r="BU10"/>
  <c r="CV10"/>
  <c r="CT10"/>
  <c r="BP10"/>
  <c r="CO10"/>
  <c r="CN10"/>
  <c r="CM10"/>
  <c r="CK10"/>
  <c r="BH10"/>
  <c r="DH10"/>
  <c r="AX10"/>
  <c r="CY10"/>
  <c r="CU10"/>
  <c r="AN10"/>
  <c r="CL10"/>
  <c r="N10"/>
  <c r="M10" s="1"/>
  <c r="E10"/>
  <c r="E9" i="6"/>
  <c r="D9"/>
  <c r="CH26" i="4"/>
  <c r="CG26"/>
  <c r="CE26"/>
  <c r="CD26"/>
  <c r="CC26"/>
  <c r="CA26"/>
  <c r="BZ26"/>
  <c r="BY26"/>
  <c r="BX26"/>
  <c r="BW26"/>
  <c r="BU26"/>
  <c r="BT26"/>
  <c r="BS26"/>
  <c r="BN26"/>
  <c r="BM26"/>
  <c r="BL26"/>
  <c r="BK26"/>
  <c r="BJ26"/>
  <c r="M26" i="3"/>
  <c r="DI9" i="2"/>
  <c r="DF9"/>
  <c r="DE9"/>
  <c r="DD9"/>
  <c r="BZ9"/>
  <c r="DA9"/>
  <c r="CZ9"/>
  <c r="CX9"/>
  <c r="BU9"/>
  <c r="CV9"/>
  <c r="CT9"/>
  <c r="BP9"/>
  <c r="CO9"/>
  <c r="BH9"/>
  <c r="CM9"/>
  <c r="CK9"/>
  <c r="DH9"/>
  <c r="AX9"/>
  <c r="CY9"/>
  <c r="CU9"/>
  <c r="AN9"/>
  <c r="CL9"/>
  <c r="N9"/>
  <c r="M9" s="1"/>
  <c r="E9"/>
  <c r="E8" i="6"/>
  <c r="D8"/>
  <c r="CH25" i="4"/>
  <c r="CG25"/>
  <c r="CE25"/>
  <c r="CD25"/>
  <c r="CB25"/>
  <c r="BZ25"/>
  <c r="BY25"/>
  <c r="BX25"/>
  <c r="BW25"/>
  <c r="BV25"/>
  <c r="BU25"/>
  <c r="BT25"/>
  <c r="BS25"/>
  <c r="BN25"/>
  <c r="BM25"/>
  <c r="BL25"/>
  <c r="BK25"/>
  <c r="BJ25"/>
  <c r="M25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4" i="5"/>
  <c r="BB24"/>
  <c r="AW24"/>
  <c r="AT24"/>
  <c r="AO24"/>
  <c r="AL24"/>
  <c r="AG24"/>
  <c r="Q24"/>
  <c r="N24"/>
  <c r="H24"/>
  <c r="G24"/>
  <c r="D24"/>
  <c r="BZ24" i="4"/>
  <c r="CH24"/>
  <c r="CG24"/>
  <c r="CF24"/>
  <c r="CE24"/>
  <c r="CD24"/>
  <c r="CC24"/>
  <c r="CB24"/>
  <c r="BY24"/>
  <c r="BX24"/>
  <c r="BW24"/>
  <c r="BV24"/>
  <c r="BU24"/>
  <c r="BT24"/>
  <c r="BS24"/>
  <c r="BO24"/>
  <c r="BN24"/>
  <c r="BM24"/>
  <c r="BL24"/>
  <c r="BK24"/>
  <c r="M24" i="3"/>
  <c r="DA24" i="1"/>
  <c r="DI24"/>
  <c r="DH24"/>
  <c r="DG24"/>
  <c r="DF24"/>
  <c r="BZ24"/>
  <c r="DD24"/>
  <c r="DC24"/>
  <c r="CZ24"/>
  <c r="CY24"/>
  <c r="CX24"/>
  <c r="BU24"/>
  <c r="CV24"/>
  <c r="CU24"/>
  <c r="CT24"/>
  <c r="BP24"/>
  <c r="CP24"/>
  <c r="CN24"/>
  <c r="CM24"/>
  <c r="CL24"/>
  <c r="BH24"/>
  <c r="AX24"/>
  <c r="AS24"/>
  <c r="AN24"/>
  <c r="AE24"/>
  <c r="AF24"/>
  <c r="N24"/>
  <c r="M24" s="1"/>
  <c r="E24"/>
  <c r="BE23" i="5"/>
  <c r="BB23"/>
  <c r="AW23"/>
  <c r="AT23"/>
  <c r="AO23"/>
  <c r="AL23"/>
  <c r="AG23"/>
  <c r="Q23"/>
  <c r="N23"/>
  <c r="H23"/>
  <c r="G23"/>
  <c r="E23"/>
  <c r="D23"/>
  <c r="CC23" i="4"/>
  <c r="CH23"/>
  <c r="CG23"/>
  <c r="CF23"/>
  <c r="CE23"/>
  <c r="CD23"/>
  <c r="CB23"/>
  <c r="BZ23"/>
  <c r="BY23"/>
  <c r="BX23"/>
  <c r="BW23"/>
  <c r="BV23"/>
  <c r="BU23"/>
  <c r="BT23"/>
  <c r="BS23"/>
  <c r="BO23"/>
  <c r="BN23"/>
  <c r="BM23"/>
  <c r="BL23"/>
  <c r="BK23"/>
  <c r="M23" i="3"/>
  <c r="DI23" i="1"/>
  <c r="DH23"/>
  <c r="DG23"/>
  <c r="DF23"/>
  <c r="DE23"/>
  <c r="DD23"/>
  <c r="DC23"/>
  <c r="DA23"/>
  <c r="CZ23"/>
  <c r="CY23"/>
  <c r="CX23"/>
  <c r="BU23"/>
  <c r="CV23"/>
  <c r="CU23"/>
  <c r="CT23"/>
  <c r="BP23"/>
  <c r="CP23"/>
  <c r="CN23"/>
  <c r="CM23"/>
  <c r="CL23"/>
  <c r="BH23"/>
  <c r="AX23"/>
  <c r="AS23"/>
  <c r="AN23"/>
  <c r="AF23"/>
  <c r="N23"/>
  <c r="M23" s="1"/>
  <c r="E23"/>
  <c r="BE22" i="5"/>
  <c r="BB22"/>
  <c r="AW22"/>
  <c r="AT22"/>
  <c r="AO22"/>
  <c r="AL22"/>
  <c r="AG22"/>
  <c r="Q22"/>
  <c r="N22"/>
  <c r="H22"/>
  <c r="G22"/>
  <c r="E22"/>
  <c r="D22"/>
  <c r="CC22" i="4"/>
  <c r="CH22"/>
  <c r="CG22"/>
  <c r="CF22"/>
  <c r="CE22"/>
  <c r="CD22"/>
  <c r="CB22"/>
  <c r="BZ22"/>
  <c r="BY22"/>
  <c r="BX22"/>
  <c r="BW22"/>
  <c r="BV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BE21" i="5"/>
  <c r="BB21"/>
  <c r="AW21"/>
  <c r="AT21"/>
  <c r="AO21"/>
  <c r="AL21"/>
  <c r="AG21"/>
  <c r="Q21"/>
  <c r="N21"/>
  <c r="H21"/>
  <c r="G21"/>
  <c r="E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A21" i="1"/>
  <c r="DI21"/>
  <c r="DH21"/>
  <c r="DG21"/>
  <c r="DF21"/>
  <c r="BZ21"/>
  <c r="DD21"/>
  <c r="DC21"/>
  <c r="CZ21"/>
  <c r="CY21"/>
  <c r="CX21"/>
  <c r="BU21"/>
  <c r="CV21"/>
  <c r="CU21"/>
  <c r="CT21"/>
  <c r="BP21"/>
  <c r="CP21"/>
  <c r="CN21"/>
  <c r="CM21"/>
  <c r="CL21"/>
  <c r="BH21"/>
  <c r="AX21"/>
  <c r="AS21"/>
  <c r="AN21"/>
  <c r="AF21"/>
  <c r="N21"/>
  <c r="M21" s="1"/>
  <c r="E21"/>
  <c r="BE20" i="5"/>
  <c r="BB20"/>
  <c r="AW20"/>
  <c r="AT20"/>
  <c r="AO20"/>
  <c r="AL20"/>
  <c r="AG20"/>
  <c r="Q20"/>
  <c r="N20"/>
  <c r="G20"/>
  <c r="E20"/>
  <c r="D20"/>
  <c r="BZ20" i="4"/>
  <c r="CH20"/>
  <c r="CG20"/>
  <c r="CF20"/>
  <c r="CE20"/>
  <c r="CD20"/>
  <c r="CC20"/>
  <c r="CB20"/>
  <c r="BY20"/>
  <c r="BX20"/>
  <c r="BW20"/>
  <c r="BV20"/>
  <c r="BU20"/>
  <c r="BT20"/>
  <c r="BS20"/>
  <c r="BO20"/>
  <c r="BN20"/>
  <c r="BM20"/>
  <c r="BL20"/>
  <c r="BK20"/>
  <c r="M20" i="3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A19"/>
  <c r="CD19"/>
  <c r="CC19"/>
  <c r="CB19"/>
  <c r="BZ19"/>
  <c r="BY19"/>
  <c r="BX19"/>
  <c r="BV19"/>
  <c r="BU19"/>
  <c r="BT19"/>
  <c r="BS19"/>
  <c r="BR19"/>
  <c r="BO19"/>
  <c r="BN19"/>
  <c r="BM19"/>
  <c r="BL19"/>
  <c r="BK19"/>
  <c r="BJ19"/>
  <c r="M19" i="3"/>
  <c r="D19"/>
  <c r="DI19" i="1"/>
  <c r="DH19"/>
  <c r="DG19"/>
  <c r="DF19"/>
  <c r="DE19"/>
  <c r="DD19"/>
  <c r="DC19"/>
  <c r="DA19"/>
  <c r="CZ19"/>
  <c r="CY19"/>
  <c r="BU19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CA18"/>
  <c r="BZ18"/>
  <c r="BY18"/>
  <c r="BX18"/>
  <c r="BV18"/>
  <c r="BU18"/>
  <c r="BT18"/>
  <c r="BS18"/>
  <c r="BO18"/>
  <c r="BN18"/>
  <c r="BM18"/>
  <c r="BL18"/>
  <c r="BK18"/>
  <c r="M18" i="3"/>
  <c r="DI18" i="1"/>
  <c r="DH18"/>
  <c r="DG18"/>
  <c r="DF18"/>
  <c r="DE18"/>
  <c r="DD18"/>
  <c r="DC18"/>
  <c r="BZ18"/>
  <c r="DA18"/>
  <c r="CZ18"/>
  <c r="CY18"/>
  <c r="BU18"/>
  <c r="CV18"/>
  <c r="CU18"/>
  <c r="CT18"/>
  <c r="CS18"/>
  <c r="CP18"/>
  <c r="CN18"/>
  <c r="CM18"/>
  <c r="CL18"/>
  <c r="CK18"/>
  <c r="AX18"/>
  <c r="AS18"/>
  <c r="AN18"/>
  <c r="AF18"/>
  <c r="N18"/>
  <c r="E18"/>
  <c r="BE17" i="5"/>
  <c r="BB17"/>
  <c r="AW17"/>
  <c r="AT17"/>
  <c r="AO17"/>
  <c r="AL17"/>
  <c r="AG17"/>
  <c r="H17"/>
  <c r="Q17"/>
  <c r="N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R17"/>
  <c r="BO17"/>
  <c r="BN17"/>
  <c r="BM17"/>
  <c r="BL17"/>
  <c r="BK17"/>
  <c r="D17" i="3"/>
  <c r="DI17" i="1"/>
  <c r="DH17"/>
  <c r="DG17"/>
  <c r="DF17"/>
  <c r="DE17"/>
  <c r="DD17"/>
  <c r="DC17"/>
  <c r="DA17"/>
  <c r="CZ17"/>
  <c r="CY17"/>
  <c r="BU17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U16"/>
  <c r="BT16"/>
  <c r="BS16"/>
  <c r="BR16"/>
  <c r="BO16"/>
  <c r="BN16"/>
  <c r="BM16"/>
  <c r="BL16"/>
  <c r="BK16"/>
  <c r="BJ16"/>
  <c r="M16" i="3"/>
  <c r="D16"/>
  <c r="DI16" i="1"/>
  <c r="DH16"/>
  <c r="DG16"/>
  <c r="DF16"/>
  <c r="DE16"/>
  <c r="DD16"/>
  <c r="DC16"/>
  <c r="DA16"/>
  <c r="CZ16"/>
  <c r="CY16"/>
  <c r="BU16"/>
  <c r="CV16"/>
  <c r="CU16"/>
  <c r="CT16"/>
  <c r="CS16"/>
  <c r="BP16"/>
  <c r="CP16"/>
  <c r="CO16"/>
  <c r="CN16"/>
  <c r="CM16"/>
  <c r="CL16"/>
  <c r="CK16"/>
  <c r="BH16"/>
  <c r="BG16" s="1"/>
  <c r="AX16"/>
  <c r="AS16"/>
  <c r="AN16"/>
  <c r="AF16"/>
  <c r="AE16" s="1"/>
  <c r="N16"/>
  <c r="D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V15"/>
  <c r="BU15"/>
  <c r="BT15"/>
  <c r="BS15"/>
  <c r="BR15"/>
  <c r="BO15"/>
  <c r="BN15"/>
  <c r="BM15"/>
  <c r="BL15"/>
  <c r="BK15"/>
  <c r="BJ15"/>
  <c r="M15" i="3"/>
  <c r="DD15" i="1"/>
  <c r="DI15"/>
  <c r="DH15"/>
  <c r="DG15"/>
  <c r="DF15"/>
  <c r="DE15"/>
  <c r="BZ15"/>
  <c r="DC15"/>
  <c r="DA15"/>
  <c r="CZ15"/>
  <c r="CY15"/>
  <c r="CX15"/>
  <c r="BU15"/>
  <c r="CV15"/>
  <c r="CU15"/>
  <c r="CT15"/>
  <c r="BP15"/>
  <c r="CP15"/>
  <c r="CN15"/>
  <c r="CM15"/>
  <c r="CL15"/>
  <c r="BH15"/>
  <c r="AX15"/>
  <c r="AS15"/>
  <c r="AN15"/>
  <c r="AF15"/>
  <c r="N15"/>
  <c r="M15" s="1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CA14"/>
  <c r="BZ14"/>
  <c r="BY14"/>
  <c r="BX14"/>
  <c r="BV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BZ14"/>
  <c r="DA14"/>
  <c r="CZ14"/>
  <c r="CY14"/>
  <c r="CX14"/>
  <c r="CV14"/>
  <c r="CU14"/>
  <c r="CT14"/>
  <c r="BP14"/>
  <c r="CP14"/>
  <c r="CN14"/>
  <c r="CM14"/>
  <c r="CL14"/>
  <c r="BH14"/>
  <c r="AX14"/>
  <c r="AS14"/>
  <c r="AN14"/>
  <c r="AF14"/>
  <c r="N14"/>
  <c r="BE13" i="5"/>
  <c r="BB13"/>
  <c r="AW13"/>
  <c r="AT13"/>
  <c r="AO13"/>
  <c r="AL13"/>
  <c r="AG13"/>
  <c r="Q13"/>
  <c r="N13"/>
  <c r="G13"/>
  <c r="E13"/>
  <c r="D13"/>
  <c r="CH13" i="4"/>
  <c r="CG13"/>
  <c r="CF13"/>
  <c r="CE13"/>
  <c r="CD13"/>
  <c r="CC13"/>
  <c r="CB13"/>
  <c r="BZ13"/>
  <c r="BY13"/>
  <c r="BX13"/>
  <c r="BV13"/>
  <c r="BU13"/>
  <c r="BT13"/>
  <c r="BR13"/>
  <c r="BO13"/>
  <c r="BN13"/>
  <c r="BM13"/>
  <c r="BL13"/>
  <c r="BJ13"/>
  <c r="M13" i="3"/>
  <c r="DA13" i="1"/>
  <c r="DI13"/>
  <c r="DH13"/>
  <c r="DG13"/>
  <c r="DF13"/>
  <c r="BZ13"/>
  <c r="DD13"/>
  <c r="DC13"/>
  <c r="CZ13"/>
  <c r="CY13"/>
  <c r="CX13"/>
  <c r="BU13"/>
  <c r="CV13"/>
  <c r="CU13"/>
  <c r="CT13"/>
  <c r="BP13"/>
  <c r="CP13"/>
  <c r="CN13"/>
  <c r="CM13"/>
  <c r="CL13"/>
  <c r="BH13"/>
  <c r="AX13"/>
  <c r="AS13"/>
  <c r="AN13"/>
  <c r="AF13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R12"/>
  <c r="BO12"/>
  <c r="BN12"/>
  <c r="BM12"/>
  <c r="BL12"/>
  <c r="BJ12"/>
  <c r="M12" i="3"/>
  <c r="DF12" i="1"/>
  <c r="DE12"/>
  <c r="DI12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AX12"/>
  <c r="AS12"/>
  <c r="AN12"/>
  <c r="AF12"/>
  <c r="N12"/>
  <c r="E12"/>
  <c r="D12" s="1"/>
  <c r="BE11" i="5"/>
  <c r="BB11"/>
  <c r="AW11"/>
  <c r="AT11"/>
  <c r="AO11"/>
  <c r="AL11"/>
  <c r="AG11"/>
  <c r="Q11"/>
  <c r="N11"/>
  <c r="G11"/>
  <c r="E11"/>
  <c r="D11"/>
  <c r="CH11" i="4"/>
  <c r="CG11"/>
  <c r="CF11"/>
  <c r="CE11"/>
  <c r="CD11"/>
  <c r="CC11"/>
  <c r="CB11"/>
  <c r="BZ11"/>
  <c r="BY11"/>
  <c r="BX11"/>
  <c r="BV11"/>
  <c r="BU11"/>
  <c r="BT11"/>
  <c r="BS11"/>
  <c r="BO11"/>
  <c r="BN11"/>
  <c r="BM11"/>
  <c r="BL11"/>
  <c r="BK11"/>
  <c r="M11" i="3"/>
  <c r="DI11" i="1"/>
  <c r="DH11"/>
  <c r="DG11"/>
  <c r="DF11"/>
  <c r="BZ11"/>
  <c r="DD11"/>
  <c r="DC11"/>
  <c r="CZ11"/>
  <c r="CY11"/>
  <c r="CX11"/>
  <c r="BU11"/>
  <c r="CV11"/>
  <c r="CU11"/>
  <c r="CT11"/>
  <c r="BP11"/>
  <c r="CP11"/>
  <c r="CN11"/>
  <c r="CM11"/>
  <c r="CL11"/>
  <c r="BH11"/>
  <c r="AX11"/>
  <c r="DA11"/>
  <c r="AS11"/>
  <c r="AN11"/>
  <c r="AF1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BJ9"/>
  <c r="M9" i="3"/>
  <c r="D9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E9"/>
  <c r="D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CW13" l="1"/>
  <c r="CW19"/>
  <c r="CW16"/>
  <c r="CW17"/>
  <c r="BQ28" i="4"/>
  <c r="BV28"/>
  <c r="D28" i="3"/>
  <c r="D11" i="2"/>
  <c r="CR11"/>
  <c r="AM11"/>
  <c r="BF11" s="1"/>
  <c r="CS11"/>
  <c r="BZ11"/>
  <c r="DB11" s="1"/>
  <c r="BH11"/>
  <c r="CJ11" s="1"/>
  <c r="BU11"/>
  <c r="CW11" s="1"/>
  <c r="BP27" i="4"/>
  <c r="BQ27"/>
  <c r="BV27"/>
  <c r="BR27"/>
  <c r="CB27"/>
  <c r="D10" i="2"/>
  <c r="DB10"/>
  <c r="CR10"/>
  <c r="BO10"/>
  <c r="AF10"/>
  <c r="AE10" s="1"/>
  <c r="AS10"/>
  <c r="AM10" s="1"/>
  <c r="CS10"/>
  <c r="DC10"/>
  <c r="BG10"/>
  <c r="BP26" i="4"/>
  <c r="BQ26"/>
  <c r="BV26"/>
  <c r="BR26"/>
  <c r="CB26"/>
  <c r="D26" i="3"/>
  <c r="CR9" i="2"/>
  <c r="BO9"/>
  <c r="DB9"/>
  <c r="D9"/>
  <c r="AF9"/>
  <c r="AE9" s="1"/>
  <c r="AS9"/>
  <c r="CW9" s="1"/>
  <c r="CN9"/>
  <c r="CS9"/>
  <c r="DC9"/>
  <c r="BG9"/>
  <c r="BQ25" i="4"/>
  <c r="BH25"/>
  <c r="CA25"/>
  <c r="BI25"/>
  <c r="BR25"/>
  <c r="CC25"/>
  <c r="D8" i="2"/>
  <c r="CR8"/>
  <c r="AM8"/>
  <c r="BF8" s="1"/>
  <c r="DB8"/>
  <c r="BH8"/>
  <c r="CJ8" s="1"/>
  <c r="BU8"/>
  <c r="CW8" s="1"/>
  <c r="CL8"/>
  <c r="CY8"/>
  <c r="CS8"/>
  <c r="I24" i="5"/>
  <c r="E24"/>
  <c r="F24" s="1"/>
  <c r="BI24" i="4"/>
  <c r="BQ24"/>
  <c r="CA24"/>
  <c r="BJ24"/>
  <c r="BR24"/>
  <c r="D24" i="3"/>
  <c r="CW24" i="1"/>
  <c r="AM24"/>
  <c r="BF24" s="1"/>
  <c r="D24"/>
  <c r="DB24"/>
  <c r="BO24"/>
  <c r="CR24"/>
  <c r="CJ24"/>
  <c r="BG24"/>
  <c r="CI24" s="1"/>
  <c r="CO24"/>
  <c r="CS24"/>
  <c r="DE24"/>
  <c r="CK24"/>
  <c r="I23" i="5"/>
  <c r="F23"/>
  <c r="BQ23" i="4"/>
  <c r="BI23"/>
  <c r="BJ23"/>
  <c r="BR23"/>
  <c r="CA23"/>
  <c r="D23" i="3"/>
  <c r="CW23" i="1"/>
  <c r="CJ23"/>
  <c r="AM23"/>
  <c r="BG23"/>
  <c r="D23"/>
  <c r="BO23"/>
  <c r="CR23"/>
  <c r="AE23"/>
  <c r="CK23"/>
  <c r="CS23"/>
  <c r="BZ23"/>
  <c r="DB23" s="1"/>
  <c r="CO23"/>
  <c r="I22" i="5"/>
  <c r="F22"/>
  <c r="BQ22" i="4"/>
  <c r="BI22"/>
  <c r="BJ22"/>
  <c r="BR22"/>
  <c r="CA22"/>
  <c r="D22" i="3"/>
  <c r="DB22" i="1"/>
  <c r="AM22"/>
  <c r="CJ22"/>
  <c r="M22"/>
  <c r="BG22"/>
  <c r="BO22"/>
  <c r="CR22"/>
  <c r="AE22"/>
  <c r="CW22"/>
  <c r="CX22"/>
  <c r="CK22"/>
  <c r="CS22"/>
  <c r="E22"/>
  <c r="CO22"/>
  <c r="I21" i="5"/>
  <c r="D21"/>
  <c r="F21" s="1"/>
  <c r="BI21" i="4"/>
  <c r="BP21"/>
  <c r="BQ21"/>
  <c r="BV21"/>
  <c r="BW21"/>
  <c r="BJ21"/>
  <c r="BR21"/>
  <c r="D21" i="3"/>
  <c r="AM21" i="1"/>
  <c r="CW21"/>
  <c r="D21"/>
  <c r="BO21"/>
  <c r="CR21"/>
  <c r="AE21"/>
  <c r="DB21"/>
  <c r="CJ21"/>
  <c r="BG21"/>
  <c r="CO21"/>
  <c r="DE21"/>
  <c r="CK21"/>
  <c r="CS21"/>
  <c r="F20" i="5"/>
  <c r="H20"/>
  <c r="I20" s="1"/>
  <c r="BI20" i="4"/>
  <c r="BQ20"/>
  <c r="BJ20"/>
  <c r="BR20"/>
  <c r="CA20"/>
  <c r="D20" i="3"/>
  <c r="DB20" i="1"/>
  <c r="AM20"/>
  <c r="CJ20"/>
  <c r="BO20"/>
  <c r="CR20"/>
  <c r="AE20"/>
  <c r="CW20"/>
  <c r="M20"/>
  <c r="BG20"/>
  <c r="D20"/>
  <c r="CX20"/>
  <c r="CK20"/>
  <c r="CO20"/>
  <c r="CS20"/>
  <c r="I19" i="5"/>
  <c r="F19"/>
  <c r="BW19" i="4"/>
  <c r="CE19"/>
  <c r="AM19" i="1"/>
  <c r="BF19" s="1"/>
  <c r="CI19"/>
  <c r="M19"/>
  <c r="D19"/>
  <c r="BZ19"/>
  <c r="DB19" s="1"/>
  <c r="CX19"/>
  <c r="CJ19"/>
  <c r="CR19"/>
  <c r="I18" i="5"/>
  <c r="F18"/>
  <c r="BP18" i="4"/>
  <c r="BQ18"/>
  <c r="BI18"/>
  <c r="BW18"/>
  <c r="BJ18"/>
  <c r="BR18"/>
  <c r="D18" i="3"/>
  <c r="DB18" i="1"/>
  <c r="AM18"/>
  <c r="M18"/>
  <c r="D18"/>
  <c r="AE18"/>
  <c r="CW18"/>
  <c r="CO18"/>
  <c r="BH18"/>
  <c r="CJ18" s="1"/>
  <c r="BP18"/>
  <c r="CX18"/>
  <c r="I17" i="5"/>
  <c r="F17"/>
  <c r="BI17" i="4"/>
  <c r="BW17"/>
  <c r="BJ17"/>
  <c r="M17" i="3"/>
  <c r="AM17" i="1"/>
  <c r="BF17" s="1"/>
  <c r="CI17"/>
  <c r="M17"/>
  <c r="D17"/>
  <c r="BO17"/>
  <c r="BZ17"/>
  <c r="DB17" s="1"/>
  <c r="CX17"/>
  <c r="CJ17"/>
  <c r="CR17"/>
  <c r="I16" i="5"/>
  <c r="F16"/>
  <c r="BH16" i="4"/>
  <c r="BV16"/>
  <c r="CA16"/>
  <c r="BW16"/>
  <c r="BI16"/>
  <c r="BQ16"/>
  <c r="AM16" i="1"/>
  <c r="BF16" s="1"/>
  <c r="CI16"/>
  <c r="M16"/>
  <c r="BZ16"/>
  <c r="DB16" s="1"/>
  <c r="CX16"/>
  <c r="CJ16"/>
  <c r="CR16"/>
  <c r="F15" i="5"/>
  <c r="I15"/>
  <c r="BW15" i="4"/>
  <c r="CW15" i="1"/>
  <c r="CJ15"/>
  <c r="D15"/>
  <c r="BO15"/>
  <c r="CR15"/>
  <c r="AM15"/>
  <c r="BG15"/>
  <c r="DB15"/>
  <c r="AE15"/>
  <c r="CK15"/>
  <c r="CO15"/>
  <c r="CS15"/>
  <c r="I14" i="5"/>
  <c r="F14"/>
  <c r="BP14" i="4"/>
  <c r="BQ14"/>
  <c r="BI14"/>
  <c r="BW14"/>
  <c r="BJ14"/>
  <c r="BR14"/>
  <c r="D14" i="3"/>
  <c r="DB14" i="1"/>
  <c r="AM14"/>
  <c r="CJ14"/>
  <c r="M14"/>
  <c r="CR14"/>
  <c r="BG14"/>
  <c r="AE14"/>
  <c r="BU14"/>
  <c r="CW14" s="1"/>
  <c r="CK14"/>
  <c r="CS14"/>
  <c r="E14"/>
  <c r="CO14"/>
  <c r="F13" i="5"/>
  <c r="H13"/>
  <c r="I13" s="1"/>
  <c r="BI13" i="4"/>
  <c r="BQ13"/>
  <c r="BK13"/>
  <c r="BS13"/>
  <c r="BW13"/>
  <c r="CA13"/>
  <c r="D13" i="3"/>
  <c r="AM13" i="1"/>
  <c r="D13"/>
  <c r="BO13"/>
  <c r="CR13"/>
  <c r="AE13"/>
  <c r="DB13"/>
  <c r="CJ13"/>
  <c r="BG13"/>
  <c r="CO13"/>
  <c r="DE13"/>
  <c r="CK13"/>
  <c r="CS13"/>
  <c r="F12" i="5"/>
  <c r="I12"/>
  <c r="BP12" i="4"/>
  <c r="BQ12"/>
  <c r="BI12"/>
  <c r="BK12"/>
  <c r="BS12"/>
  <c r="BW12"/>
  <c r="D12" i="3"/>
  <c r="DB12" i="1"/>
  <c r="AM12"/>
  <c r="CW12"/>
  <c r="M12"/>
  <c r="BO12"/>
  <c r="CR12"/>
  <c r="AE12"/>
  <c r="CJ12"/>
  <c r="BG12"/>
  <c r="CX12"/>
  <c r="CK12"/>
  <c r="CO12"/>
  <c r="CS12"/>
  <c r="F11" i="5"/>
  <c r="H11"/>
  <c r="I11" s="1"/>
  <c r="BI11" i="4"/>
  <c r="BQ11"/>
  <c r="CA11"/>
  <c r="BW11"/>
  <c r="BJ11"/>
  <c r="BR11"/>
  <c r="D11" i="3"/>
  <c r="AM11" i="1"/>
  <c r="CW11"/>
  <c r="CJ11"/>
  <c r="DB11"/>
  <c r="BG11"/>
  <c r="D11"/>
  <c r="BO11"/>
  <c r="CR11"/>
  <c r="AE11"/>
  <c r="BF11" s="1"/>
  <c r="CK11"/>
  <c r="CS11"/>
  <c r="DE11"/>
  <c r="CO11"/>
  <c r="F10" i="5"/>
  <c r="I10"/>
  <c r="BP10" i="4"/>
  <c r="BQ10"/>
  <c r="BI10"/>
  <c r="CA10"/>
  <c r="BJ10"/>
  <c r="BR10"/>
  <c r="AM10" i="1"/>
  <c r="CW10"/>
  <c r="CJ10"/>
  <c r="BG10"/>
  <c r="D10"/>
  <c r="CR10"/>
  <c r="AE10"/>
  <c r="CO10"/>
  <c r="BZ10"/>
  <c r="DB10" s="1"/>
  <c r="CK10"/>
  <c r="CS10"/>
  <c r="F9" i="5"/>
  <c r="I9"/>
  <c r="BP9" i="4"/>
  <c r="BQ9"/>
  <c r="BR9"/>
  <c r="CA9"/>
  <c r="AM9" i="1"/>
  <c r="CW9"/>
  <c r="CJ9"/>
  <c r="M9"/>
  <c r="CR9"/>
  <c r="BG9"/>
  <c r="AE9"/>
  <c r="CK9"/>
  <c r="CO9"/>
  <c r="CS9"/>
  <c r="BZ9"/>
  <c r="DB9" s="1"/>
  <c r="I8" i="5"/>
  <c r="F8"/>
  <c r="BP8" i="4"/>
  <c r="BQ8"/>
  <c r="BI8"/>
  <c r="BR8"/>
  <c r="CA8"/>
  <c r="BJ8"/>
  <c r="D8" i="3"/>
  <c r="AM8" i="1"/>
  <c r="BF8" s="1"/>
  <c r="BG8"/>
  <c r="CI8" s="1"/>
  <c r="CJ8"/>
  <c r="D8"/>
  <c r="BO8"/>
  <c r="CR8"/>
  <c r="CW8"/>
  <c r="DB8"/>
  <c r="CX8"/>
  <c r="CK8"/>
  <c r="CS8"/>
  <c r="CW10" i="2" l="1"/>
  <c r="CI15" i="1"/>
  <c r="CI12"/>
  <c r="BO19"/>
  <c r="BP28" i="4"/>
  <c r="BI28"/>
  <c r="BG11" i="2"/>
  <c r="CI11" s="1"/>
  <c r="BO11"/>
  <c r="BI27" i="4"/>
  <c r="D27" i="3"/>
  <c r="CI10" i="2"/>
  <c r="BF10"/>
  <c r="CJ10"/>
  <c r="CQ10"/>
  <c r="CH10"/>
  <c r="BI26" i="4"/>
  <c r="AM9" i="2"/>
  <c r="CQ9" s="1"/>
  <c r="CI9"/>
  <c r="CH9"/>
  <c r="CJ9"/>
  <c r="CI25" i="4"/>
  <c r="BP25"/>
  <c r="D25" i="3"/>
  <c r="BG8" i="2"/>
  <c r="CI8" s="1"/>
  <c r="BO8"/>
  <c r="BH24" i="4"/>
  <c r="CI24"/>
  <c r="BP24"/>
  <c r="CQ24" i="1"/>
  <c r="CH24"/>
  <c r="DJ24" s="1"/>
  <c r="BH23" i="4"/>
  <c r="CI23"/>
  <c r="BP23"/>
  <c r="BF23" i="1"/>
  <c r="CI23"/>
  <c r="CQ23"/>
  <c r="CH23"/>
  <c r="BH22" i="4"/>
  <c r="CI22"/>
  <c r="BP22"/>
  <c r="BF22" i="1"/>
  <c r="CI22"/>
  <c r="D22"/>
  <c r="CQ22"/>
  <c r="CH22"/>
  <c r="BH21" i="4"/>
  <c r="CI21"/>
  <c r="BF21" i="1"/>
  <c r="CI21"/>
  <c r="CQ21"/>
  <c r="CH21"/>
  <c r="BH20" i="4"/>
  <c r="CI20"/>
  <c r="BP20"/>
  <c r="BF20" i="1"/>
  <c r="CI20"/>
  <c r="CQ20"/>
  <c r="CH20"/>
  <c r="BP19" i="4"/>
  <c r="BQ19"/>
  <c r="BI19"/>
  <c r="CQ19" i="1"/>
  <c r="CH19"/>
  <c r="DJ19" s="1"/>
  <c r="BH18" i="4"/>
  <c r="CI18"/>
  <c r="BF18" i="1"/>
  <c r="BO18"/>
  <c r="CR18"/>
  <c r="BG18"/>
  <c r="CI18" s="1"/>
  <c r="BP17" i="4"/>
  <c r="BQ17"/>
  <c r="BH17"/>
  <c r="CQ17" i="1"/>
  <c r="CH17"/>
  <c r="DJ17" s="1"/>
  <c r="BO16"/>
  <c r="CH16" s="1"/>
  <c r="DJ16" s="1"/>
  <c r="BP15" i="4"/>
  <c r="BQ15"/>
  <c r="BI15"/>
  <c r="D15" i="3"/>
  <c r="BF15" i="1"/>
  <c r="CQ15"/>
  <c r="CH15"/>
  <c r="BH14" i="4"/>
  <c r="CI14"/>
  <c r="BO14" i="1"/>
  <c r="CH14" s="1"/>
  <c r="BF14"/>
  <c r="CI14"/>
  <c r="D14"/>
  <c r="CQ14"/>
  <c r="BH13" i="4"/>
  <c r="CI13"/>
  <c r="BP13"/>
  <c r="BF13" i="1"/>
  <c r="CI13"/>
  <c r="CQ13"/>
  <c r="CH13"/>
  <c r="BH12" i="4"/>
  <c r="CI12"/>
  <c r="BF12" i="1"/>
  <c r="CQ12"/>
  <c r="CH12"/>
  <c r="BH11" i="4"/>
  <c r="BP11"/>
  <c r="CI11" i="1"/>
  <c r="CQ11"/>
  <c r="CH11"/>
  <c r="DJ11" s="1"/>
  <c r="BH10" i="4"/>
  <c r="CI10"/>
  <c r="D10" i="3"/>
  <c r="BF10" i="1"/>
  <c r="CI10"/>
  <c r="BO10"/>
  <c r="BI9" i="4"/>
  <c r="BF9" i="1"/>
  <c r="CI9"/>
  <c r="BO9"/>
  <c r="BH8" i="4"/>
  <c r="CI8"/>
  <c r="CQ8" i="1"/>
  <c r="CH8"/>
  <c r="DJ8" s="1"/>
  <c r="DJ14" l="1"/>
  <c r="CI28" i="4"/>
  <c r="BH28"/>
  <c r="CQ11" i="2"/>
  <c r="CH11"/>
  <c r="DJ11" s="1"/>
  <c r="BH27" i="4"/>
  <c r="CI27"/>
  <c r="DJ10" i="2"/>
  <c r="BH26" i="4"/>
  <c r="CI26"/>
  <c r="BF9" i="2"/>
  <c r="DJ9" s="1"/>
  <c r="CQ8"/>
  <c r="CH8"/>
  <c r="DJ8" s="1"/>
  <c r="DJ23" i="1"/>
  <c r="DJ22"/>
  <c r="DJ21"/>
  <c r="DJ20"/>
  <c r="BH19" i="4"/>
  <c r="CI19"/>
  <c r="CQ18" i="1"/>
  <c r="CH18"/>
  <c r="DJ18" s="1"/>
  <c r="CI17" i="4"/>
  <c r="BP16"/>
  <c r="CI16"/>
  <c r="CQ16" i="1"/>
  <c r="BH15" i="4"/>
  <c r="CI15"/>
  <c r="DJ15" i="1"/>
  <c r="DJ13"/>
  <c r="DJ12"/>
  <c r="CI11" i="4"/>
  <c r="CQ10" i="1"/>
  <c r="CH10"/>
  <c r="DJ10" s="1"/>
  <c r="BH9" i="4"/>
  <c r="CI9"/>
  <c r="CQ9" i="1"/>
  <c r="CH9"/>
  <c r="DJ9" s="1"/>
</calcChain>
</file>

<file path=xl/sharedStrings.xml><?xml version="1.0" encoding="utf-8"?>
<sst xmlns="http://schemas.openxmlformats.org/spreadsheetml/2006/main" count="1892" uniqueCount="301">
  <si>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</si>
  <si>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</si>
  <si>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</si>
  <si>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</si>
  <si>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</si>
  <si>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</si>
  <si>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</si>
  <si>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</si>
  <si>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</si>
  <si>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</si>
  <si>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</si>
  <si>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</si>
  <si>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</si>
  <si>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</si>
  <si>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</si>
  <si>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</si>
  <si>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</si>
  <si>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</si>
  <si>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</si>
  <si>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</si>
  <si>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</si>
  <si>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</si>
  <si>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</si>
  <si>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</si>
  <si>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</si>
  <si>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</si>
  <si>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</si>
  <si>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</si>
  <si>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</si>
  <si>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</si>
  <si>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</si>
  <si>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</si>
  <si>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</si>
  <si>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</si>
  <si>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</si>
  <si>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</si>
  <si>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</si>
  <si>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</si>
  <si>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</si>
  <si>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</si>
  <si>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</si>
  <si>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</si>
  <si>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</si>
  <si>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</si>
  <si>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</si>
  <si>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</si>
  <si>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</si>
  <si>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</si>
  <si>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</si>
  <si>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</si>
  <si>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</si>
  <si>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</si>
  <si>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</si>
  <si>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</si>
  <si>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</si>
  <si>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</si>
  <si>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</si>
  <si>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</si>
  <si>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</si>
  <si>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</si>
  <si>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</si>
  <si>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</si>
  <si>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</si>
  <si>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</si>
  <si>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</si>
  <si>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</si>
  <si>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</si>
  <si>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</si>
  <si>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</si>
  <si>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</si>
  <si>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</si>
  <si>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</si>
  <si>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</si>
  <si>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</si>
  <si>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</si>
  <si>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</si>
  <si>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</si>
  <si>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</si>
  <si>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</si>
  <si>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</si>
  <si>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</si>
  <si>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</si>
  <si>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</si>
  <si>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</si>
  <si>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</si>
  <si>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</si>
  <si>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</si>
  <si>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</si>
  <si>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</si>
  <si>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</si>
  <si>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</si>
  <si>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</si>
  <si>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</si>
  <si>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</si>
  <si>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</si>
  <si>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</si>
  <si>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</si>
  <si>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</si>
  <si>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</si>
  <si>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</si>
  <si>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</si>
  <si>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</si>
  <si>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</si>
  <si>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</si>
  <si>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</si>
  <si>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</si>
  <si>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</si>
  <si>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</si>
  <si>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</si>
  <si>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</si>
  <si>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</si>
  <si>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</si>
  <si>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</si>
  <si>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</si>
  <si>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</si>
  <si>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</si>
  <si>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</si>
  <si>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</si>
  <si>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</si>
  <si>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</si>
  <si>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</si>
  <si>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</si>
  <si>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</si>
  <si>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</si>
  <si>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</si>
  <si>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</si>
  <si>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</si>
  <si>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</si>
  <si>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</si>
  <si>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</si>
  <si>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</si>
  <si>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</si>
  <si>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</si>
  <si>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</si>
  <si>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</si>
  <si>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</si>
  <si>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</si>
  <si>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</si>
  <si>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</si>
  <si>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</si>
  <si>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</si>
  <si>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</si>
  <si>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</si>
  <si>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</si>
  <si>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</si>
  <si>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</si>
  <si>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</si>
  <si>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</si>
  <si>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</si>
  <si>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</si>
  <si>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</si>
  <si>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</si>
  <si>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</si>
  <si>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</si>
  <si>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</si>
  <si>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</si>
  <si>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</si>
  <si>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</si>
  <si>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</si>
  <si>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</si>
  <si>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</si>
  <si>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</si>
  <si>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</si>
  <si>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</si>
  <si>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</si>
  <si>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</si>
  <si>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</si>
  <si>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</si>
  <si>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</si>
  <si>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</si>
  <si>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</si>
  <si>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</si>
  <si>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</si>
  <si>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</si>
  <si>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</si>
  <si>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</si>
  <si>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</si>
  <si>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</si>
  <si>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</si>
  <si>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</si>
  <si>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</si>
  <si>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</si>
  <si>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</si>
  <si>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</si>
  <si>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</si>
  <si>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</si>
  <si>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</si>
  <si>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</si>
  <si>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</si>
  <si>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</si>
  <si>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</si>
  <si>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</si>
  <si>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</si>
  <si>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</si>
  <si>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</si>
  <si>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</si>
  <si>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</si>
  <si>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</si>
  <si>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</si>
  <si>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</si>
  <si>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大分県</t>
    <phoneticPr fontId="3"/>
  </si>
  <si>
    <t>44201</t>
    <phoneticPr fontId="3"/>
  </si>
  <si>
    <t>大分市</t>
    <phoneticPr fontId="3"/>
  </si>
  <si>
    <t/>
  </si>
  <si>
    <t>大分県</t>
    <phoneticPr fontId="3"/>
  </si>
  <si>
    <t>44201</t>
    <phoneticPr fontId="3"/>
  </si>
  <si>
    <t>大分市</t>
    <phoneticPr fontId="3"/>
  </si>
  <si>
    <t>44202</t>
    <phoneticPr fontId="3"/>
  </si>
  <si>
    <t>別府市</t>
    <phoneticPr fontId="3"/>
  </si>
  <si>
    <t>44202</t>
    <phoneticPr fontId="3"/>
  </si>
  <si>
    <t>別府市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</si>
  <si>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</si>
  <si>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</si>
  <si>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</si>
  <si>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</si>
  <si>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</si>
  <si>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</si>
  <si>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44204</t>
    <phoneticPr fontId="3"/>
  </si>
  <si>
    <t>日田市</t>
    <phoneticPr fontId="3"/>
  </si>
  <si>
    <t>44205</t>
    <phoneticPr fontId="3"/>
  </si>
  <si>
    <t>佐伯市</t>
    <phoneticPr fontId="3"/>
  </si>
  <si>
    <t>44205</t>
    <phoneticPr fontId="3"/>
  </si>
  <si>
    <t>佐伯市</t>
    <phoneticPr fontId="3"/>
  </si>
  <si>
    <t>44206</t>
    <phoneticPr fontId="3"/>
  </si>
  <si>
    <t>臼杵市</t>
    <phoneticPr fontId="3"/>
  </si>
  <si>
    <t>44206</t>
    <phoneticPr fontId="3"/>
  </si>
  <si>
    <t>臼杵市</t>
    <phoneticPr fontId="3"/>
  </si>
  <si>
    <t>44207</t>
    <phoneticPr fontId="3"/>
  </si>
  <si>
    <t>津久見市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</si>
  <si>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</si>
  <si>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</si>
  <si>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</si>
  <si>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</si>
  <si>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44208</t>
    <phoneticPr fontId="3"/>
  </si>
  <si>
    <t>竹田市</t>
    <phoneticPr fontId="3"/>
  </si>
  <si>
    <t>44209</t>
    <phoneticPr fontId="3"/>
  </si>
  <si>
    <t>豊後高田市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</si>
  <si>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</si>
  <si>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</si>
  <si>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</si>
  <si>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</si>
  <si>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44210</t>
    <phoneticPr fontId="3"/>
  </si>
  <si>
    <t>杵築市</t>
    <phoneticPr fontId="3"/>
  </si>
  <si>
    <t>44211</t>
    <phoneticPr fontId="3"/>
  </si>
  <si>
    <t>宇佐市</t>
    <phoneticPr fontId="3"/>
  </si>
  <si>
    <t>44211</t>
    <phoneticPr fontId="3"/>
  </si>
  <si>
    <t>宇佐市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</si>
  <si>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</si>
  <si>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</si>
  <si>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</si>
  <si>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</si>
  <si>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</si>
  <si>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</si>
  <si>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</si>
  <si>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</si>
  <si>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</si>
  <si>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</si>
  <si>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</si>
  <si>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</si>
  <si>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</si>
  <si>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</si>
  <si>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44322</t>
    <phoneticPr fontId="3"/>
  </si>
  <si>
    <t>姫島村</t>
    <phoneticPr fontId="3"/>
  </si>
  <si>
    <t>44461</t>
    <phoneticPr fontId="3"/>
  </si>
  <si>
    <t>九重町</t>
    <phoneticPr fontId="3"/>
  </si>
  <si>
    <t>44461</t>
    <phoneticPr fontId="3"/>
  </si>
  <si>
    <t>九重町</t>
    <phoneticPr fontId="3"/>
  </si>
  <si>
    <t>44462</t>
    <phoneticPr fontId="3"/>
  </si>
  <si>
    <t>玖珠町</t>
    <phoneticPr fontId="3"/>
  </si>
  <si>
    <t>44462</t>
    <phoneticPr fontId="3"/>
  </si>
  <si>
    <t>玖珠町</t>
    <phoneticPr fontId="3"/>
  </si>
  <si>
    <t>44826</t>
    <phoneticPr fontId="3"/>
  </si>
  <si>
    <t>由布大分環境衛生組合</t>
    <phoneticPr fontId="3"/>
  </si>
  <si>
    <t>44826</t>
    <phoneticPr fontId="3"/>
  </si>
  <si>
    <t>由布大分環境衛生組合</t>
    <phoneticPr fontId="3"/>
  </si>
  <si>
    <t>44835</t>
    <phoneticPr fontId="3"/>
  </si>
  <si>
    <t>杵築速見環境浄化組合</t>
    <phoneticPr fontId="3"/>
  </si>
  <si>
    <t>杵築速見環境浄化組合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</si>
  <si>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</si>
  <si>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</si>
  <si>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</si>
  <si>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</si>
  <si>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</si>
  <si>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</si>
  <si>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</si>
  <si>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</si>
  <si>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</si>
  <si>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</si>
  <si>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</si>
  <si>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</si>
  <si>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大分県</t>
    <phoneticPr fontId="3"/>
  </si>
  <si>
    <t>44000</t>
    <phoneticPr fontId="3"/>
  </si>
  <si>
    <t>合計</t>
    <phoneticPr fontId="3"/>
  </si>
  <si>
    <t>-</t>
    <phoneticPr fontId="3"/>
  </si>
  <si>
    <t>大分県</t>
    <phoneticPr fontId="3"/>
  </si>
  <si>
    <t>44000</t>
    <phoneticPr fontId="3"/>
  </si>
  <si>
    <t>合計</t>
    <phoneticPr fontId="3"/>
  </si>
  <si>
    <t>-</t>
    <phoneticPr fontId="3"/>
  </si>
  <si>
    <t>大分県</t>
    <phoneticPr fontId="3"/>
  </si>
  <si>
    <t>44000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</si>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</sst>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290</v>
      </c>
      <c r="B7" s="92" t="s">
        <v>291</v>
      </c>
      <c r="C7" s="78" t="s">
        <v>292</v>
      </c>
      <c r="D7" s="79">
        <f>SUM($D$8:$D$24)</f>
        <v>931337</v>
      </c>
      <c r="E7" s="79">
        <f>SUM($E$8:$E$24)</f>
        <v>464077</v>
      </c>
      <c r="F7" s="79">
        <f>SUM($F$8:$F$24)</f>
        <v>443057</v>
      </c>
      <c r="G7" s="79">
        <f>SUM($G$8:$G$24)</f>
        <v>0</v>
      </c>
      <c r="H7" s="79">
        <f>SUM($H$8:$H$24)</f>
        <v>18600</v>
      </c>
      <c r="I7" s="79">
        <f>SUM($I$8:$I$24)</f>
        <v>0</v>
      </c>
      <c r="J7" s="93" t="s">
        <v>293</v>
      </c>
      <c r="K7" s="79">
        <f>SUM($K$8:$K$24)</f>
        <v>2420</v>
      </c>
      <c r="L7" s="79">
        <f>SUM($L$8:$L$24)</f>
        <v>467260</v>
      </c>
      <c r="M7" s="79">
        <f>SUM($M$8:$M$24)</f>
        <v>5083</v>
      </c>
      <c r="N7" s="79">
        <f>SUM($N$8:$N$24)</f>
        <v>2459</v>
      </c>
      <c r="O7" s="79">
        <f>SUM($O$8:$O$24)</f>
        <v>2459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293</v>
      </c>
      <c r="T7" s="79">
        <f>SUM($T$8:$T$24)</f>
        <v>0</v>
      </c>
      <c r="U7" s="79">
        <f>SUM($U$8:$U$24)</f>
        <v>2624</v>
      </c>
      <c r="V7" s="79">
        <f>SUM($V$8:$V$24)</f>
        <v>936420</v>
      </c>
      <c r="W7" s="79">
        <f>SUM($W$8:$W$24)</f>
        <v>466536</v>
      </c>
      <c r="X7" s="79">
        <f>SUM($X$8:$X$24)</f>
        <v>445516</v>
      </c>
      <c r="Y7" s="79">
        <f>SUM($Y$8:$Y$24)</f>
        <v>0</v>
      </c>
      <c r="Z7" s="79">
        <f>SUM($Z$8:$Z$24)</f>
        <v>18600</v>
      </c>
      <c r="AA7" s="79">
        <f>SUM($AA$8:$AA$24)</f>
        <v>0</v>
      </c>
      <c r="AB7" s="93" t="s">
        <v>293</v>
      </c>
      <c r="AC7" s="79">
        <f>SUM($AC$8:$AC$24)</f>
        <v>2420</v>
      </c>
      <c r="AD7" s="79">
        <f>SUM($AD$8:$AD$24)</f>
        <v>469884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884120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175139</v>
      </c>
      <c r="AT7" s="79">
        <f>SUM($AT$8:$AT$24)</f>
        <v>89227</v>
      </c>
      <c r="AU7" s="79">
        <f>SUM($AU$8:$AU$24)</f>
        <v>85912</v>
      </c>
      <c r="AV7" s="79">
        <f>SUM($AV$8:$AV$24)</f>
        <v>0</v>
      </c>
      <c r="AW7" s="79">
        <f>SUM($AW$8:$AW$24)</f>
        <v>0</v>
      </c>
      <c r="AX7" s="79">
        <f>SUM($AX$8:$AX$24)</f>
        <v>689164</v>
      </c>
      <c r="AY7" s="79">
        <f>SUM($AY$8:$AY$24)</f>
        <v>271172</v>
      </c>
      <c r="AZ7" s="79">
        <f>SUM($AZ$8:$AZ$24)</f>
        <v>414906</v>
      </c>
      <c r="BA7" s="79">
        <f>SUM($BA$8:$BA$24)</f>
        <v>0</v>
      </c>
      <c r="BB7" s="79">
        <f>SUM($BB$8:$BB$24)</f>
        <v>3086</v>
      </c>
      <c r="BC7" s="79">
        <f>SUM($BC$8:$BC$24)</f>
        <v>0</v>
      </c>
      <c r="BD7" s="79">
        <f>SUM($BD$8:$BD$24)</f>
        <v>19817</v>
      </c>
      <c r="BE7" s="79">
        <f>SUM($BE$8:$BE$24)</f>
        <v>47217</v>
      </c>
      <c r="BF7" s="79">
        <f>SUM($BF$8:$BF$24)</f>
        <v>931337</v>
      </c>
      <c r="BG7" s="79">
        <f>SUM($BG$8:$BG$24)</f>
        <v>3963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3963</v>
      </c>
      <c r="BN7" s="79">
        <f>SUM($BN$8:$BN$24)</f>
        <v>0</v>
      </c>
      <c r="BO7" s="79">
        <f>SUM($BO$8:$BO$24)</f>
        <v>791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368</v>
      </c>
      <c r="BV7" s="79">
        <f>SUM($BV$8:$BV$24)</f>
        <v>368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423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423</v>
      </c>
      <c r="CE7" s="79">
        <f>SUM($CE$8:$CE$24)</f>
        <v>0</v>
      </c>
      <c r="CF7" s="79">
        <f>SUM($CF$8:$CF$24)</f>
        <v>0</v>
      </c>
      <c r="CG7" s="79">
        <f>SUM($CG$8:$CG$24)</f>
        <v>329</v>
      </c>
      <c r="CH7" s="79">
        <f>SUM($CH$8:$CH$24)</f>
        <v>5083</v>
      </c>
      <c r="CI7" s="79">
        <f>SUM($CI$8:$CI$24)</f>
        <v>3963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3963</v>
      </c>
      <c r="CP7" s="79">
        <f>SUM($CP$8:$CP$24)</f>
        <v>0</v>
      </c>
      <c r="CQ7" s="79">
        <f>SUM($CQ$8:$CQ$24)</f>
        <v>884911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175507</v>
      </c>
      <c r="CX7" s="79">
        <f>SUM($CX$8:$CX$24)</f>
        <v>89595</v>
      </c>
      <c r="CY7" s="79">
        <f>SUM($CY$8:$CY$24)</f>
        <v>85912</v>
      </c>
      <c r="CZ7" s="79">
        <f>SUM($CZ$8:$CZ$24)</f>
        <v>0</v>
      </c>
      <c r="DA7" s="79">
        <f>SUM($DA$8:$DA$24)</f>
        <v>0</v>
      </c>
      <c r="DB7" s="79">
        <f>SUM($DB$8:$DB$24)</f>
        <v>689587</v>
      </c>
      <c r="DC7" s="79">
        <f>SUM($DC$8:$DC$24)</f>
        <v>271172</v>
      </c>
      <c r="DD7" s="79">
        <f>SUM($DD$8:$DD$24)</f>
        <v>414906</v>
      </c>
      <c r="DE7" s="79">
        <f>SUM($DE$8:$DE$24)</f>
        <v>0</v>
      </c>
      <c r="DF7" s="79">
        <f>SUM($DF$8:$DF$24)</f>
        <v>3509</v>
      </c>
      <c r="DG7" s="79">
        <f>SUM($DG$8:$DG$24)</f>
        <v>0</v>
      </c>
      <c r="DH7" s="79">
        <f>SUM($DH$8:$DH$24)</f>
        <v>19817</v>
      </c>
      <c r="DI7" s="79">
        <f>SUM($DI$8:$DI$24)</f>
        <v>47546</v>
      </c>
      <c r="DJ7" s="79">
        <f>SUM($DJ$8:$DJ$24)</f>
        <v>936420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499</v>
      </c>
      <c r="E10" s="84">
        <f>SUM(F10:I10)+K10</f>
        <v>249</v>
      </c>
      <c r="F10" s="84">
        <v>249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250</v>
      </c>
      <c r="M10" s="84">
        <f>SUM(N10,+U10)</f>
        <v>329</v>
      </c>
      <c r="N10" s="84">
        <f>SUM(O10:R10)+T10</f>
        <v>82</v>
      </c>
      <c r="O10" s="84">
        <v>82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247</v>
      </c>
      <c r="V10" s="84">
        <v>828</v>
      </c>
      <c r="W10" s="84">
        <v>331</v>
      </c>
      <c r="X10" s="84">
        <v>331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497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499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499</v>
      </c>
      <c r="AT10" s="84">
        <v>349</v>
      </c>
      <c r="AU10" s="84">
        <v>150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499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329</v>
      </c>
      <c r="CH10" s="84">
        <f>SUM(BG10,+BO10,+CG10)</f>
        <v>329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499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499</v>
      </c>
      <c r="CX10" s="84">
        <f t="shared" si="15"/>
        <v>349</v>
      </c>
      <c r="CY10" s="84">
        <f t="shared" si="16"/>
        <v>150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329</v>
      </c>
      <c r="DJ10" s="84">
        <f t="shared" si="27"/>
        <v>828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215560</v>
      </c>
      <c r="E11" s="84">
        <f>SUM(F11:I11)+K11</f>
        <v>104981</v>
      </c>
      <c r="F11" s="84">
        <v>86381</v>
      </c>
      <c r="G11" s="84">
        <v>0</v>
      </c>
      <c r="H11" s="84">
        <v>18600</v>
      </c>
      <c r="I11" s="84">
        <v>0</v>
      </c>
      <c r="J11" s="94" t="s">
        <v>193</v>
      </c>
      <c r="K11" s="84">
        <v>0</v>
      </c>
      <c r="L11" s="84">
        <v>110579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215560</v>
      </c>
      <c r="W11" s="84">
        <v>104981</v>
      </c>
      <c r="X11" s="84">
        <v>86381</v>
      </c>
      <c r="Y11" s="84">
        <v>0</v>
      </c>
      <c r="Z11" s="84">
        <v>18600</v>
      </c>
      <c r="AA11" s="84">
        <v>0</v>
      </c>
      <c r="AB11" s="94" t="s">
        <v>193</v>
      </c>
      <c r="AC11" s="84">
        <v>0</v>
      </c>
      <c r="AD11" s="84">
        <v>110579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215560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72041</v>
      </c>
      <c r="AT11" s="84">
        <v>0</v>
      </c>
      <c r="AU11" s="84">
        <v>72041</v>
      </c>
      <c r="AV11" s="84">
        <v>0</v>
      </c>
      <c r="AW11" s="84">
        <v>0</v>
      </c>
      <c r="AX11" s="84">
        <f>SUM(AY11:BB11)</f>
        <v>143519</v>
      </c>
      <c r="AY11" s="84">
        <v>143519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215560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215560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72041</v>
      </c>
      <c r="CX11" s="84">
        <f t="shared" si="15"/>
        <v>0</v>
      </c>
      <c r="CY11" s="84">
        <f t="shared" si="16"/>
        <v>72041</v>
      </c>
      <c r="CZ11" s="84">
        <f t="shared" si="17"/>
        <v>0</v>
      </c>
      <c r="DA11" s="84">
        <f t="shared" si="18"/>
        <v>0</v>
      </c>
      <c r="DB11" s="84">
        <f t="shared" si="19"/>
        <v>143519</v>
      </c>
      <c r="DC11" s="84">
        <f t="shared" si="20"/>
        <v>143519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215560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42681</v>
      </c>
      <c r="E12" s="84">
        <f>SUM(F12:I12)+K12</f>
        <v>21714</v>
      </c>
      <c r="F12" s="84">
        <v>20965</v>
      </c>
      <c r="G12" s="84">
        <v>0</v>
      </c>
      <c r="H12" s="84">
        <v>0</v>
      </c>
      <c r="I12" s="84">
        <v>0</v>
      </c>
      <c r="J12" s="94" t="s">
        <v>193</v>
      </c>
      <c r="K12" s="84">
        <v>749</v>
      </c>
      <c r="L12" s="84">
        <v>20967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42681</v>
      </c>
      <c r="W12" s="84">
        <v>21714</v>
      </c>
      <c r="X12" s="84">
        <v>20965</v>
      </c>
      <c r="Y12" s="84">
        <v>0</v>
      </c>
      <c r="Z12" s="84">
        <v>0</v>
      </c>
      <c r="AA12" s="84">
        <v>0</v>
      </c>
      <c r="AB12" s="94" t="s">
        <v>193</v>
      </c>
      <c r="AC12" s="84">
        <v>749</v>
      </c>
      <c r="AD12" s="84">
        <v>20967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42681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4897</v>
      </c>
      <c r="AT12" s="84">
        <v>119</v>
      </c>
      <c r="AU12" s="84">
        <v>4778</v>
      </c>
      <c r="AV12" s="84">
        <v>0</v>
      </c>
      <c r="AW12" s="84">
        <v>0</v>
      </c>
      <c r="AX12" s="84">
        <f>SUM(AY12:BB12)</f>
        <v>37784</v>
      </c>
      <c r="AY12" s="84">
        <v>7737</v>
      </c>
      <c r="AZ12" s="84">
        <v>30047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42681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42681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4897</v>
      </c>
      <c r="CX12" s="84">
        <f t="shared" si="15"/>
        <v>119</v>
      </c>
      <c r="CY12" s="84">
        <f t="shared" si="16"/>
        <v>4778</v>
      </c>
      <c r="CZ12" s="84">
        <f t="shared" si="17"/>
        <v>0</v>
      </c>
      <c r="DA12" s="84">
        <f t="shared" si="18"/>
        <v>0</v>
      </c>
      <c r="DB12" s="84">
        <f t="shared" si="19"/>
        <v>37784</v>
      </c>
      <c r="DC12" s="84">
        <f t="shared" si="20"/>
        <v>7737</v>
      </c>
      <c r="DD12" s="84">
        <f t="shared" si="21"/>
        <v>30047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42681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1485</v>
      </c>
      <c r="E13" s="84">
        <f>SUM(F13:I13)+K13</f>
        <v>873</v>
      </c>
      <c r="F13" s="84">
        <v>612</v>
      </c>
      <c r="G13" s="84">
        <v>0</v>
      </c>
      <c r="H13" s="84">
        <v>0</v>
      </c>
      <c r="I13" s="84">
        <v>0</v>
      </c>
      <c r="J13" s="94" t="s">
        <v>193</v>
      </c>
      <c r="K13" s="84">
        <v>261</v>
      </c>
      <c r="L13" s="84">
        <v>612</v>
      </c>
      <c r="M13" s="84">
        <f>SUM(N13,+U13)</f>
        <v>368</v>
      </c>
      <c r="N13" s="84">
        <f>SUM(O13:R13)+T13</f>
        <v>184</v>
      </c>
      <c r="O13" s="84">
        <v>184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184</v>
      </c>
      <c r="V13" s="84">
        <v>1853</v>
      </c>
      <c r="W13" s="84">
        <v>1057</v>
      </c>
      <c r="X13" s="84">
        <v>796</v>
      </c>
      <c r="Y13" s="84">
        <v>0</v>
      </c>
      <c r="Z13" s="84">
        <v>0</v>
      </c>
      <c r="AA13" s="84">
        <v>0</v>
      </c>
      <c r="AB13" s="94" t="s">
        <v>193</v>
      </c>
      <c r="AC13" s="84">
        <v>261</v>
      </c>
      <c r="AD13" s="84">
        <v>796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1009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1009</v>
      </c>
      <c r="AY13" s="84">
        <v>0</v>
      </c>
      <c r="AZ13" s="84">
        <v>1009</v>
      </c>
      <c r="BA13" s="84">
        <v>0</v>
      </c>
      <c r="BB13" s="84">
        <v>0</v>
      </c>
      <c r="BC13" s="84">
        <v>0</v>
      </c>
      <c r="BD13" s="84">
        <v>0</v>
      </c>
      <c r="BE13" s="84">
        <v>476</v>
      </c>
      <c r="BF13" s="84">
        <f>SUM(AE13,+AM13,+BE13)</f>
        <v>1485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368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368</v>
      </c>
      <c r="BV13" s="84">
        <v>368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368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1377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368</v>
      </c>
      <c r="CX13" s="84">
        <f t="shared" si="15"/>
        <v>368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1009</v>
      </c>
      <c r="DC13" s="84">
        <f t="shared" si="20"/>
        <v>0</v>
      </c>
      <c r="DD13" s="84">
        <f t="shared" si="21"/>
        <v>1009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476</v>
      </c>
      <c r="DJ13" s="84">
        <f t="shared" si="27"/>
        <v>1853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446921</v>
      </c>
      <c r="E14" s="84">
        <f>SUM(F14:I14)+K14</f>
        <v>224165</v>
      </c>
      <c r="F14" s="84">
        <v>222755</v>
      </c>
      <c r="G14" s="84">
        <v>0</v>
      </c>
      <c r="H14" s="84">
        <v>0</v>
      </c>
      <c r="I14" s="84">
        <v>0</v>
      </c>
      <c r="J14" s="94" t="s">
        <v>193</v>
      </c>
      <c r="K14" s="84">
        <v>1410</v>
      </c>
      <c r="L14" s="84">
        <v>222756</v>
      </c>
      <c r="M14" s="84">
        <f>SUM(N14,+U14)</f>
        <v>4386</v>
      </c>
      <c r="N14" s="84">
        <f>SUM(O14:R14)+T14</f>
        <v>2193</v>
      </c>
      <c r="O14" s="84">
        <v>2193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2193</v>
      </c>
      <c r="V14" s="84">
        <v>451307</v>
      </c>
      <c r="W14" s="84">
        <v>226358</v>
      </c>
      <c r="X14" s="84">
        <v>224948</v>
      </c>
      <c r="Y14" s="84">
        <v>0</v>
      </c>
      <c r="Z14" s="84">
        <v>0</v>
      </c>
      <c r="AA14" s="84">
        <v>0</v>
      </c>
      <c r="AB14" s="94" t="s">
        <v>193</v>
      </c>
      <c r="AC14" s="84">
        <v>1410</v>
      </c>
      <c r="AD14" s="84">
        <v>224949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445476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8943</v>
      </c>
      <c r="AT14" s="84">
        <v>0</v>
      </c>
      <c r="AU14" s="84">
        <v>8943</v>
      </c>
      <c r="AV14" s="84">
        <v>0</v>
      </c>
      <c r="AW14" s="84">
        <v>0</v>
      </c>
      <c r="AX14" s="84">
        <f>SUM(AY14:BB14)</f>
        <v>436533</v>
      </c>
      <c r="AY14" s="84">
        <v>49597</v>
      </c>
      <c r="AZ14" s="84">
        <v>383850</v>
      </c>
      <c r="BA14" s="84">
        <v>0</v>
      </c>
      <c r="BB14" s="84">
        <v>3086</v>
      </c>
      <c r="BC14" s="84">
        <v>0</v>
      </c>
      <c r="BD14" s="84">
        <v>0</v>
      </c>
      <c r="BE14" s="84">
        <v>1445</v>
      </c>
      <c r="BF14" s="84">
        <f>SUM(AE14,+AM14,+BE14)</f>
        <v>446921</v>
      </c>
      <c r="BG14" s="84">
        <f>SUM(BH14,+BM14)</f>
        <v>3963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3963</v>
      </c>
      <c r="BN14" s="84">
        <v>0</v>
      </c>
      <c r="BO14" s="84">
        <f>SUM(BP14,BU14,BY14,BZ14,CF14)</f>
        <v>423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423</v>
      </c>
      <c r="CA14" s="84">
        <v>0</v>
      </c>
      <c r="CB14" s="84">
        <v>0</v>
      </c>
      <c r="CC14" s="84">
        <v>0</v>
      </c>
      <c r="CD14" s="84">
        <v>423</v>
      </c>
      <c r="CE14" s="84">
        <v>0</v>
      </c>
      <c r="CF14" s="84">
        <v>0</v>
      </c>
      <c r="CG14" s="84">
        <v>0</v>
      </c>
      <c r="CH14" s="84">
        <f>SUM(BG14,+BO14,+CG14)</f>
        <v>4386</v>
      </c>
      <c r="CI14" s="84">
        <f t="shared" si="0"/>
        <v>3963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3963</v>
      </c>
      <c r="CP14" s="84">
        <f t="shared" si="7"/>
        <v>0</v>
      </c>
      <c r="CQ14" s="84">
        <f t="shared" si="8"/>
        <v>445899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8943</v>
      </c>
      <c r="CX14" s="84">
        <f t="shared" si="15"/>
        <v>0</v>
      </c>
      <c r="CY14" s="84">
        <f t="shared" si="16"/>
        <v>8943</v>
      </c>
      <c r="CZ14" s="84">
        <f t="shared" si="17"/>
        <v>0</v>
      </c>
      <c r="DA14" s="84">
        <f t="shared" si="18"/>
        <v>0</v>
      </c>
      <c r="DB14" s="84">
        <f t="shared" si="19"/>
        <v>436956</v>
      </c>
      <c r="DC14" s="84">
        <f t="shared" si="20"/>
        <v>49597</v>
      </c>
      <c r="DD14" s="84">
        <f t="shared" si="21"/>
        <v>383850</v>
      </c>
      <c r="DE14" s="84">
        <f t="shared" si="22"/>
        <v>0</v>
      </c>
      <c r="DF14" s="84">
        <f t="shared" si="23"/>
        <v>3509</v>
      </c>
      <c r="DG14" s="84">
        <f t="shared" si="24"/>
        <v>0</v>
      </c>
      <c r="DH14" s="84">
        <f t="shared" si="25"/>
        <v>0</v>
      </c>
      <c r="DI14" s="84">
        <f t="shared" si="26"/>
        <v>1445</v>
      </c>
      <c r="DJ14" s="84">
        <f t="shared" si="27"/>
        <v>451307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224191</v>
      </c>
      <c r="E20" s="84">
        <f>SUM(F20:I20)+K20</f>
        <v>112095</v>
      </c>
      <c r="F20" s="84">
        <v>112095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112096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224191</v>
      </c>
      <c r="W20" s="84">
        <v>112095</v>
      </c>
      <c r="X20" s="84">
        <v>112095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112096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178895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88759</v>
      </c>
      <c r="AT20" s="84">
        <v>88759</v>
      </c>
      <c r="AU20" s="84">
        <v>0</v>
      </c>
      <c r="AV20" s="84">
        <v>0</v>
      </c>
      <c r="AW20" s="84">
        <v>0</v>
      </c>
      <c r="AX20" s="84">
        <f>SUM(AY20:BB20)</f>
        <v>70319</v>
      </c>
      <c r="AY20" s="84">
        <v>70319</v>
      </c>
      <c r="AZ20" s="84">
        <v>0</v>
      </c>
      <c r="BA20" s="84">
        <v>0</v>
      </c>
      <c r="BB20" s="84">
        <v>0</v>
      </c>
      <c r="BC20" s="84">
        <v>0</v>
      </c>
      <c r="BD20" s="84">
        <v>19817</v>
      </c>
      <c r="BE20" s="84">
        <v>45296</v>
      </c>
      <c r="BF20" s="84">
        <f>SUM(AE20,+AM20,+BE20)</f>
        <v>224191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178895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88759</v>
      </c>
      <c r="CX20" s="84">
        <f t="shared" si="15"/>
        <v>88759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70319</v>
      </c>
      <c r="DC20" s="84">
        <f t="shared" si="20"/>
        <v>70319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19817</v>
      </c>
      <c r="DI20" s="84">
        <f t="shared" si="26"/>
        <v>45296</v>
      </c>
      <c r="DJ20" s="84">
        <f t="shared" si="27"/>
        <v>224191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78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294</v>
      </c>
      <c r="B7" s="92" t="s">
        <v>295</v>
      </c>
      <c r="C7" s="78" t="s">
        <v>296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297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297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297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297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297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297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271</v>
      </c>
      <c r="C8" s="80" t="s">
        <v>272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275</v>
      </c>
      <c r="C9" s="80" t="s">
        <v>276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280</v>
      </c>
      <c r="C10" s="80" t="s">
        <v>281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284</v>
      </c>
      <c r="C11" s="80" t="s">
        <v>285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78">
    <cfRule type="expression" dxfId="14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294</v>
      </c>
      <c r="B7" s="92" t="s">
        <v>295</v>
      </c>
      <c r="C7" s="78" t="s">
        <v>296</v>
      </c>
      <c r="D7" s="79">
        <f>SUM($D$8:$D$28)</f>
        <v>931337</v>
      </c>
      <c r="E7" s="79">
        <f>SUM($E$8:$E$28)</f>
        <v>464077</v>
      </c>
      <c r="F7" s="79">
        <f>SUM($F$8:$F$28)</f>
        <v>443057</v>
      </c>
      <c r="G7" s="79">
        <f>SUM($G$8:$G$28)</f>
        <v>0</v>
      </c>
      <c r="H7" s="79">
        <f>SUM($H$8:$H$28)</f>
        <v>18600</v>
      </c>
      <c r="I7" s="79">
        <f>SUM($I$8:$I$28)</f>
        <v>0</v>
      </c>
      <c r="J7" s="79">
        <f>SUM($J$8:$J$28)</f>
        <v>0</v>
      </c>
      <c r="K7" s="79">
        <f>SUM($K$8:$K$28)</f>
        <v>2420</v>
      </c>
      <c r="L7" s="79">
        <f>SUM($L$8:$L$28)</f>
        <v>467260</v>
      </c>
      <c r="M7" s="79">
        <f>SUM($M$8:$M$28)</f>
        <v>5083</v>
      </c>
      <c r="N7" s="79">
        <f>SUM($N$8:$N$28)</f>
        <v>2459</v>
      </c>
      <c r="O7" s="79">
        <f>SUM($O$8:$O$28)</f>
        <v>2459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2624</v>
      </c>
      <c r="V7" s="79">
        <f>SUM($V$8:$V$28)</f>
        <v>936420</v>
      </c>
      <c r="W7" s="79">
        <f>SUM($W$8:$W$28)</f>
        <v>466536</v>
      </c>
      <c r="X7" s="79">
        <f>SUM($X$8:$X$28)</f>
        <v>445516</v>
      </c>
      <c r="Y7" s="79">
        <f>SUM($Y$8:$Y$28)</f>
        <v>0</v>
      </c>
      <c r="Z7" s="79">
        <f>SUM($Z$8:$Z$28)</f>
        <v>18600</v>
      </c>
      <c r="AA7" s="79">
        <f>SUM($AA$8:$AA$28)</f>
        <v>0</v>
      </c>
      <c r="AB7" s="79">
        <f>SUM($AB$8:$AB$28)</f>
        <v>0</v>
      </c>
      <c r="AC7" s="79">
        <f>SUM($AC$8:$AC$28)</f>
        <v>2420</v>
      </c>
      <c r="AD7" s="79">
        <f>SUM($AD$8:$AD$28)</f>
        <v>469884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499</v>
      </c>
      <c r="E10" s="84">
        <v>249</v>
      </c>
      <c r="F10" s="84">
        <v>249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250</v>
      </c>
      <c r="M10" s="84">
        <f>SUM(N10,+U10)</f>
        <v>329</v>
      </c>
      <c r="N10" s="84">
        <v>82</v>
      </c>
      <c r="O10" s="84">
        <v>82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247</v>
      </c>
      <c r="V10" s="84">
        <v>828</v>
      </c>
      <c r="W10" s="84">
        <v>331</v>
      </c>
      <c r="X10" s="84">
        <v>331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497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215560</v>
      </c>
      <c r="E11" s="84">
        <v>104981</v>
      </c>
      <c r="F11" s="84">
        <v>86381</v>
      </c>
      <c r="G11" s="84">
        <v>0</v>
      </c>
      <c r="H11" s="84">
        <v>18600</v>
      </c>
      <c r="I11" s="84">
        <v>0</v>
      </c>
      <c r="J11" s="94">
        <v>0</v>
      </c>
      <c r="K11" s="84">
        <v>0</v>
      </c>
      <c r="L11" s="84">
        <v>110579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215560</v>
      </c>
      <c r="W11" s="84">
        <v>104981</v>
      </c>
      <c r="X11" s="84">
        <v>86381</v>
      </c>
      <c r="Y11" s="84">
        <v>0</v>
      </c>
      <c r="Z11" s="84">
        <v>18600</v>
      </c>
      <c r="AA11" s="84">
        <v>0</v>
      </c>
      <c r="AB11" s="94">
        <v>0</v>
      </c>
      <c r="AC11" s="84">
        <v>0</v>
      </c>
      <c r="AD11" s="84">
        <v>110579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42681</v>
      </c>
      <c r="E12" s="84">
        <v>21714</v>
      </c>
      <c r="F12" s="84">
        <v>20965</v>
      </c>
      <c r="G12" s="84">
        <v>0</v>
      </c>
      <c r="H12" s="84">
        <v>0</v>
      </c>
      <c r="I12" s="84">
        <v>0</v>
      </c>
      <c r="J12" s="94">
        <v>0</v>
      </c>
      <c r="K12" s="84">
        <v>749</v>
      </c>
      <c r="L12" s="84">
        <v>20967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42681</v>
      </c>
      <c r="W12" s="84">
        <v>21714</v>
      </c>
      <c r="X12" s="84">
        <v>20965</v>
      </c>
      <c r="Y12" s="84">
        <v>0</v>
      </c>
      <c r="Z12" s="84">
        <v>0</v>
      </c>
      <c r="AA12" s="84">
        <v>0</v>
      </c>
      <c r="AB12" s="94">
        <v>0</v>
      </c>
      <c r="AC12" s="84">
        <v>749</v>
      </c>
      <c r="AD12" s="84">
        <v>20967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1485</v>
      </c>
      <c r="E13" s="84">
        <v>873</v>
      </c>
      <c r="F13" s="84">
        <v>612</v>
      </c>
      <c r="G13" s="84">
        <v>0</v>
      </c>
      <c r="H13" s="84">
        <v>0</v>
      </c>
      <c r="I13" s="84">
        <v>0</v>
      </c>
      <c r="J13" s="94">
        <v>0</v>
      </c>
      <c r="K13" s="84">
        <v>261</v>
      </c>
      <c r="L13" s="84">
        <v>612</v>
      </c>
      <c r="M13" s="84">
        <f>SUM(N13,+U13)</f>
        <v>368</v>
      </c>
      <c r="N13" s="84">
        <v>184</v>
      </c>
      <c r="O13" s="84">
        <v>184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184</v>
      </c>
      <c r="V13" s="84">
        <v>1853</v>
      </c>
      <c r="W13" s="84">
        <v>1057</v>
      </c>
      <c r="X13" s="84">
        <v>796</v>
      </c>
      <c r="Y13" s="84">
        <v>0</v>
      </c>
      <c r="Z13" s="84">
        <v>0</v>
      </c>
      <c r="AA13" s="84">
        <v>0</v>
      </c>
      <c r="AB13" s="94">
        <v>0</v>
      </c>
      <c r="AC13" s="84">
        <v>261</v>
      </c>
      <c r="AD13" s="84">
        <v>796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446921</v>
      </c>
      <c r="E14" s="84">
        <v>224165</v>
      </c>
      <c r="F14" s="84">
        <v>222755</v>
      </c>
      <c r="G14" s="84">
        <v>0</v>
      </c>
      <c r="H14" s="84">
        <v>0</v>
      </c>
      <c r="I14" s="84">
        <v>0</v>
      </c>
      <c r="J14" s="94">
        <v>0</v>
      </c>
      <c r="K14" s="84">
        <v>1410</v>
      </c>
      <c r="L14" s="84">
        <v>222756</v>
      </c>
      <c r="M14" s="84">
        <f>SUM(N14,+U14)</f>
        <v>4386</v>
      </c>
      <c r="N14" s="84">
        <v>2193</v>
      </c>
      <c r="O14" s="84">
        <v>2193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2193</v>
      </c>
      <c r="V14" s="84">
        <v>451307</v>
      </c>
      <c r="W14" s="84">
        <v>226358</v>
      </c>
      <c r="X14" s="84">
        <v>224948</v>
      </c>
      <c r="Y14" s="84">
        <v>0</v>
      </c>
      <c r="Z14" s="84">
        <v>0</v>
      </c>
      <c r="AA14" s="84">
        <v>0</v>
      </c>
      <c r="AB14" s="94">
        <v>0</v>
      </c>
      <c r="AC14" s="84">
        <v>1410</v>
      </c>
      <c r="AD14" s="84">
        <v>224949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224191</v>
      </c>
      <c r="E20" s="84">
        <v>112095</v>
      </c>
      <c r="F20" s="84">
        <v>112095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112096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224191</v>
      </c>
      <c r="W20" s="84">
        <v>112095</v>
      </c>
      <c r="X20" s="84">
        <v>112095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112096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4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298</v>
      </c>
      <c r="B7" s="92" t="s">
        <v>299</v>
      </c>
      <c r="C7" s="78" t="s">
        <v>300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884120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175139</v>
      </c>
      <c r="S7" s="79">
        <f>SUM($S$8:$S$28)</f>
        <v>89227</v>
      </c>
      <c r="T7" s="79">
        <f>SUM($T$8:$T$28)</f>
        <v>85912</v>
      </c>
      <c r="U7" s="79">
        <f>SUM($U$8:$U$28)</f>
        <v>0</v>
      </c>
      <c r="V7" s="79">
        <f>SUM($V$8:$V$28)</f>
        <v>0</v>
      </c>
      <c r="W7" s="79">
        <f>SUM($W$8:$W$28)</f>
        <v>689164</v>
      </c>
      <c r="X7" s="79">
        <f>SUM($X$8:$X$28)</f>
        <v>271172</v>
      </c>
      <c r="Y7" s="79">
        <f>SUM($Y$8:$Y$28)</f>
        <v>414906</v>
      </c>
      <c r="Z7" s="79">
        <f>SUM($Z$8:$Z$28)</f>
        <v>0</v>
      </c>
      <c r="AA7" s="79">
        <f>SUM($AA$8:$AA$28)</f>
        <v>3086</v>
      </c>
      <c r="AB7" s="79">
        <f>SUM($AB$8:$AB$28)</f>
        <v>0</v>
      </c>
      <c r="AC7" s="79">
        <f>SUM($AC$8:$AC$28)</f>
        <v>19817</v>
      </c>
      <c r="AD7" s="79">
        <f>SUM($AD$8:$AD$28)</f>
        <v>47217</v>
      </c>
      <c r="AE7" s="79">
        <f>SUM($AE$8:$AE$28)</f>
        <v>931337</v>
      </c>
      <c r="AF7" s="79">
        <f>SUM($AF$8:$AF$28)</f>
        <v>3963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3963</v>
      </c>
      <c r="AM7" s="79">
        <f>SUM($AM$8:$AM$28)</f>
        <v>0</v>
      </c>
      <c r="AN7" s="79">
        <f>SUM($AN$8:$AN$28)</f>
        <v>791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368</v>
      </c>
      <c r="AU7" s="79">
        <f>SUM($AU$8:$AU$28)</f>
        <v>368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423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423</v>
      </c>
      <c r="BD7" s="79">
        <f>SUM($BD$8:$BD$28)</f>
        <v>0</v>
      </c>
      <c r="BE7" s="79">
        <f>SUM($BE$8:$BE$28)</f>
        <v>0</v>
      </c>
      <c r="BF7" s="79">
        <f>SUM($BF$8:$BF$28)</f>
        <v>329</v>
      </c>
      <c r="BG7" s="79">
        <f>SUM($BG$8:$BG$28)</f>
        <v>5083</v>
      </c>
      <c r="BH7" s="79">
        <f>SUM($BH$8:$BH$28)</f>
        <v>3963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3963</v>
      </c>
      <c r="BO7" s="79">
        <f>SUM($BO$8:$BO$28)</f>
        <v>0</v>
      </c>
      <c r="BP7" s="79">
        <f>SUM($BP$8:$BP$28)</f>
        <v>884911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175507</v>
      </c>
      <c r="BW7" s="79">
        <f>SUM($BW$8:$BW$28)</f>
        <v>89595</v>
      </c>
      <c r="BX7" s="79">
        <f>SUM($BX$8:$BX$28)</f>
        <v>85912</v>
      </c>
      <c r="BY7" s="79">
        <f>SUM($BY$8:$BY$28)</f>
        <v>0</v>
      </c>
      <c r="BZ7" s="79">
        <f>SUM($BZ$8:$BZ$28)</f>
        <v>0</v>
      </c>
      <c r="CA7" s="79">
        <f>SUM($CA$8:$CA$28)</f>
        <v>689587</v>
      </c>
      <c r="CB7" s="79">
        <f>SUM($CB$8:$CB$28)</f>
        <v>271172</v>
      </c>
      <c r="CC7" s="79">
        <f>SUM($CC$8:$CC$28)</f>
        <v>414906</v>
      </c>
      <c r="CD7" s="79">
        <f>SUM($CD$8:$CD$28)</f>
        <v>0</v>
      </c>
      <c r="CE7" s="79">
        <f>SUM($CE$8:$CE$28)</f>
        <v>3509</v>
      </c>
      <c r="CF7" s="79">
        <f>SUM($CF$8:$CF$28)</f>
        <v>0</v>
      </c>
      <c r="CG7" s="79">
        <f>SUM($CG$8:$CG$28)</f>
        <v>19817</v>
      </c>
      <c r="CH7" s="79">
        <f>SUM($CH$8:$CH$28)</f>
        <v>47546</v>
      </c>
      <c r="CI7" s="79">
        <f>SUM($CI$8:$CI$28)</f>
        <v>936420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8" si="0">SUM(D8,AF8)</f>
        <v>0</v>
      </c>
      <c r="BI8" s="84">
        <f t="shared" ref="BI8:BI28" si="1">SUM(E8,AG8)</f>
        <v>0</v>
      </c>
      <c r="BJ8" s="84">
        <f t="shared" ref="BJ8:BJ28" si="2">SUM(F8,AH8)</f>
        <v>0</v>
      </c>
      <c r="BK8" s="84">
        <f t="shared" ref="BK8:BK28" si="3">SUM(G8,AI8)</f>
        <v>0</v>
      </c>
      <c r="BL8" s="84">
        <f t="shared" ref="BL8:BL28" si="4">SUM(H8,AJ8)</f>
        <v>0</v>
      </c>
      <c r="BM8" s="84">
        <f t="shared" ref="BM8:BM28" si="5">SUM(I8,AK8)</f>
        <v>0</v>
      </c>
      <c r="BN8" s="84">
        <f t="shared" ref="BN8:BN28" si="6">SUM(J8,AL8)</f>
        <v>0</v>
      </c>
      <c r="BO8" s="94">
        <f t="shared" ref="BO8:BO24" si="7">SUM(K8,AM8)</f>
        <v>0</v>
      </c>
      <c r="BP8" s="84">
        <f t="shared" ref="BP8:BP28" si="8">SUM(L8,AN8)</f>
        <v>0</v>
      </c>
      <c r="BQ8" s="84">
        <f t="shared" ref="BQ8:BQ28" si="9">SUM(M8,AO8)</f>
        <v>0</v>
      </c>
      <c r="BR8" s="84">
        <f t="shared" ref="BR8:BR28" si="10">SUM(N8,AP8)</f>
        <v>0</v>
      </c>
      <c r="BS8" s="84">
        <f t="shared" ref="BS8:BS28" si="11">SUM(O8,AQ8)</f>
        <v>0</v>
      </c>
      <c r="BT8" s="84">
        <f t="shared" ref="BT8:BT28" si="12">SUM(P8,AR8)</f>
        <v>0</v>
      </c>
      <c r="BU8" s="84">
        <f t="shared" ref="BU8:BU28" si="13">SUM(Q8,AS8)</f>
        <v>0</v>
      </c>
      <c r="BV8" s="84">
        <f t="shared" ref="BV8:BV28" si="14">SUM(R8,AT8)</f>
        <v>0</v>
      </c>
      <c r="BW8" s="84">
        <f t="shared" ref="BW8:BW28" si="15">SUM(S8,AU8)</f>
        <v>0</v>
      </c>
      <c r="BX8" s="84">
        <f t="shared" ref="BX8:BX28" si="16">SUM(T8,AV8)</f>
        <v>0</v>
      </c>
      <c r="BY8" s="84">
        <f t="shared" ref="BY8:BY28" si="17">SUM(U8,AW8)</f>
        <v>0</v>
      </c>
      <c r="BZ8" s="84">
        <f t="shared" ref="BZ8:BZ28" si="18">SUM(V8,AX8)</f>
        <v>0</v>
      </c>
      <c r="CA8" s="84">
        <f t="shared" ref="CA8:CA28" si="19">SUM(W8,AY8)</f>
        <v>0</v>
      </c>
      <c r="CB8" s="84">
        <f t="shared" ref="CB8:CB28" si="20">SUM(X8,AZ8)</f>
        <v>0</v>
      </c>
      <c r="CC8" s="84">
        <f t="shared" ref="CC8:CC28" si="21">SUM(Y8,BA8)</f>
        <v>0</v>
      </c>
      <c r="CD8" s="84">
        <f t="shared" ref="CD8:CD28" si="22">SUM(Z8,BB8)</f>
        <v>0</v>
      </c>
      <c r="CE8" s="84">
        <f t="shared" ref="CE8:CE28" si="23">SUM(AA8,BC8)</f>
        <v>0</v>
      </c>
      <c r="CF8" s="94">
        <f t="shared" ref="CF8:CF24" si="24">SUM(AB8,BD8)</f>
        <v>0</v>
      </c>
      <c r="CG8" s="84">
        <f t="shared" ref="CG8:CG28" si="25">SUM(AC8,BE8)</f>
        <v>0</v>
      </c>
      <c r="CH8" s="84">
        <f t="shared" ref="CH8:CH28" si="26">SUM(AD8,BF8)</f>
        <v>0</v>
      </c>
      <c r="CI8" s="84">
        <f t="shared" ref="CI8:CI28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499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499</v>
      </c>
      <c r="S10" s="84">
        <v>349</v>
      </c>
      <c r="T10" s="84">
        <v>150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499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329</v>
      </c>
      <c r="BG10" s="84">
        <v>329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499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499</v>
      </c>
      <c r="BW10" s="84">
        <f t="shared" si="15"/>
        <v>349</v>
      </c>
      <c r="BX10" s="84">
        <f t="shared" si="16"/>
        <v>150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329</v>
      </c>
      <c r="CI10" s="84">
        <f t="shared" si="27"/>
        <v>828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215560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72041</v>
      </c>
      <c r="S11" s="84">
        <v>0</v>
      </c>
      <c r="T11" s="84">
        <v>72041</v>
      </c>
      <c r="U11" s="84">
        <v>0</v>
      </c>
      <c r="V11" s="84">
        <v>0</v>
      </c>
      <c r="W11" s="84">
        <v>143519</v>
      </c>
      <c r="X11" s="84">
        <v>143519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215560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215560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72041</v>
      </c>
      <c r="BW11" s="84">
        <f t="shared" si="15"/>
        <v>0</v>
      </c>
      <c r="BX11" s="84">
        <f t="shared" si="16"/>
        <v>72041</v>
      </c>
      <c r="BY11" s="84">
        <f t="shared" si="17"/>
        <v>0</v>
      </c>
      <c r="BZ11" s="84">
        <f t="shared" si="18"/>
        <v>0</v>
      </c>
      <c r="CA11" s="84">
        <f t="shared" si="19"/>
        <v>143519</v>
      </c>
      <c r="CB11" s="84">
        <f t="shared" si="20"/>
        <v>143519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215560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42681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4897</v>
      </c>
      <c r="S12" s="84">
        <v>119</v>
      </c>
      <c r="T12" s="84">
        <v>4778</v>
      </c>
      <c r="U12" s="84">
        <v>0</v>
      </c>
      <c r="V12" s="84">
        <v>0</v>
      </c>
      <c r="W12" s="84">
        <v>37784</v>
      </c>
      <c r="X12" s="84">
        <v>7737</v>
      </c>
      <c r="Y12" s="84">
        <v>30047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42681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42681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4897</v>
      </c>
      <c r="BW12" s="84">
        <f t="shared" si="15"/>
        <v>119</v>
      </c>
      <c r="BX12" s="84">
        <f t="shared" si="16"/>
        <v>4778</v>
      </c>
      <c r="BY12" s="84">
        <f t="shared" si="17"/>
        <v>0</v>
      </c>
      <c r="BZ12" s="84">
        <f t="shared" si="18"/>
        <v>0</v>
      </c>
      <c r="CA12" s="84">
        <f t="shared" si="19"/>
        <v>37784</v>
      </c>
      <c r="CB12" s="84">
        <f t="shared" si="20"/>
        <v>7737</v>
      </c>
      <c r="CC12" s="84">
        <f t="shared" si="21"/>
        <v>30047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42681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1009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1009</v>
      </c>
      <c r="X13" s="84">
        <v>0</v>
      </c>
      <c r="Y13" s="84">
        <v>1009</v>
      </c>
      <c r="Z13" s="84">
        <v>0</v>
      </c>
      <c r="AA13" s="84">
        <v>0</v>
      </c>
      <c r="AB13" s="94">
        <v>0</v>
      </c>
      <c r="AC13" s="84">
        <v>0</v>
      </c>
      <c r="AD13" s="84">
        <v>476</v>
      </c>
      <c r="AE13" s="84">
        <v>1485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368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368</v>
      </c>
      <c r="AU13" s="84">
        <v>368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368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1377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368</v>
      </c>
      <c r="BW13" s="84">
        <f t="shared" si="15"/>
        <v>368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1009</v>
      </c>
      <c r="CB13" s="84">
        <f t="shared" si="20"/>
        <v>0</v>
      </c>
      <c r="CC13" s="84">
        <f t="shared" si="21"/>
        <v>1009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476</v>
      </c>
      <c r="CI13" s="84">
        <f t="shared" si="27"/>
        <v>1853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445476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8943</v>
      </c>
      <c r="S14" s="84">
        <v>0</v>
      </c>
      <c r="T14" s="84">
        <v>8943</v>
      </c>
      <c r="U14" s="84">
        <v>0</v>
      </c>
      <c r="V14" s="84">
        <v>0</v>
      </c>
      <c r="W14" s="84">
        <v>436533</v>
      </c>
      <c r="X14" s="84">
        <v>49597</v>
      </c>
      <c r="Y14" s="84">
        <v>383850</v>
      </c>
      <c r="Z14" s="84">
        <v>0</v>
      </c>
      <c r="AA14" s="84">
        <v>3086</v>
      </c>
      <c r="AB14" s="94">
        <v>0</v>
      </c>
      <c r="AC14" s="84">
        <v>0</v>
      </c>
      <c r="AD14" s="84">
        <v>1445</v>
      </c>
      <c r="AE14" s="84">
        <v>446921</v>
      </c>
      <c r="AF14" s="84">
        <v>3963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3963</v>
      </c>
      <c r="AM14" s="94">
        <v>0</v>
      </c>
      <c r="AN14" s="84">
        <v>423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423</v>
      </c>
      <c r="AZ14" s="84">
        <v>0</v>
      </c>
      <c r="BA14" s="84">
        <v>0</v>
      </c>
      <c r="BB14" s="84">
        <v>0</v>
      </c>
      <c r="BC14" s="84">
        <v>423</v>
      </c>
      <c r="BD14" s="94">
        <v>0</v>
      </c>
      <c r="BE14" s="84">
        <v>0</v>
      </c>
      <c r="BF14" s="84">
        <v>0</v>
      </c>
      <c r="BG14" s="84">
        <v>4386</v>
      </c>
      <c r="BH14" s="84">
        <f t="shared" si="0"/>
        <v>3963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3963</v>
      </c>
      <c r="BO14" s="94">
        <f t="shared" si="7"/>
        <v>0</v>
      </c>
      <c r="BP14" s="84">
        <f t="shared" si="8"/>
        <v>445899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8943</v>
      </c>
      <c r="BW14" s="84">
        <f t="shared" si="15"/>
        <v>0</v>
      </c>
      <c r="BX14" s="84">
        <f t="shared" si="16"/>
        <v>8943</v>
      </c>
      <c r="BY14" s="84">
        <f t="shared" si="17"/>
        <v>0</v>
      </c>
      <c r="BZ14" s="84">
        <f t="shared" si="18"/>
        <v>0</v>
      </c>
      <c r="CA14" s="84">
        <f t="shared" si="19"/>
        <v>436956</v>
      </c>
      <c r="CB14" s="84">
        <f t="shared" si="20"/>
        <v>49597</v>
      </c>
      <c r="CC14" s="84">
        <f t="shared" si="21"/>
        <v>383850</v>
      </c>
      <c r="CD14" s="84">
        <f t="shared" si="22"/>
        <v>0</v>
      </c>
      <c r="CE14" s="84">
        <f t="shared" si="23"/>
        <v>3509</v>
      </c>
      <c r="CF14" s="94">
        <f t="shared" si="24"/>
        <v>0</v>
      </c>
      <c r="CG14" s="84">
        <f t="shared" si="25"/>
        <v>0</v>
      </c>
      <c r="CH14" s="84">
        <f t="shared" si="26"/>
        <v>1445</v>
      </c>
      <c r="CI14" s="84">
        <f t="shared" si="27"/>
        <v>451307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178895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88759</v>
      </c>
      <c r="S20" s="84">
        <v>88759</v>
      </c>
      <c r="T20" s="84">
        <v>0</v>
      </c>
      <c r="U20" s="84">
        <v>0</v>
      </c>
      <c r="V20" s="84">
        <v>0</v>
      </c>
      <c r="W20" s="84">
        <v>70319</v>
      </c>
      <c r="X20" s="84">
        <v>70319</v>
      </c>
      <c r="Y20" s="84">
        <v>0</v>
      </c>
      <c r="Z20" s="84">
        <v>0</v>
      </c>
      <c r="AA20" s="84">
        <v>0</v>
      </c>
      <c r="AB20" s="94">
        <v>0</v>
      </c>
      <c r="AC20" s="84">
        <v>19817</v>
      </c>
      <c r="AD20" s="84">
        <v>45296</v>
      </c>
      <c r="AE20" s="84">
        <v>224191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178895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88759</v>
      </c>
      <c r="BW20" s="84">
        <f t="shared" si="15"/>
        <v>88759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70319</v>
      </c>
      <c r="CB20" s="84">
        <f t="shared" si="20"/>
        <v>70319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19817</v>
      </c>
      <c r="CH20" s="84">
        <f t="shared" si="26"/>
        <v>45296</v>
      </c>
      <c r="CI20" s="84">
        <f t="shared" si="27"/>
        <v>224191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4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294</v>
      </c>
      <c r="B7" s="92" t="s">
        <v>295</v>
      </c>
      <c r="C7" s="78" t="s">
        <v>296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4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78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298</v>
      </c>
      <c r="B7" s="92" t="s">
        <v>299</v>
      </c>
      <c r="C7" s="78" t="s">
        <v>300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204</v>
      </c>
      <c r="B8" s="83" t="s">
        <v>273</v>
      </c>
      <c r="C8" s="80" t="s">
        <v>274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278</v>
      </c>
      <c r="C9" s="80" t="s">
        <v>279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282</v>
      </c>
      <c r="C10" s="80" t="s">
        <v>283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288</v>
      </c>
      <c r="C11" s="80" t="s">
        <v>289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1 F8:DU978 A7:DU7 A7:E978">
    <cfRule type="expression" dxfId="145" priority="162" stopIfTrue="1">
      <formula>$A7&lt;&gt;""</formula>
    </cfRule>
  </conditionalFormatting>
  <conditionalFormatting sqref="J8:M8 BR8:BU8">
    <cfRule type="expression" dxfId="144" priority="145" stopIfTrue="1">
      <formula>$A9&lt;&gt;""</formula>
    </cfRule>
  </conditionalFormatting>
  <conditionalFormatting sqref="N8:Q8 BV8:BY8">
    <cfRule type="expression" dxfId="143" priority="144" stopIfTrue="1">
      <formula>$A10&lt;&gt;""</formula>
    </cfRule>
  </conditionalFormatting>
  <conditionalFormatting sqref="R8:U8 BZ8:CC8">
    <cfRule type="expression" dxfId="142" priority="143" stopIfTrue="1">
      <formula>$A11&lt;&gt;""</formula>
    </cfRule>
  </conditionalFormatting>
  <conditionalFormatting sqref="V8:Y8 CD8:CG8">
    <cfRule type="expression" dxfId="141" priority="142" stopIfTrue="1">
      <formula>$A12&lt;&gt;""</formula>
    </cfRule>
  </conditionalFormatting>
  <conditionalFormatting sqref="Z8:AC8 CH8:CK8">
    <cfRule type="expression" dxfId="140" priority="141" stopIfTrue="1">
      <formula>$A13&lt;&gt;""</formula>
    </cfRule>
  </conditionalFormatting>
  <conditionalFormatting sqref="AD8:AG8 CL8:CO8">
    <cfRule type="expression" dxfId="139" priority="140" stopIfTrue="1">
      <formula>$A14&lt;&gt;""</formula>
    </cfRule>
  </conditionalFormatting>
  <conditionalFormatting sqref="AH8:AK8 CP8:CS8">
    <cfRule type="expression" dxfId="138" priority="139" stopIfTrue="1">
      <formula>$A15&lt;&gt;""</formula>
    </cfRule>
  </conditionalFormatting>
  <conditionalFormatting sqref="AL8:AO8 CT8:CW8">
    <cfRule type="expression" dxfId="137" priority="138" stopIfTrue="1">
      <formula>$A16&lt;&gt;""</formula>
    </cfRule>
  </conditionalFormatting>
  <conditionalFormatting sqref="AP8:AS8 CX8:DA8">
    <cfRule type="expression" dxfId="136" priority="137" stopIfTrue="1">
      <formula>$A17&lt;&gt;""</formula>
    </cfRule>
  </conditionalFormatting>
  <conditionalFormatting sqref="AT8:AW8 DB8:DE8">
    <cfRule type="expression" dxfId="135" priority="136" stopIfTrue="1">
      <formula>$A18&lt;&gt;""</formula>
    </cfRule>
  </conditionalFormatting>
  <conditionalFormatting sqref="AX8:BA8 DF8:DI8">
    <cfRule type="expression" dxfId="134" priority="135" stopIfTrue="1">
      <formula>$A19&lt;&gt;""</formula>
    </cfRule>
  </conditionalFormatting>
  <conditionalFormatting sqref="BB8:BE8 DJ8:DM8">
    <cfRule type="expression" dxfId="133" priority="134" stopIfTrue="1">
      <formula>$A20&lt;&gt;""</formula>
    </cfRule>
  </conditionalFormatting>
  <conditionalFormatting sqref="BF8:BI8 DN8:DQ8">
    <cfRule type="expression" dxfId="132" priority="133" stopIfTrue="1">
      <formula>$A21&lt;&gt;""</formula>
    </cfRule>
  </conditionalFormatting>
  <conditionalFormatting sqref="BJ8:BM8 DR8:DU8">
    <cfRule type="expression" dxfId="131" priority="132" stopIfTrue="1">
      <formula>$A22&lt;&gt;""</formula>
    </cfRule>
  </conditionalFormatting>
  <conditionalFormatting sqref="BN8:BQ8">
    <cfRule type="expression" dxfId="130" priority="131" stopIfTrue="1">
      <formula>$A22&lt;&gt;""</formula>
    </cfRule>
  </conditionalFormatting>
  <conditionalFormatting sqref="BR8:BU8">
    <cfRule type="expression" dxfId="129" priority="130" stopIfTrue="1">
      <formula>$A23&lt;&gt;""</formula>
    </cfRule>
  </conditionalFormatting>
  <conditionalFormatting sqref="BV8:BY8">
    <cfRule type="expression" dxfId="128" priority="129" stopIfTrue="1">
      <formula>$A24&lt;&gt;""</formula>
    </cfRule>
  </conditionalFormatting>
  <conditionalFormatting sqref="BZ8:CC8">
    <cfRule type="expression" dxfId="127" priority="128" stopIfTrue="1">
      <formula>$A25&lt;&gt;""</formula>
    </cfRule>
  </conditionalFormatting>
  <conditionalFormatting sqref="CD8:CG8">
    <cfRule type="expression" dxfId="126" priority="127" stopIfTrue="1">
      <formula>$A26&lt;&gt;""</formula>
    </cfRule>
  </conditionalFormatting>
  <conditionalFormatting sqref="CH8:CK8">
    <cfRule type="expression" dxfId="125" priority="126" stopIfTrue="1">
      <formula>$A27&lt;&gt;""</formula>
    </cfRule>
  </conditionalFormatting>
  <conditionalFormatting sqref="CL8:CO8">
    <cfRule type="expression" dxfId="124" priority="125" stopIfTrue="1">
      <formula>$A28&lt;&gt;""</formula>
    </cfRule>
  </conditionalFormatting>
  <conditionalFormatting sqref="CP8:CS8">
    <cfRule type="expression" dxfId="123" priority="124" stopIfTrue="1">
      <formula>$A29&lt;&gt;""</formula>
    </cfRule>
  </conditionalFormatting>
  <conditionalFormatting sqref="CT8:CW8">
    <cfRule type="expression" dxfId="122" priority="123" stopIfTrue="1">
      <formula>$A30&lt;&gt;""</formula>
    </cfRule>
  </conditionalFormatting>
  <conditionalFormatting sqref="CX8:DA8">
    <cfRule type="expression" dxfId="121" priority="122" stopIfTrue="1">
      <formula>$A31&lt;&gt;""</formula>
    </cfRule>
  </conditionalFormatting>
  <conditionalFormatting sqref="DB8:DE8">
    <cfRule type="expression" dxfId="120" priority="121" stopIfTrue="1">
      <formula>$A32&lt;&gt;""</formula>
    </cfRule>
  </conditionalFormatting>
  <conditionalFormatting sqref="DF8:DI8">
    <cfRule type="expression" dxfId="119" priority="120" stopIfTrue="1">
      <formula>$A33&lt;&gt;""</formula>
    </cfRule>
  </conditionalFormatting>
  <conditionalFormatting sqref="DJ8:DM8">
    <cfRule type="expression" dxfId="118" priority="119" stopIfTrue="1">
      <formula>$A34&lt;&gt;""</formula>
    </cfRule>
  </conditionalFormatting>
  <conditionalFormatting sqref="DN8:DQ8">
    <cfRule type="expression" dxfId="117" priority="118" stopIfTrue="1">
      <formula>$A35&lt;&gt;""</formula>
    </cfRule>
  </conditionalFormatting>
  <conditionalFormatting sqref="DR8:DU8">
    <cfRule type="expression" dxfId="116" priority="117" stopIfTrue="1">
      <formula>$A36&lt;&gt;""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9:M9 BR9:BU9">
    <cfRule type="expression" dxfId="86" priority="87" stopIfTrue="1">
      <formula>$A10&lt;&gt;""</formula>
    </cfRule>
  </conditionalFormatting>
  <conditionalFormatting sqref="N9:Q9 BV9:BY9">
    <cfRule type="expression" dxfId="85" priority="86" stopIfTrue="1">
      <formula>$A11&lt;&gt;""</formula>
    </cfRule>
  </conditionalFormatting>
  <conditionalFormatting sqref="R9:U9 BZ9:CC9">
    <cfRule type="expression" dxfId="84" priority="85" stopIfTrue="1">
      <formula>$A12&lt;&gt;""</formula>
    </cfRule>
  </conditionalFormatting>
  <conditionalFormatting sqref="V9:Y9 CD9:CG9">
    <cfRule type="expression" dxfId="83" priority="84" stopIfTrue="1">
      <formula>$A13&lt;&gt;""</formula>
    </cfRule>
  </conditionalFormatting>
  <conditionalFormatting sqref="Z9:AC9 CH9:CK9">
    <cfRule type="expression" dxfId="82" priority="83" stopIfTrue="1">
      <formula>$A14&lt;&gt;""</formula>
    </cfRule>
  </conditionalFormatting>
  <conditionalFormatting sqref="AD9:AG9 CL9:CO9">
    <cfRule type="expression" dxfId="81" priority="82" stopIfTrue="1">
      <formula>$A15&lt;&gt;""</formula>
    </cfRule>
  </conditionalFormatting>
  <conditionalFormatting sqref="AH9:AK9 CP9:CS9">
    <cfRule type="expression" dxfId="80" priority="81" stopIfTrue="1">
      <formula>$A16&lt;&gt;""</formula>
    </cfRule>
  </conditionalFormatting>
  <conditionalFormatting sqref="AL9:AO9 CT9:CW9">
    <cfRule type="expression" dxfId="79" priority="80" stopIfTrue="1">
      <formula>$A17&lt;&gt;""</formula>
    </cfRule>
  </conditionalFormatting>
  <conditionalFormatting sqref="AP9:AS9 CX9:DA9">
    <cfRule type="expression" dxfId="78" priority="79" stopIfTrue="1">
      <formula>$A18&lt;&gt;""</formula>
    </cfRule>
  </conditionalFormatting>
  <conditionalFormatting sqref="AT9:AW9 DB9:DE9">
    <cfRule type="expression" dxfId="77" priority="78" stopIfTrue="1">
      <formula>$A19&lt;&gt;""</formula>
    </cfRule>
  </conditionalFormatting>
  <conditionalFormatting sqref="AX9:BA9 DF9:DI9">
    <cfRule type="expression" dxfId="76" priority="77" stopIfTrue="1">
      <formula>$A20&lt;&gt;""</formula>
    </cfRule>
  </conditionalFormatting>
  <conditionalFormatting sqref="BB9:BE9 DJ9:DM9">
    <cfRule type="expression" dxfId="75" priority="76" stopIfTrue="1">
      <formula>$A21&lt;&gt;""</formula>
    </cfRule>
  </conditionalFormatting>
  <conditionalFormatting sqref="BF9:BI9 DN9:DQ9">
    <cfRule type="expression" dxfId="74" priority="75" stopIfTrue="1">
      <formula>$A22&lt;&gt;""</formula>
    </cfRule>
  </conditionalFormatting>
  <conditionalFormatting sqref="BJ9:BM9 DR9:DU9">
    <cfRule type="expression" dxfId="73" priority="74" stopIfTrue="1">
      <formula>$A23&lt;&gt;""</formula>
    </cfRule>
  </conditionalFormatting>
  <conditionalFormatting sqref="BN9:BQ9">
    <cfRule type="expression" dxfId="72" priority="73" stopIfTrue="1">
      <formula>$A23&lt;&gt;""</formula>
    </cfRule>
  </conditionalFormatting>
  <conditionalFormatting sqref="BR9:BU9">
    <cfRule type="expression" dxfId="71" priority="72" stopIfTrue="1">
      <formula>$A24&lt;&gt;""</formula>
    </cfRule>
  </conditionalFormatting>
  <conditionalFormatting sqref="BV9:BY9">
    <cfRule type="expression" dxfId="70" priority="71" stopIfTrue="1">
      <formula>$A25&lt;&gt;""</formula>
    </cfRule>
  </conditionalFormatting>
  <conditionalFormatting sqref="BZ9:CC9">
    <cfRule type="expression" dxfId="69" priority="70" stopIfTrue="1">
      <formula>$A26&lt;&gt;""</formula>
    </cfRule>
  </conditionalFormatting>
  <conditionalFormatting sqref="CD9:CG9">
    <cfRule type="expression" dxfId="68" priority="69" stopIfTrue="1">
      <formula>$A27&lt;&gt;""</formula>
    </cfRule>
  </conditionalFormatting>
  <conditionalFormatting sqref="CH9:CK9">
    <cfRule type="expression" dxfId="67" priority="68" stopIfTrue="1">
      <formula>$A28&lt;&gt;""</formula>
    </cfRule>
  </conditionalFormatting>
  <conditionalFormatting sqref="CL9:CO9">
    <cfRule type="expression" dxfId="66" priority="67" stopIfTrue="1">
      <formula>$A29&lt;&gt;""</formula>
    </cfRule>
  </conditionalFormatting>
  <conditionalFormatting sqref="CP9:CS9">
    <cfRule type="expression" dxfId="65" priority="66" stopIfTrue="1">
      <formula>$A30&lt;&gt;""</formula>
    </cfRule>
  </conditionalFormatting>
  <conditionalFormatting sqref="CT9:CW9">
    <cfRule type="expression" dxfId="64" priority="65" stopIfTrue="1">
      <formula>$A31&lt;&gt;""</formula>
    </cfRule>
  </conditionalFormatting>
  <conditionalFormatting sqref="CX9:DA9">
    <cfRule type="expression" dxfId="63" priority="64" stopIfTrue="1">
      <formula>$A32&lt;&gt;""</formula>
    </cfRule>
  </conditionalFormatting>
  <conditionalFormatting sqref="DB9:DE9">
    <cfRule type="expression" dxfId="62" priority="63" stopIfTrue="1">
      <formula>$A33&lt;&gt;""</formula>
    </cfRule>
  </conditionalFormatting>
  <conditionalFormatting sqref="DF9:DI9">
    <cfRule type="expression" dxfId="61" priority="62" stopIfTrue="1">
      <formula>$A34&lt;&gt;""</formula>
    </cfRule>
  </conditionalFormatting>
  <conditionalFormatting sqref="DJ9:DM9">
    <cfRule type="expression" dxfId="60" priority="61" stopIfTrue="1">
      <formula>$A35&lt;&gt;""</formula>
    </cfRule>
  </conditionalFormatting>
  <conditionalFormatting sqref="DN9:DQ9">
    <cfRule type="expression" dxfId="59" priority="60" stopIfTrue="1">
      <formula>$A36&lt;&gt;""</formula>
    </cfRule>
  </conditionalFormatting>
  <conditionalFormatting sqref="DR9:DU9">
    <cfRule type="expression" dxfId="58" priority="59" stopIfTrue="1">
      <formula>$A37&lt;&gt;""</formula>
    </cfRule>
  </conditionalFormatting>
  <conditionalFormatting sqref="J10:M10 BR10:BU10">
    <cfRule type="expression" dxfId="57" priority="58" stopIfTrue="1">
      <formula>$A11&lt;&gt;""</formula>
    </cfRule>
  </conditionalFormatting>
  <conditionalFormatting sqref="N10:Q10 BV10:BY10">
    <cfRule type="expression" dxfId="56" priority="57" stopIfTrue="1">
      <formula>$A12&lt;&gt;""</formula>
    </cfRule>
  </conditionalFormatting>
  <conditionalFormatting sqref="R10:U10 BZ10:CC10">
    <cfRule type="expression" dxfId="55" priority="56" stopIfTrue="1">
      <formula>$A13&lt;&gt;""</formula>
    </cfRule>
  </conditionalFormatting>
  <conditionalFormatting sqref="V10:Y10 CD10:CG10">
    <cfRule type="expression" dxfId="54" priority="55" stopIfTrue="1">
      <formula>$A14&lt;&gt;""</formula>
    </cfRule>
  </conditionalFormatting>
  <conditionalFormatting sqref="Z10:AC10 CH10:CK10">
    <cfRule type="expression" dxfId="53" priority="54" stopIfTrue="1">
      <formula>$A15&lt;&gt;""</formula>
    </cfRule>
  </conditionalFormatting>
  <conditionalFormatting sqref="AD10:AG10 CL10:CO10">
    <cfRule type="expression" dxfId="52" priority="53" stopIfTrue="1">
      <formula>$A16&lt;&gt;""</formula>
    </cfRule>
  </conditionalFormatting>
  <conditionalFormatting sqref="AH10:AK10 CP10:CS10">
    <cfRule type="expression" dxfId="51" priority="52" stopIfTrue="1">
      <formula>$A17&lt;&gt;""</formula>
    </cfRule>
  </conditionalFormatting>
  <conditionalFormatting sqref="AL10:AO10 CT10:CW10">
    <cfRule type="expression" dxfId="50" priority="51" stopIfTrue="1">
      <formula>$A18&lt;&gt;""</formula>
    </cfRule>
  </conditionalFormatting>
  <conditionalFormatting sqref="AP10:AS10 CX10:DA10">
    <cfRule type="expression" dxfId="49" priority="50" stopIfTrue="1">
      <formula>$A19&lt;&gt;""</formula>
    </cfRule>
  </conditionalFormatting>
  <conditionalFormatting sqref="AT10:AW10 DB10:DE10">
    <cfRule type="expression" dxfId="48" priority="49" stopIfTrue="1">
      <formula>$A20&lt;&gt;""</formula>
    </cfRule>
  </conditionalFormatting>
  <conditionalFormatting sqref="AX10:BA10 DF10:DI10">
    <cfRule type="expression" dxfId="47" priority="48" stopIfTrue="1">
      <formula>$A21&lt;&gt;""</formula>
    </cfRule>
  </conditionalFormatting>
  <conditionalFormatting sqref="BB10:BE10 DJ10:DM10">
    <cfRule type="expression" dxfId="46" priority="47" stopIfTrue="1">
      <formula>$A22&lt;&gt;""</formula>
    </cfRule>
  </conditionalFormatting>
  <conditionalFormatting sqref="BF10:BI10 DN10:DQ10">
    <cfRule type="expression" dxfId="45" priority="46" stopIfTrue="1">
      <formula>$A23&lt;&gt;""</formula>
    </cfRule>
  </conditionalFormatting>
  <conditionalFormatting sqref="BJ10:BM10 DR10:DU10">
    <cfRule type="expression" dxfId="44" priority="45" stopIfTrue="1">
      <formula>$A24&lt;&gt;""</formula>
    </cfRule>
  </conditionalFormatting>
  <conditionalFormatting sqref="BN10:BQ10">
    <cfRule type="expression" dxfId="43" priority="44" stopIfTrue="1">
      <formula>$A24&lt;&gt;""</formula>
    </cfRule>
  </conditionalFormatting>
  <conditionalFormatting sqref="BR10:BU10">
    <cfRule type="expression" dxfId="42" priority="43" stopIfTrue="1">
      <formula>$A25&lt;&gt;""</formula>
    </cfRule>
  </conditionalFormatting>
  <conditionalFormatting sqref="BV10:BY10">
    <cfRule type="expression" dxfId="41" priority="42" stopIfTrue="1">
      <formula>$A26&lt;&gt;""</formula>
    </cfRule>
  </conditionalFormatting>
  <conditionalFormatting sqref="BZ10:CC10">
    <cfRule type="expression" dxfId="40" priority="41" stopIfTrue="1">
      <formula>$A27&lt;&gt;""</formula>
    </cfRule>
  </conditionalFormatting>
  <conditionalFormatting sqref="CD10:CG10">
    <cfRule type="expression" dxfId="39" priority="40" stopIfTrue="1">
      <formula>$A28&lt;&gt;""</formula>
    </cfRule>
  </conditionalFormatting>
  <conditionalFormatting sqref="CH10:CK10">
    <cfRule type="expression" dxfId="38" priority="39" stopIfTrue="1">
      <formula>$A29&lt;&gt;""</formula>
    </cfRule>
  </conditionalFormatting>
  <conditionalFormatting sqref="CL10:CO10">
    <cfRule type="expression" dxfId="37" priority="38" stopIfTrue="1">
      <formula>$A30&lt;&gt;""</formula>
    </cfRule>
  </conditionalFormatting>
  <conditionalFormatting sqref="CP10:CS10">
    <cfRule type="expression" dxfId="36" priority="37" stopIfTrue="1">
      <formula>$A31&lt;&gt;""</formula>
    </cfRule>
  </conditionalFormatting>
  <conditionalFormatting sqref="CT10:CW10">
    <cfRule type="expression" dxfId="35" priority="36" stopIfTrue="1">
      <formula>$A32&lt;&gt;""</formula>
    </cfRule>
  </conditionalFormatting>
  <conditionalFormatting sqref="CX10:DA10">
    <cfRule type="expression" dxfId="34" priority="35" stopIfTrue="1">
      <formula>$A33&lt;&gt;""</formula>
    </cfRule>
  </conditionalFormatting>
  <conditionalFormatting sqref="DB10:DE10">
    <cfRule type="expression" dxfId="33" priority="34" stopIfTrue="1">
      <formula>$A34&lt;&gt;""</formula>
    </cfRule>
  </conditionalFormatting>
  <conditionalFormatting sqref="DF10:DI10">
    <cfRule type="expression" dxfId="32" priority="33" stopIfTrue="1">
      <formula>$A35&lt;&gt;""</formula>
    </cfRule>
  </conditionalFormatting>
  <conditionalFormatting sqref="DJ10:DM10">
    <cfRule type="expression" dxfId="31" priority="32" stopIfTrue="1">
      <formula>$A36&lt;&gt;""</formula>
    </cfRule>
  </conditionalFormatting>
  <conditionalFormatting sqref="DN10:DQ10">
    <cfRule type="expression" dxfId="30" priority="31" stopIfTrue="1">
      <formula>$A37&lt;&gt;""</formula>
    </cfRule>
  </conditionalFormatting>
  <conditionalFormatting sqref="DR10:DU10">
    <cfRule type="expression" dxfId="29" priority="30" stopIfTrue="1">
      <formula>$A38&lt;&gt;""</formula>
    </cfRule>
  </conditionalFormatting>
  <conditionalFormatting sqref="J11:M11 BR11:BU11">
    <cfRule type="expression" dxfId="28" priority="29" stopIfTrue="1">
      <formula>$A12&lt;&gt;""</formula>
    </cfRule>
  </conditionalFormatting>
  <conditionalFormatting sqref="N11:Q11 BV11:BY11">
    <cfRule type="expression" dxfId="27" priority="28" stopIfTrue="1">
      <formula>$A13&lt;&gt;""</formula>
    </cfRule>
  </conditionalFormatting>
  <conditionalFormatting sqref="R11:U11 BZ11:CC11">
    <cfRule type="expression" dxfId="26" priority="27" stopIfTrue="1">
      <formula>$A14&lt;&gt;""</formula>
    </cfRule>
  </conditionalFormatting>
  <conditionalFormatting sqref="V11:Y11 CD11:CG11">
    <cfRule type="expression" dxfId="25" priority="26" stopIfTrue="1">
      <formula>$A15&lt;&gt;""</formula>
    </cfRule>
  </conditionalFormatting>
  <conditionalFormatting sqref="Z11:AC11 CH11:CK11">
    <cfRule type="expression" dxfId="24" priority="25" stopIfTrue="1">
      <formula>$A16&lt;&gt;""</formula>
    </cfRule>
  </conditionalFormatting>
  <conditionalFormatting sqref="AD11:AG11 CL11:CO11">
    <cfRule type="expression" dxfId="23" priority="24" stopIfTrue="1">
      <formula>$A17&lt;&gt;""</formula>
    </cfRule>
  </conditionalFormatting>
  <conditionalFormatting sqref="AH11:AK11 CP11:CS11">
    <cfRule type="expression" dxfId="22" priority="23" stopIfTrue="1">
      <formula>$A18&lt;&gt;""</formula>
    </cfRule>
  </conditionalFormatting>
  <conditionalFormatting sqref="AL11:AO11 CT11:CW11">
    <cfRule type="expression" dxfId="21" priority="22" stopIfTrue="1">
      <formula>$A19&lt;&gt;""</formula>
    </cfRule>
  </conditionalFormatting>
  <conditionalFormatting sqref="AP11:AS11 CX11:DA11">
    <cfRule type="expression" dxfId="20" priority="21" stopIfTrue="1">
      <formula>$A20&lt;&gt;""</formula>
    </cfRule>
  </conditionalFormatting>
  <conditionalFormatting sqref="AT11:AW11 DB11:DE11">
    <cfRule type="expression" dxfId="19" priority="20" stopIfTrue="1">
      <formula>$A21&lt;&gt;""</formula>
    </cfRule>
  </conditionalFormatting>
  <conditionalFormatting sqref="AX11:BA11 DF11:DI11">
    <cfRule type="expression" dxfId="18" priority="19" stopIfTrue="1">
      <formula>$A22&lt;&gt;""</formula>
    </cfRule>
  </conditionalFormatting>
  <conditionalFormatting sqref="BB11:BE11 DJ11:DM11">
    <cfRule type="expression" dxfId="17" priority="18" stopIfTrue="1">
      <formula>$A23&lt;&gt;""</formula>
    </cfRule>
  </conditionalFormatting>
  <conditionalFormatting sqref="BF11:BI11 DN11:DQ11">
    <cfRule type="expression" dxfId="16" priority="17" stopIfTrue="1">
      <formula>$A24&lt;&gt;""</formula>
    </cfRule>
  </conditionalFormatting>
  <conditionalFormatting sqref="BJ11:BM11 DR11:DU11">
    <cfRule type="expression" dxfId="15" priority="16" stopIfTrue="1">
      <formula>$A25&lt;&gt;""</formula>
    </cfRule>
  </conditionalFormatting>
  <conditionalFormatting sqref="BN11:BQ11">
    <cfRule type="expression" dxfId="14" priority="15" stopIfTrue="1">
      <formula>$A25&lt;&gt;""</formula>
    </cfRule>
  </conditionalFormatting>
  <conditionalFormatting sqref="BR11:BU11">
    <cfRule type="expression" dxfId="13" priority="14" stopIfTrue="1">
      <formula>$A26&lt;&gt;""</formula>
    </cfRule>
  </conditionalFormatting>
  <conditionalFormatting sqref="BV11:BY11">
    <cfRule type="expression" dxfId="12" priority="13" stopIfTrue="1">
      <formula>$A27&lt;&gt;""</formula>
    </cfRule>
  </conditionalFormatting>
  <conditionalFormatting sqref="BZ11:CC11">
    <cfRule type="expression" dxfId="11" priority="12" stopIfTrue="1">
      <formula>$A28&lt;&gt;""</formula>
    </cfRule>
  </conditionalFormatting>
  <conditionalFormatting sqref="CD11:CG11">
    <cfRule type="expression" dxfId="10" priority="11" stopIfTrue="1">
      <formula>$A29&lt;&gt;""</formula>
    </cfRule>
  </conditionalFormatting>
  <conditionalFormatting sqref="CH11:CK11">
    <cfRule type="expression" dxfId="9" priority="10" stopIfTrue="1">
      <formula>$A30&lt;&gt;""</formula>
    </cfRule>
  </conditionalFormatting>
  <conditionalFormatting sqref="CL11:CO11">
    <cfRule type="expression" dxfId="8" priority="9" stopIfTrue="1">
      <formula>$A31&lt;&gt;""</formula>
    </cfRule>
  </conditionalFormatting>
  <conditionalFormatting sqref="CP11:CS11">
    <cfRule type="expression" dxfId="7" priority="8" stopIfTrue="1">
      <formula>$A32&lt;&gt;""</formula>
    </cfRule>
  </conditionalFormatting>
  <conditionalFormatting sqref="CT11:CW11">
    <cfRule type="expression" dxfId="6" priority="7" stopIfTrue="1">
      <formula>$A33&lt;&gt;""</formula>
    </cfRule>
  </conditionalFormatting>
  <conditionalFormatting sqref="CX11:DA11">
    <cfRule type="expression" dxfId="5" priority="6" stopIfTrue="1">
      <formula>$A34&lt;&gt;""</formula>
    </cfRule>
  </conditionalFormatting>
  <conditionalFormatting sqref="DB11:DE11">
    <cfRule type="expression" dxfId="4" priority="5" stopIfTrue="1">
      <formula>$A35&lt;&gt;""</formula>
    </cfRule>
  </conditionalFormatting>
  <conditionalFormatting sqref="DF11:DI11">
    <cfRule type="expression" dxfId="3" priority="4" stopIfTrue="1">
      <formula>$A36&lt;&gt;""</formula>
    </cfRule>
  </conditionalFormatting>
  <conditionalFormatting sqref="DJ11:DM11">
    <cfRule type="expression" dxfId="2" priority="3" stopIfTrue="1">
      <formula>$A37&lt;&gt;""</formula>
    </cfRule>
  </conditionalFormatting>
  <conditionalFormatting sqref="DN11:DQ11">
    <cfRule type="expression" dxfId="1" priority="2" stopIfTrue="1">
      <formula>$A38&lt;&gt;""</formula>
    </cfRule>
  </conditionalFormatting>
  <conditionalFormatting sqref="DR11:DU11">
    <cfRule type="expression" dxfId="0" priority="1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2019-03-08T07:46:39Z</dcterms:modified>
</cp:coreProperties>
</file>