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<sst xmlns="http://schemas.openxmlformats.org/spreadsheetml/2006/main" count="6179" uniqueCount="200">
  <si>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</si>
  <si>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</si>
  <si>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</si>
  <si>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</si>
  <si>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</si>
  <si>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</si>
  <si>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</si>
  <si>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</si>
  <si>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</si>
  <si>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</si>
  <si>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</si>
  <si>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</si>
  <si>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</si>
  <si>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</si>
  <si>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</si>
  <si>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</si>
  <si>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</si>
  <si>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</si>
  <si>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</si>
  <si>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</si>
  <si>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</si>
  <si>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</si>
  <si>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</si>
  <si>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</si>
  <si>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</si>
  <si>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</si>
  <si>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</si>
  <si>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</si>
  <si>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</si>
  <si>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</si>
  <si>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</si>
  <si>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</si>
  <si>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</si>
  <si>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</si>
  <si>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</si>
  <si>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</si>
  <si>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</si>
  <si>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</si>
  <si>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</si>
  <si>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</si>
  <si>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</si>
  <si>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</si>
  <si>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</si>
  <si>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</si>
  <si>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</si>
  <si>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</si>
  <si>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</si>
  <si>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</si>
  <si>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</si>
  <si>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</si>
  <si>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</si>
  <si>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</si>
  <si>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</si>
  <si>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</si>
  <si>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</si>
  <si>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</si>
  <si>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</si>
  <si>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</si>
  <si>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</si>
  <si>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</si>
  <si>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</si>
  <si>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</si>
  <si>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</si>
  <si>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</si>
  <si>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</si>
  <si>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</si>
  <si>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</si>
  <si>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</si>
  <si>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</si>
  <si>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</si>
  <si>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</si>
  <si>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</si>
  <si>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</si>
  <si>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</si>
  <si>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</si>
  <si>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</si>
  <si>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</si>
  <si>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</si>
  <si>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</si>
  <si>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</si>
  <si>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</si>
  <si>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</si>
  <si>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</si>
  <si>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</si>
  <si>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</si>
  <si>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</si>
  <si>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</si>
  <si>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</si>
  <si>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</si>
  <si>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</si>
  <si>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</si>
  <si>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</si>
  <si>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</si>
  <si>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</si>
  <si>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</si>
  <si>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</si>
  <si>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</si>
  <si>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</si>
  <si>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</si>
  <si>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</si>
  <si>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</si>
  <si>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</si>
  <si>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</si>
  <si>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</si>
  <si>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</si>
  <si>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</si>
  <si>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</si>
  <si>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</si>
  <si>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</si>
  <si>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</si>
  <si>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</si>
  <si>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</si>
  <si>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</si>
  <si>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</si>
  <si>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</si>
  <si>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</si>
  <si>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</si>
  <si>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</si>
  <si>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</si>
  <si>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</si>
  <si>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</si>
  <si>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</si>
  <si>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</si>
  <si>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</si>
  <si>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</si>
  <si>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</si>
  <si>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</si>
  <si>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</si>
  <si>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香川県</t>
  </si>
  <si>
    <t>37000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</si>
  <si>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</si>
  <si>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</si>
  <si>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</si>
  <si>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</si>
  <si>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</si>
  <si>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</si>
  <si>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</si>
  <si>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37201</t>
  </si>
  <si>
    <t>高松市</t>
  </si>
  <si>
    <t>○</t>
  </si>
  <si>
    <t>２回</t>
  </si>
  <si>
    <t>ステーション方式</t>
  </si>
  <si>
    <t>４回</t>
  </si>
  <si>
    <t>不定期</t>
  </si>
  <si>
    <t>その他</t>
  </si>
  <si>
    <t>各戸収集方式</t>
  </si>
  <si>
    <t>371025</t>
    <phoneticPr fontId="2"/>
  </si>
  <si>
    <t>37202</t>
  </si>
  <si>
    <t>丸亀市</t>
  </si>
  <si>
    <t>１回</t>
  </si>
  <si>
    <t>７回以上</t>
  </si>
  <si>
    <t>371057</t>
    <phoneticPr fontId="2"/>
  </si>
  <si>
    <t>37203</t>
  </si>
  <si>
    <t>坂出市</t>
  </si>
  <si>
    <t>371058</t>
    <phoneticPr fontId="2"/>
  </si>
  <si>
    <t>37204</t>
  </si>
  <si>
    <t>善通寺市</t>
  </si>
  <si>
    <t>371059</t>
    <phoneticPr fontId="2"/>
  </si>
  <si>
    <t>37205</t>
  </si>
  <si>
    <t>観音寺市</t>
  </si>
  <si>
    <t>371099</t>
    <phoneticPr fontId="2"/>
  </si>
  <si>
    <t>37206</t>
  </si>
  <si>
    <t>さぬき市</t>
  </si>
  <si>
    <t>371061</t>
    <phoneticPr fontId="2"/>
  </si>
  <si>
    <t>37207</t>
  </si>
  <si>
    <t>東かがわ市</t>
  </si>
  <si>
    <t>併用</t>
  </si>
  <si>
    <t>371091</t>
    <phoneticPr fontId="2"/>
  </si>
  <si>
    <t>37208</t>
  </si>
  <si>
    <t>三豊市</t>
  </si>
  <si>
    <t>５回</t>
  </si>
  <si>
    <t>371104</t>
    <phoneticPr fontId="2"/>
  </si>
  <si>
    <t>37322</t>
  </si>
  <si>
    <t>土庄町</t>
  </si>
  <si>
    <t>371101</t>
    <phoneticPr fontId="2"/>
  </si>
  <si>
    <t>37324</t>
  </si>
  <si>
    <t>小豆島町</t>
  </si>
  <si>
    <t>371094</t>
    <phoneticPr fontId="2"/>
  </si>
  <si>
    <t>37341</t>
  </si>
  <si>
    <t>三木町</t>
  </si>
  <si>
    <t>371066</t>
    <phoneticPr fontId="2"/>
  </si>
  <si>
    <t>37364</t>
  </si>
  <si>
    <t>直島町</t>
  </si>
  <si>
    <t>３回</t>
  </si>
  <si>
    <t>371036</t>
    <phoneticPr fontId="2"/>
  </si>
  <si>
    <t>37386</t>
  </si>
  <si>
    <t>宇多津町</t>
  </si>
  <si>
    <t>371105</t>
    <phoneticPr fontId="2"/>
  </si>
  <si>
    <t>37387</t>
  </si>
  <si>
    <t>綾川町</t>
  </si>
  <si>
    <t>371103</t>
    <phoneticPr fontId="2"/>
  </si>
  <si>
    <t>37403</t>
  </si>
  <si>
    <t>琴平町</t>
  </si>
  <si>
    <t>371097</t>
    <phoneticPr fontId="2"/>
  </si>
  <si>
    <t>37404</t>
  </si>
  <si>
    <t>多度津町</t>
  </si>
  <si>
    <t>371070</t>
    <phoneticPr fontId="2"/>
  </si>
  <si>
    <t>37406</t>
  </si>
  <si>
    <t>まんのう町</t>
  </si>
  <si>
    <t>371098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</si>
</sst>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8</v>
      </c>
      <c r="M7" s="46">
        <f t="shared" si="1"/>
        <v>12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10</v>
      </c>
      <c r="U7" s="46">
        <f t="shared" si="2"/>
        <v>9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7</v>
      </c>
      <c r="AC7" s="46">
        <f t="shared" si="3"/>
        <v>11</v>
      </c>
      <c r="AD7" s="46">
        <f t="shared" si="3"/>
        <v>0</v>
      </c>
      <c r="AE7" s="46">
        <f t="shared" si="3"/>
        <v>0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6</v>
      </c>
      <c r="AK7" s="46">
        <f t="shared" si="4"/>
        <v>11</v>
      </c>
      <c r="AL7" s="46">
        <f t="shared" si="4"/>
        <v>0</v>
      </c>
      <c r="AM7" s="46">
        <f t="shared" si="4"/>
        <v>1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5</v>
      </c>
      <c r="AS7" s="46">
        <f t="shared" si="5"/>
        <v>8</v>
      </c>
      <c r="AT7" s="46">
        <f t="shared" si="5"/>
        <v>0</v>
      </c>
      <c r="AU7" s="46">
        <f t="shared" si="5"/>
        <v>5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10</v>
      </c>
      <c r="BA7" s="46">
        <f t="shared" si="6"/>
        <v>8</v>
      </c>
      <c r="BB7" s="46">
        <f t="shared" si="6"/>
        <v>0</v>
      </c>
      <c r="BC7" s="46">
        <f t="shared" si="6"/>
        <v>0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9</v>
      </c>
      <c r="BI7" s="46">
        <f t="shared" si="7"/>
        <v>9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9</v>
      </c>
      <c r="BQ7" s="46">
        <f t="shared" si="8"/>
        <v>9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5</v>
      </c>
      <c r="BY7" s="46">
        <f t="shared" si="9"/>
        <v>8</v>
      </c>
      <c r="BZ7" s="46">
        <f t="shared" si="9"/>
        <v>0</v>
      </c>
      <c r="CA7" s="46">
        <f t="shared" si="9"/>
        <v>5</v>
      </c>
      <c r="CB7" s="46">
        <f t="shared" si="9"/>
        <v>11</v>
      </c>
      <c r="CC7" s="46">
        <f t="shared" si="9"/>
        <v>1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5</v>
      </c>
      <c r="CG7" s="46">
        <f t="shared" si="10"/>
        <v>7</v>
      </c>
      <c r="CH7" s="46">
        <f t="shared" si="10"/>
        <v>0</v>
      </c>
      <c r="CI7" s="46">
        <f t="shared" si="10"/>
        <v>6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16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3</v>
      </c>
      <c r="CW7" s="46">
        <f t="shared" si="12"/>
        <v>7</v>
      </c>
      <c r="CX7" s="46">
        <f t="shared" si="12"/>
        <v>0</v>
      </c>
      <c r="CY7" s="46">
        <f t="shared" si="12"/>
        <v>7</v>
      </c>
      <c r="CZ7" s="46">
        <f t="shared" si="12"/>
        <v>10</v>
      </c>
      <c r="DA7" s="46">
        <f t="shared" si="12"/>
        <v>0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17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3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16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12</v>
      </c>
      <c r="EC7" s="46">
        <f t="shared" si="16"/>
        <v>3</v>
      </c>
      <c r="ED7" s="46">
        <f t="shared" si="16"/>
        <v>0</v>
      </c>
      <c r="EE7" s="46">
        <f t="shared" si="16"/>
        <v>2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3</v>
      </c>
      <c r="ES7" s="46">
        <f t="shared" si="18"/>
        <v>1</v>
      </c>
      <c r="ET7" s="46">
        <f t="shared" si="18"/>
        <v>0</v>
      </c>
      <c r="EU7" s="46">
        <f t="shared" si="18"/>
        <v>13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10</v>
      </c>
      <c r="FA7" s="46">
        <f t="shared" si="19"/>
        <v>4</v>
      </c>
      <c r="FB7" s="46">
        <f t="shared" si="19"/>
        <v>0</v>
      </c>
      <c r="FC7" s="46">
        <f t="shared" si="19"/>
        <v>3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/>
      <c r="V8" s="40"/>
      <c r="W8" s="40"/>
      <c r="X8" s="40" t="s">
        <v>139</v>
      </c>
      <c r="Y8" s="40"/>
      <c r="Z8" s="40" t="s">
        <v>140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140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140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140</v>
      </c>
      <c r="AY8" s="40" t="s">
        <v>141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140</v>
      </c>
      <c r="EY8" s="40" t="s">
        <v>141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143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149</v>
      </c>
      <c r="AI9" s="40" t="s">
        <v>141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149</v>
      </c>
      <c r="AQ9" s="40" t="s">
        <v>141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149</v>
      </c>
      <c r="AY9" s="40" t="s">
        <v>141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141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149</v>
      </c>
      <c r="BO9" s="40" t="s">
        <v>141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149</v>
      </c>
      <c r="BW9" s="40" t="s">
        <v>141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149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143</v>
      </c>
      <c r="DS9" s="40" t="s">
        <v>144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150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145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141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149</v>
      </c>
      <c r="BG10" s="40" t="s">
        <v>141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149</v>
      </c>
      <c r="BO10" s="40" t="s">
        <v>141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149</v>
      </c>
      <c r="BW10" s="40" t="s">
        <v>141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149</v>
      </c>
      <c r="CE10" s="40" t="s">
        <v>141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149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149</v>
      </c>
      <c r="EI10" s="40" t="s">
        <v>141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143</v>
      </c>
      <c r="EQ10" s="40" t="s">
        <v>144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143</v>
      </c>
      <c r="FG10" s="40" t="s">
        <v>145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143</v>
      </c>
      <c r="S11" s="40" t="s">
        <v>144</v>
      </c>
      <c r="T11" s="40" t="s">
        <v>139</v>
      </c>
      <c r="U11" s="40"/>
      <c r="V11" s="40"/>
      <c r="W11" s="40"/>
      <c r="X11" s="40" t="s">
        <v>139</v>
      </c>
      <c r="Y11" s="40"/>
      <c r="Z11" s="40" t="s">
        <v>143</v>
      </c>
      <c r="AA11" s="40" t="s">
        <v>144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143</v>
      </c>
      <c r="AI11" s="40" t="s">
        <v>144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143</v>
      </c>
      <c r="AQ11" s="40" t="s">
        <v>144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143</v>
      </c>
      <c r="AY11" s="40" t="s">
        <v>144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143</v>
      </c>
      <c r="BG11" s="40" t="s">
        <v>144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143</v>
      </c>
      <c r="BO11" s="40" t="s">
        <v>144</v>
      </c>
      <c r="BP11" s="40" t="s">
        <v>139</v>
      </c>
      <c r="BQ11" s="40"/>
      <c r="BR11" s="40"/>
      <c r="BS11" s="40"/>
      <c r="BT11" s="40" t="s">
        <v>139</v>
      </c>
      <c r="BU11" s="40"/>
      <c r="BV11" s="40" t="s">
        <v>143</v>
      </c>
      <c r="BW11" s="40" t="s">
        <v>144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144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143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143</v>
      </c>
      <c r="DS11" s="40" t="s">
        <v>144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143</v>
      </c>
      <c r="EY11" s="40" t="s">
        <v>144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143</v>
      </c>
      <c r="FG11" s="40" t="s">
        <v>144</v>
      </c>
      <c r="FH11" s="119" t="s">
        <v>157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150</v>
      </c>
      <c r="AI12" s="40" t="s">
        <v>141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150</v>
      </c>
      <c r="AQ12" s="40" t="s">
        <v>141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150</v>
      </c>
      <c r="AY12" s="40" t="s">
        <v>141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140</v>
      </c>
      <c r="CU12" s="40" t="s">
        <v>141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 t="s">
        <v>139</v>
      </c>
      <c r="DU12" s="40"/>
      <c r="DV12" s="40"/>
      <c r="DW12" s="40"/>
      <c r="DX12" s="40" t="s">
        <v>139</v>
      </c>
      <c r="DY12" s="40"/>
      <c r="DZ12" s="40" t="s">
        <v>150</v>
      </c>
      <c r="EA12" s="40" t="s">
        <v>141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140</v>
      </c>
      <c r="EI12" s="40" t="s">
        <v>141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160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141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141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149</v>
      </c>
      <c r="CE13" s="40" t="s">
        <v>141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140</v>
      </c>
      <c r="DS13" s="40" t="s">
        <v>144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149</v>
      </c>
      <c r="EI13" s="40" t="s">
        <v>144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144</v>
      </c>
      <c r="FH13" s="119" t="s">
        <v>163</v>
      </c>
      <c r="FI13" s="118"/>
    </row>
    <row r="14" spans="1:165" s="15" customFormat="1" ht="13.5" customHeight="1" x14ac:dyDescent="0.15">
      <c r="A14" s="40" t="s">
        <v>128</v>
      </c>
      <c r="B14" s="41" t="s">
        <v>164</v>
      </c>
      <c r="C14" s="40" t="s">
        <v>165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166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143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145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144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144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144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149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170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170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144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143</v>
      </c>
      <c r="EQ15" s="40" t="s">
        <v>144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141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141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141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141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141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149</v>
      </c>
      <c r="CE16" s="40" t="s">
        <v>141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142</v>
      </c>
      <c r="FG16" s="40" t="s">
        <v>145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141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141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141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141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141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141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149</v>
      </c>
      <c r="CE17" s="40" t="s">
        <v>141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149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145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149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141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149</v>
      </c>
      <c r="BG18" s="40" t="s">
        <v>141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149</v>
      </c>
      <c r="BO18" s="40" t="s">
        <v>141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149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149</v>
      </c>
      <c r="FG18" s="40" t="s">
        <v>141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183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142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142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142</v>
      </c>
      <c r="EI19" s="40" t="s">
        <v>141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142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166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140</v>
      </c>
      <c r="AA20" s="40" t="s">
        <v>166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142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142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141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140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145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140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140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141</v>
      </c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140</v>
      </c>
      <c r="AA22" s="40" t="s">
        <v>141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149</v>
      </c>
      <c r="AI22" s="40" t="s">
        <v>141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149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149</v>
      </c>
      <c r="BO22" s="40" t="s">
        <v>141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149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 t="s">
        <v>139</v>
      </c>
      <c r="CG22" s="40"/>
      <c r="CH22" s="40"/>
      <c r="CI22" s="40"/>
      <c r="CJ22" s="40" t="s">
        <v>139</v>
      </c>
      <c r="CK22" s="40"/>
      <c r="CL22" s="40" t="s">
        <v>140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143</v>
      </c>
      <c r="EY22" s="40" t="s">
        <v>144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143</v>
      </c>
      <c r="FG22" s="40" t="s">
        <v>145</v>
      </c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141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149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149</v>
      </c>
      <c r="CE23" s="40" t="s">
        <v>141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149</v>
      </c>
      <c r="DS23" s="40" t="s">
        <v>141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149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149</v>
      </c>
      <c r="FG23" s="40" t="s">
        <v>141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149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149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149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141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199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16</v>
      </c>
      <c r="O7" s="46">
        <f t="shared" si="1"/>
        <v>1</v>
      </c>
      <c r="P7" s="46">
        <f t="shared" si="1"/>
        <v>15</v>
      </c>
      <c r="Q7" s="46">
        <f t="shared" si="1"/>
        <v>1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9</v>
      </c>
      <c r="W7" s="46">
        <f t="shared" si="2"/>
        <v>8</v>
      </c>
      <c r="X7" s="46">
        <f t="shared" si="2"/>
        <v>8</v>
      </c>
      <c r="Y7" s="46">
        <f t="shared" si="2"/>
        <v>1</v>
      </c>
      <c r="Z7" s="46">
        <f>COUNTIF(Z$8:Z$207,"&lt;&gt;")</f>
        <v>9</v>
      </c>
      <c r="AA7" s="46">
        <f>COUNTIF(AA$8:AA$207,"&lt;&gt;")</f>
        <v>9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</v>
      </c>
      <c r="AE7" s="46">
        <f t="shared" si="3"/>
        <v>15</v>
      </c>
      <c r="AF7" s="46">
        <f t="shared" si="3"/>
        <v>1</v>
      </c>
      <c r="AG7" s="46">
        <f t="shared" si="3"/>
        <v>1</v>
      </c>
      <c r="AH7" s="46">
        <f>COUNTIF(AH$8:AH$207,"&lt;&gt;")</f>
        <v>2</v>
      </c>
      <c r="AI7" s="46">
        <f>COUNTIF(AI$8:AI$207,"&lt;&gt;")</f>
        <v>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16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</v>
      </c>
      <c r="AU7" s="46">
        <f t="shared" si="5"/>
        <v>16</v>
      </c>
      <c r="AV7" s="46">
        <f t="shared" si="5"/>
        <v>0</v>
      </c>
      <c r="AW7" s="46">
        <f t="shared" si="5"/>
        <v>1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</v>
      </c>
      <c r="BC7" s="46">
        <f t="shared" si="6"/>
        <v>16</v>
      </c>
      <c r="BD7" s="46">
        <f t="shared" si="6"/>
        <v>1</v>
      </c>
      <c r="BE7" s="46">
        <f t="shared" si="6"/>
        <v>0</v>
      </c>
      <c r="BF7" s="46">
        <f>COUNTIF(BF$8:BF$207,"&lt;&gt;")</f>
        <v>1</v>
      </c>
      <c r="BG7" s="46">
        <f>COUNTIF(BG$8:BG$207,"&lt;&gt;")</f>
        <v>1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</v>
      </c>
      <c r="BK7" s="46">
        <f t="shared" si="7"/>
        <v>15</v>
      </c>
      <c r="BL7" s="46">
        <f t="shared" si="7"/>
        <v>1</v>
      </c>
      <c r="BM7" s="46">
        <f t="shared" si="7"/>
        <v>1</v>
      </c>
      <c r="BN7" s="46">
        <f>COUNTIF(BN$8:BN$207,"&lt;&gt;")</f>
        <v>2</v>
      </c>
      <c r="BO7" s="46">
        <f>COUNTIF(BO$8:BO$207,"&lt;&gt;")</f>
        <v>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15</v>
      </c>
      <c r="BT7" s="46">
        <f t="shared" si="8"/>
        <v>1</v>
      </c>
      <c r="BU7" s="46">
        <f t="shared" si="8"/>
        <v>1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16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0</v>
      </c>
      <c r="CI7" s="46">
        <f t="shared" si="10"/>
        <v>17</v>
      </c>
      <c r="CJ7" s="46">
        <f t="shared" si="10"/>
        <v>0</v>
      </c>
      <c r="CK7" s="46">
        <f t="shared" si="10"/>
        <v>0</v>
      </c>
      <c r="CL7" s="46">
        <f>COUNTIF(CL$8:CL$207,"&lt;&gt;")</f>
        <v>0</v>
      </c>
      <c r="CM7" s="46">
        <f>COUNTIF(CM$8:CM$207,"&lt;&gt;")</f>
        <v>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17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17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17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17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17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</v>
      </c>
      <c r="FC7" s="46">
        <f t="shared" si="19"/>
        <v>15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145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145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143</v>
      </c>
      <c r="DK10" s="40" t="s">
        <v>145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145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145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143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145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145</v>
      </c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145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145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145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145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145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145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145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145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143</v>
      </c>
      <c r="S19" s="40" t="s">
        <v>145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143</v>
      </c>
      <c r="AA19" s="40" t="s">
        <v>145</v>
      </c>
      <c r="AB19" s="40"/>
      <c r="AC19" s="40"/>
      <c r="AD19" s="40" t="s">
        <v>139</v>
      </c>
      <c r="AE19" s="40"/>
      <c r="AF19" s="40"/>
      <c r="AG19" s="40" t="s">
        <v>139</v>
      </c>
      <c r="AH19" s="40" t="s">
        <v>143</v>
      </c>
      <c r="AI19" s="40" t="s">
        <v>145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 t="s">
        <v>139</v>
      </c>
      <c r="AU19" s="40"/>
      <c r="AV19" s="40"/>
      <c r="AW19" s="40" t="s">
        <v>139</v>
      </c>
      <c r="AX19" s="40" t="s">
        <v>143</v>
      </c>
      <c r="AY19" s="40" t="s">
        <v>145</v>
      </c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 t="s">
        <v>139</v>
      </c>
      <c r="BK19" s="40"/>
      <c r="BL19" s="40"/>
      <c r="BM19" s="40" t="s">
        <v>139</v>
      </c>
      <c r="BN19" s="40" t="s">
        <v>143</v>
      </c>
      <c r="BO19" s="40" t="s">
        <v>145</v>
      </c>
      <c r="BP19" s="40"/>
      <c r="BQ19" s="40"/>
      <c r="BR19" s="40" t="s">
        <v>139</v>
      </c>
      <c r="BS19" s="40"/>
      <c r="BT19" s="40"/>
      <c r="BU19" s="40" t="s">
        <v>139</v>
      </c>
      <c r="BV19" s="40" t="s">
        <v>143</v>
      </c>
      <c r="BW19" s="40" t="s">
        <v>145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145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145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145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1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10</v>
      </c>
      <c r="AQ7" s="46">
        <f t="shared" si="0"/>
        <v>10</v>
      </c>
      <c r="AR7" s="46">
        <f t="shared" si="0"/>
        <v>10</v>
      </c>
      <c r="AS7" s="46">
        <f t="shared" si="0"/>
        <v>5</v>
      </c>
      <c r="AT7" s="46">
        <f t="shared" si="0"/>
        <v>9</v>
      </c>
      <c r="AU7" s="46">
        <f t="shared" si="0"/>
        <v>17</v>
      </c>
      <c r="AV7" s="46">
        <f t="shared" si="0"/>
        <v>11</v>
      </c>
      <c r="AW7" s="46">
        <f t="shared" si="0"/>
        <v>17</v>
      </c>
      <c r="AX7" s="46">
        <f t="shared" si="0"/>
        <v>3</v>
      </c>
      <c r="AY7" s="46">
        <f t="shared" si="0"/>
        <v>4</v>
      </c>
      <c r="AZ7" s="46">
        <f t="shared" si="0"/>
        <v>3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11</v>
      </c>
      <c r="BI7" s="46">
        <f t="shared" si="0"/>
        <v>12</v>
      </c>
      <c r="BJ7" s="46">
        <f t="shared" si="0"/>
        <v>1</v>
      </c>
      <c r="BK7" s="46">
        <f t="shared" si="0"/>
        <v>16</v>
      </c>
      <c r="BL7" s="46">
        <f t="shared" si="0"/>
        <v>12</v>
      </c>
      <c r="BM7" s="46">
        <f t="shared" si="0"/>
        <v>0</v>
      </c>
      <c r="BN7" s="46">
        <f t="shared" si="0"/>
        <v>6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13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4</v>
      </c>
      <c r="CV7" s="46">
        <f t="shared" si="1"/>
        <v>0</v>
      </c>
      <c r="CW7" s="46">
        <f t="shared" si="1"/>
        <v>1</v>
      </c>
      <c r="CX7" s="46">
        <f t="shared" si="1"/>
        <v>11</v>
      </c>
      <c r="CY7" s="46">
        <f t="shared" si="1"/>
        <v>4</v>
      </c>
      <c r="CZ7" s="46">
        <f t="shared" si="1"/>
        <v>0</v>
      </c>
      <c r="DA7" s="46">
        <f t="shared" si="1"/>
        <v>2</v>
      </c>
      <c r="DB7" s="46">
        <f t="shared" si="1"/>
        <v>11</v>
      </c>
      <c r="DC7" s="46">
        <f t="shared" si="1"/>
        <v>6</v>
      </c>
      <c r="DD7" s="46">
        <f t="shared" si="1"/>
        <v>0</v>
      </c>
      <c r="DE7" s="46">
        <f t="shared" si="1"/>
        <v>1</v>
      </c>
      <c r="DF7" s="46">
        <f t="shared" si="1"/>
        <v>4</v>
      </c>
      <c r="DG7" s="46">
        <f t="shared" si="1"/>
        <v>7</v>
      </c>
      <c r="DH7" s="46">
        <f t="shared" si="1"/>
        <v>0</v>
      </c>
      <c r="DI7" s="46">
        <f t="shared" si="1"/>
        <v>6</v>
      </c>
      <c r="DJ7" s="46">
        <f t="shared" si="1"/>
        <v>2</v>
      </c>
      <c r="DK7" s="46">
        <f t="shared" si="1"/>
        <v>5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6</v>
      </c>
      <c r="DP7" s="46">
        <f t="shared" si="1"/>
        <v>0</v>
      </c>
      <c r="DQ7" s="46">
        <f t="shared" si="1"/>
        <v>7</v>
      </c>
      <c r="DR7" s="46">
        <f t="shared" si="1"/>
        <v>2</v>
      </c>
      <c r="DS7" s="46">
        <f t="shared" si="1"/>
        <v>4</v>
      </c>
      <c r="DT7" s="46">
        <f t="shared" si="1"/>
        <v>0</v>
      </c>
      <c r="DU7" s="46">
        <f t="shared" si="1"/>
        <v>11</v>
      </c>
      <c r="DV7" s="46">
        <f t="shared" si="1"/>
        <v>2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11</v>
      </c>
      <c r="ED7" s="46">
        <f t="shared" si="2"/>
        <v>9</v>
      </c>
      <c r="EE7" s="46">
        <f t="shared" si="2"/>
        <v>5</v>
      </c>
      <c r="EF7" s="46">
        <f t="shared" si="2"/>
        <v>0</v>
      </c>
      <c r="EG7" s="46">
        <f t="shared" si="2"/>
        <v>3</v>
      </c>
      <c r="EH7" s="46">
        <f t="shared" si="2"/>
        <v>2</v>
      </c>
      <c r="EI7" s="46">
        <f t="shared" si="2"/>
        <v>5</v>
      </c>
      <c r="EJ7" s="46">
        <f t="shared" si="2"/>
        <v>0</v>
      </c>
      <c r="EK7" s="46">
        <f t="shared" si="2"/>
        <v>10</v>
      </c>
      <c r="EL7" s="46">
        <f t="shared" si="2"/>
        <v>8</v>
      </c>
      <c r="EM7" s="46">
        <f t="shared" si="2"/>
        <v>7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5</v>
      </c>
      <c r="ER7" s="46">
        <f t="shared" si="2"/>
        <v>0</v>
      </c>
      <c r="ES7" s="46">
        <f t="shared" si="2"/>
        <v>10</v>
      </c>
      <c r="ET7" s="46">
        <f t="shared" si="2"/>
        <v>9</v>
      </c>
      <c r="EU7" s="46">
        <f t="shared" si="2"/>
        <v>7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5</v>
      </c>
      <c r="EZ7" s="46">
        <f t="shared" si="2"/>
        <v>0</v>
      </c>
      <c r="FA7" s="46">
        <f t="shared" si="2"/>
        <v>10</v>
      </c>
      <c r="FB7" s="46">
        <f t="shared" si="2"/>
        <v>5</v>
      </c>
      <c r="FC7" s="46">
        <f t="shared" si="2"/>
        <v>6</v>
      </c>
      <c r="FD7" s="46">
        <f t="shared" si="2"/>
        <v>0</v>
      </c>
      <c r="FE7" s="46">
        <f t="shared" si="2"/>
        <v>6</v>
      </c>
      <c r="FF7" s="46">
        <f t="shared" si="2"/>
        <v>0</v>
      </c>
      <c r="FG7" s="46">
        <f t="shared" si="2"/>
        <v>4</v>
      </c>
      <c r="FH7" s="46">
        <f t="shared" si="2"/>
        <v>0</v>
      </c>
      <c r="FI7" s="46">
        <f t="shared" si="2"/>
        <v>13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5</v>
      </c>
      <c r="FP7" s="46">
        <f t="shared" si="2"/>
        <v>0</v>
      </c>
      <c r="FQ7" s="46">
        <f t="shared" si="2"/>
        <v>11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16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4</v>
      </c>
      <c r="GA7" s="46">
        <f t="shared" si="2"/>
        <v>3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17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13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17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2</v>
      </c>
      <c r="HG7" s="46">
        <f t="shared" si="3"/>
        <v>7</v>
      </c>
      <c r="HH7" s="46">
        <f t="shared" si="3"/>
        <v>0</v>
      </c>
      <c r="HI7" s="46">
        <f t="shared" si="3"/>
        <v>8</v>
      </c>
      <c r="HJ7" s="46">
        <f t="shared" si="3"/>
        <v>1</v>
      </c>
      <c r="HK7" s="46">
        <f t="shared" si="3"/>
        <v>5</v>
      </c>
      <c r="HL7" s="46">
        <f t="shared" si="3"/>
        <v>0</v>
      </c>
      <c r="HM7" s="46">
        <f t="shared" si="3"/>
        <v>11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14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0</v>
      </c>
      <c r="HW7" s="46">
        <f t="shared" si="3"/>
        <v>4</v>
      </c>
      <c r="HX7" s="46">
        <f t="shared" si="3"/>
        <v>0</v>
      </c>
      <c r="HY7" s="46">
        <f t="shared" si="3"/>
        <v>13</v>
      </c>
      <c r="HZ7" s="46">
        <f t="shared" si="3"/>
        <v>0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4</v>
      </c>
      <c r="IF7" s="46">
        <f t="shared" si="3"/>
        <v>0</v>
      </c>
      <c r="IG7" s="46">
        <f t="shared" si="3"/>
        <v>5</v>
      </c>
      <c r="IH7" s="46">
        <f t="shared" si="3"/>
        <v>10</v>
      </c>
      <c r="II7" s="46">
        <f t="shared" si="3"/>
        <v>3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20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 t="s">
        <v>139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28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 t="s">
        <v>139</v>
      </c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/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9</v>
      </c>
      <c r="E21" s="42"/>
      <c r="F21" s="42"/>
      <c r="G21" s="42"/>
      <c r="H21" s="42"/>
      <c r="I21" s="42"/>
      <c r="J21" s="42"/>
      <c r="K21" s="42"/>
      <c r="L21" s="42"/>
      <c r="M21" s="42" t="s">
        <v>139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20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 t="s">
        <v>139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16</v>
      </c>
      <c r="BT7" s="46">
        <f t="shared" si="1"/>
        <v>0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11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2</v>
      </c>
      <c r="HG7" s="46">
        <f t="shared" si="3"/>
        <v>0</v>
      </c>
      <c r="HH7" s="46">
        <f t="shared" si="3"/>
        <v>3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 t="s">
        <v>139</v>
      </c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</v>
      </c>
      <c r="Q7" s="46">
        <f t="shared" si="0"/>
        <v>0</v>
      </c>
      <c r="R7" s="46">
        <f t="shared" si="0"/>
        <v>2</v>
      </c>
      <c r="S7" s="46">
        <f t="shared" si="0"/>
        <v>8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1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7</v>
      </c>
      <c r="AX7" s="46">
        <f t="shared" si="0"/>
        <v>1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1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6</v>
      </c>
      <c r="BT7" s="46">
        <f t="shared" si="1"/>
        <v>1</v>
      </c>
      <c r="BU7" s="46">
        <f t="shared" si="1"/>
        <v>5</v>
      </c>
      <c r="BV7" s="46">
        <f t="shared" si="1"/>
        <v>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6</v>
      </c>
      <c r="CE7" s="46">
        <f t="shared" si="1"/>
        <v>1</v>
      </c>
      <c r="CF7" s="46">
        <f t="shared" si="1"/>
        <v>5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4</v>
      </c>
      <c r="DA7" s="46">
        <f t="shared" si="1"/>
        <v>0</v>
      </c>
      <c r="DB7" s="46">
        <f t="shared" si="1"/>
        <v>9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1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1</v>
      </c>
      <c r="HH7" s="46">
        <f t="shared" si="3"/>
        <v>1</v>
      </c>
      <c r="HI7" s="46">
        <f t="shared" si="3"/>
        <v>5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 t="s">
        <v>139</v>
      </c>
      <c r="DV14" s="42"/>
      <c r="DW14" s="42"/>
      <c r="DX14" s="42"/>
      <c r="DY14" s="42"/>
      <c r="DZ14" s="42"/>
      <c r="EA14" s="42"/>
      <c r="EB14" s="42"/>
      <c r="EC14" s="42" t="s">
        <v>139</v>
      </c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/>
      <c r="FJ14" s="42" t="s">
        <v>139</v>
      </c>
      <c r="FK14" s="42"/>
      <c r="FL14" s="42"/>
      <c r="FM14" s="42" t="s">
        <v>139</v>
      </c>
      <c r="FN14" s="42"/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/>
      <c r="GE19" s="42"/>
      <c r="GF19" s="42" t="s">
        <v>139</v>
      </c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 t="s">
        <v>139</v>
      </c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0</v>
      </c>
      <c r="AN7" s="46">
        <f t="shared" si="0"/>
        <v>15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</v>
      </c>
      <c r="BT7" s="46">
        <f t="shared" si="1"/>
        <v>0</v>
      </c>
      <c r="BU7" s="46">
        <f t="shared" si="1"/>
        <v>16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0</v>
      </c>
      <c r="AB7" s="46">
        <f t="shared" si="0"/>
        <v>0</v>
      </c>
      <c r="AC7" s="46">
        <f t="shared" si="0"/>
        <v>8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2</v>
      </c>
      <c r="CE7" s="46">
        <f t="shared" si="1"/>
        <v>0</v>
      </c>
      <c r="CF7" s="46">
        <f t="shared" si="1"/>
        <v>11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</v>
      </c>
      <c r="DL7" s="46">
        <f t="shared" si="1"/>
        <v>0</v>
      </c>
      <c r="DM7" s="46">
        <f t="shared" si="1"/>
        <v>13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16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164</v>
      </c>
      <c r="C14" s="40" t="s">
        <v>165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2019-03-05T06:55:03Z</dcterms:modified>
</cp:coreProperties>
</file>