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5山口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'委託許可件数（組合）'!$2:$14</definedName>
    <definedName name="_xlnm.Print_Area" localSheetId="3">'収集運搬機材（市町村）'!$2:$26</definedName>
    <definedName name="_xlnm.Print_Area" localSheetId="4">'収集運搬機材（組合）'!$2:$14</definedName>
    <definedName name="_xlnm.Print_Area" localSheetId="7">処理業者と従業員数!$2:$26</definedName>
    <definedName name="_xlnm.Print_Area" localSheetId="0">組合状況!$2:$14</definedName>
    <definedName name="_xlnm.Print_Area" localSheetId="1">'廃棄物処理従事職員数（市町村）'!$2:$26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W8" i="3"/>
  <c r="W12" i="3"/>
  <c r="Q8" i="3"/>
  <c r="Q9" i="3"/>
  <c r="M9" i="3" s="1"/>
  <c r="V9" i="3" s="1"/>
  <c r="Q10" i="3"/>
  <c r="Q11" i="3"/>
  <c r="Q12" i="3"/>
  <c r="Q13" i="3"/>
  <c r="M13" i="3" s="1"/>
  <c r="V13" i="3" s="1"/>
  <c r="Q14" i="3"/>
  <c r="N8" i="3"/>
  <c r="N9" i="3"/>
  <c r="W9" i="3" s="1"/>
  <c r="N10" i="3"/>
  <c r="N11" i="3"/>
  <c r="N12" i="3"/>
  <c r="N13" i="3"/>
  <c r="W13" i="3" s="1"/>
  <c r="N14" i="3"/>
  <c r="M8" i="3"/>
  <c r="M12" i="3"/>
  <c r="H8" i="3"/>
  <c r="D8" i="3" s="1"/>
  <c r="H9" i="3"/>
  <c r="D9" i="3" s="1"/>
  <c r="H10" i="3"/>
  <c r="H11" i="3"/>
  <c r="Z11" i="3" s="1"/>
  <c r="H12" i="3"/>
  <c r="D12" i="3" s="1"/>
  <c r="H13" i="3"/>
  <c r="D13" i="3" s="1"/>
  <c r="H14" i="3"/>
  <c r="E8" i="3"/>
  <c r="E9" i="3"/>
  <c r="E10" i="3"/>
  <c r="D10" i="3" s="1"/>
  <c r="E11" i="3"/>
  <c r="E12" i="3"/>
  <c r="E13" i="3"/>
  <c r="E14" i="3"/>
  <c r="D14" i="3" s="1"/>
  <c r="D1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W11" i="2"/>
  <c r="W15" i="2"/>
  <c r="W19" i="2"/>
  <c r="W23" i="2"/>
  <c r="Q8" i="2"/>
  <c r="M8" i="2" s="1"/>
  <c r="V8" i="2" s="1"/>
  <c r="Q9" i="2"/>
  <c r="Q10" i="2"/>
  <c r="Q11" i="2"/>
  <c r="Q12" i="2"/>
  <c r="M12" i="2" s="1"/>
  <c r="Q13" i="2"/>
  <c r="Q14" i="2"/>
  <c r="Q15" i="2"/>
  <c r="Q16" i="2"/>
  <c r="M16" i="2" s="1"/>
  <c r="Q17" i="2"/>
  <c r="Q18" i="2"/>
  <c r="Q19" i="2"/>
  <c r="Q20" i="2"/>
  <c r="M20" i="2" s="1"/>
  <c r="Q21" i="2"/>
  <c r="Q22" i="2"/>
  <c r="Q23" i="2"/>
  <c r="Q24" i="2"/>
  <c r="M24" i="2" s="1"/>
  <c r="Q25" i="2"/>
  <c r="Q26" i="2"/>
  <c r="N8" i="2"/>
  <c r="W8" i="2" s="1"/>
  <c r="N9" i="2"/>
  <c r="N10" i="2"/>
  <c r="W10" i="2" s="1"/>
  <c r="N11" i="2"/>
  <c r="N12" i="2"/>
  <c r="W12" i="2" s="1"/>
  <c r="N13" i="2"/>
  <c r="N14" i="2"/>
  <c r="W14" i="2" s="1"/>
  <c r="N15" i="2"/>
  <c r="N16" i="2"/>
  <c r="W16" i="2" s="1"/>
  <c r="N17" i="2"/>
  <c r="N18" i="2"/>
  <c r="W18" i="2" s="1"/>
  <c r="N19" i="2"/>
  <c r="N20" i="2"/>
  <c r="W20" i="2" s="1"/>
  <c r="N21" i="2"/>
  <c r="N22" i="2"/>
  <c r="W22" i="2" s="1"/>
  <c r="N23" i="2"/>
  <c r="N24" i="2"/>
  <c r="W24" i="2" s="1"/>
  <c r="N25" i="2"/>
  <c r="N26" i="2"/>
  <c r="W26" i="2" s="1"/>
  <c r="M10" i="2"/>
  <c r="M11" i="2"/>
  <c r="M15" i="2"/>
  <c r="M18" i="2"/>
  <c r="M19" i="2"/>
  <c r="M23" i="2"/>
  <c r="M26" i="2"/>
  <c r="H8" i="2"/>
  <c r="D8" i="2" s="1"/>
  <c r="H9" i="2"/>
  <c r="H10" i="2"/>
  <c r="Z10" i="2" s="1"/>
  <c r="H11" i="2"/>
  <c r="H12" i="2"/>
  <c r="D12" i="2" s="1"/>
  <c r="V12" i="2" s="1"/>
  <c r="H13" i="2"/>
  <c r="H14" i="2"/>
  <c r="Z14" i="2" s="1"/>
  <c r="H15" i="2"/>
  <c r="H16" i="2"/>
  <c r="D16" i="2" s="1"/>
  <c r="V16" i="2" s="1"/>
  <c r="H17" i="2"/>
  <c r="H18" i="2"/>
  <c r="Z18" i="2" s="1"/>
  <c r="H19" i="2"/>
  <c r="H20" i="2"/>
  <c r="D20" i="2" s="1"/>
  <c r="V20" i="2" s="1"/>
  <c r="H21" i="2"/>
  <c r="H22" i="2"/>
  <c r="Z22" i="2" s="1"/>
  <c r="H23" i="2"/>
  <c r="H24" i="2"/>
  <c r="D24" i="2" s="1"/>
  <c r="V24" i="2" s="1"/>
  <c r="H25" i="2"/>
  <c r="H26" i="2"/>
  <c r="Z26" i="2" s="1"/>
  <c r="E8" i="2"/>
  <c r="E9" i="2"/>
  <c r="D9" i="2" s="1"/>
  <c r="E10" i="2"/>
  <c r="E11" i="2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E24" i="2"/>
  <c r="E25" i="2"/>
  <c r="D25" i="2" s="1"/>
  <c r="E26" i="2"/>
  <c r="D10" i="2"/>
  <c r="D13" i="2"/>
  <c r="D14" i="2"/>
  <c r="D18" i="2"/>
  <c r="D21" i="2"/>
  <c r="D22" i="2"/>
  <c r="D26" i="2"/>
  <c r="V11" i="2" l="1"/>
  <c r="Z16" i="2"/>
  <c r="W14" i="3"/>
  <c r="W10" i="3"/>
  <c r="Z13" i="3"/>
  <c r="D23" i="2"/>
  <c r="V23" i="2" s="1"/>
  <c r="Z23" i="2"/>
  <c r="D19" i="2"/>
  <c r="V19" i="2" s="1"/>
  <c r="Z19" i="2"/>
  <c r="D15" i="2"/>
  <c r="V15" i="2" s="1"/>
  <c r="Z15" i="2"/>
  <c r="D11" i="2"/>
  <c r="Z11" i="2"/>
  <c r="V26" i="2"/>
  <c r="V18" i="2"/>
  <c r="V10" i="2"/>
  <c r="Z12" i="2"/>
  <c r="Z9" i="3"/>
  <c r="Z25" i="2"/>
  <c r="M25" i="2"/>
  <c r="V25" i="2" s="1"/>
  <c r="Z21" i="2"/>
  <c r="M21" i="2"/>
  <c r="V21" i="2" s="1"/>
  <c r="Z17" i="2"/>
  <c r="M17" i="2"/>
  <c r="V17" i="2" s="1"/>
  <c r="Z13" i="2"/>
  <c r="M13" i="2"/>
  <c r="V13" i="2" s="1"/>
  <c r="Z9" i="2"/>
  <c r="M9" i="2"/>
  <c r="V9" i="2" s="1"/>
  <c r="Z24" i="2"/>
  <c r="Z8" i="2"/>
  <c r="V12" i="3"/>
  <c r="M22" i="2"/>
  <c r="V22" i="2" s="1"/>
  <c r="M14" i="2"/>
  <c r="V14" i="2" s="1"/>
  <c r="W25" i="2"/>
  <c r="W21" i="2"/>
  <c r="W17" i="2"/>
  <c r="W13" i="2"/>
  <c r="W9" i="2"/>
  <c r="Z20" i="2"/>
  <c r="V8" i="3"/>
  <c r="W11" i="3"/>
  <c r="M11" i="3"/>
  <c r="V11" i="3" s="1"/>
  <c r="Z14" i="3"/>
  <c r="M14" i="3"/>
  <c r="V14" i="3" s="1"/>
  <c r="Z10" i="3"/>
  <c r="M10" i="3"/>
  <c r="V10" i="3" s="1"/>
  <c r="Z12" i="3"/>
  <c r="Z8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X7" i="2"/>
  <c r="AC7" i="2"/>
  <c r="AD7" i="2"/>
  <c r="P7" i="6"/>
  <c r="E7" i="2"/>
  <c r="N7" i="2"/>
  <c r="AB7" i="2"/>
  <c r="H7" i="6"/>
  <c r="H7" i="2"/>
  <c r="D7" i="7"/>
  <c r="E7" i="3"/>
  <c r="P7" i="7"/>
  <c r="N7" i="3"/>
  <c r="W7" i="3" s="1"/>
  <c r="AD7" i="3"/>
  <c r="H7" i="7"/>
  <c r="L7" i="7"/>
  <c r="Y7" i="3"/>
  <c r="Q7" i="2"/>
  <c r="D7" i="6"/>
  <c r="Q7" i="3"/>
  <c r="L7" i="6"/>
  <c r="H7" i="3"/>
  <c r="AA7" i="2"/>
  <c r="X7" i="3"/>
  <c r="Y7" i="2"/>
  <c r="AA7" i="3"/>
  <c r="Z7" i="3" l="1"/>
  <c r="D7" i="3"/>
  <c r="M7" i="3"/>
  <c r="D7" i="2"/>
  <c r="W7" i="2"/>
  <c r="Z7" i="2"/>
  <c r="M7" i="2"/>
  <c r="V7" i="3" l="1"/>
  <c r="V7" i="2"/>
</calcChain>
</file>

<file path=xl/sharedStrings.xml><?xml version="1.0" encoding="utf-8"?>
<sst xmlns="http://schemas.openxmlformats.org/spreadsheetml/2006/main" count="1117" uniqueCount="163">
  <si>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</si>
  <si>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</si>
  <si>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</si>
  <si>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</si>
  <si>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</si>
  <si>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</si>
  <si>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</si>
  <si>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</si>
  <si>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</si>
  <si>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</si>
  <si>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</si>
  <si>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</si>
  <si>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</si>
  <si>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</si>
  <si>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</si>
  <si>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</si>
  <si>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</si>
  <si>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</si>
  <si>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</si>
  <si>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</si>
  <si>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</si>
  <si>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</si>
  <si>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</si>
  <si>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</si>
  <si>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</si>
  <si>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</si>
  <si>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</si>
  <si>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</si>
  <si>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</si>
  <si>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</si>
  <si>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</si>
  <si>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</si>
  <si>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</si>
  <si>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</si>
  <si>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</si>
  <si>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</si>
  <si>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</si>
  <si>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</si>
  <si>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</si>
  <si>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</si>
  <si>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</si>
  <si>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</si>
  <si>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</si>
  <si>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</si>
  <si>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</si>
  <si>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</si>
  <si>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</si>
  <si>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</si>
  <si>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</si>
  <si>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</si>
  <si>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</si>
  <si>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</si>
  <si>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</si>
  <si>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</si>
  <si>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</si>
  <si>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</si>
  <si>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</si>
  <si>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</si>
  <si>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</si>
  <si>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</si>
  <si>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</si>
  <si>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</si>
  <si>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</si>
  <si>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</si>
  <si>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</si>
  <si>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</si>
  <si>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</si>
  <si>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</si>
  <si>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</si>
  <si>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</si>
  <si>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</si>
  <si>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</si>
  <si>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</si>
  <si>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</si>
  <si>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</si>
  <si>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</si>
  <si>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</si>
  <si>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</si>
  <si>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</si>
  <si>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</si>
  <si>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山口県</t>
  </si>
  <si>
    <t>35000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</si>
  <si>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</si>
  <si>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</si>
  <si>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</si>
  <si>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</si>
  <si>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</si>
  <si>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</si>
  <si>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</si>
  <si>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</si>
  <si>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</si>
  <si>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</si>
  <si>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</si>
  <si>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</si>
  <si>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</si>
  <si>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</si>
  <si>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</si>
  <si>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</si>
  <si>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</si>
  <si>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</si>
  <si>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</si>
  <si>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</si>
  <si>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</si>
  <si>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</si>
  <si>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</si>
  <si>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</si>
  <si>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351087</t>
  </si>
  <si>
    <t>35211</t>
  </si>
  <si>
    <t>長門市</t>
  </si>
  <si>
    <t>351078</t>
  </si>
  <si>
    <t>35212</t>
  </si>
  <si>
    <t>柳井市</t>
  </si>
  <si>
    <t>351088</t>
  </si>
  <si>
    <t>35213</t>
  </si>
  <si>
    <t>美祢市</t>
  </si>
  <si>
    <t>351080</t>
  </si>
  <si>
    <t>35215</t>
  </si>
  <si>
    <t>周南市</t>
  </si>
  <si>
    <t>351068</t>
  </si>
  <si>
    <t>35216</t>
  </si>
  <si>
    <t>山陽小野田市</t>
  </si>
  <si>
    <t>351069</t>
  </si>
  <si>
    <t>35305</t>
  </si>
  <si>
    <t>周防大島町</t>
  </si>
  <si>
    <t>351070</t>
  </si>
  <si>
    <t>35321</t>
  </si>
  <si>
    <t>和木町</t>
  </si>
  <si>
    <t>351089</t>
  </si>
  <si>
    <t>35341</t>
  </si>
  <si>
    <t>上関町</t>
  </si>
  <si>
    <t>351097</t>
  </si>
  <si>
    <t>35343</t>
  </si>
  <si>
    <t>田布施町</t>
  </si>
  <si>
    <t>351096</t>
  </si>
  <si>
    <t>35344</t>
  </si>
  <si>
    <t>平生町</t>
  </si>
  <si>
    <t>351092</t>
  </si>
  <si>
    <t>35502</t>
  </si>
  <si>
    <t>阿武町</t>
  </si>
  <si>
    <t>351085</t>
  </si>
  <si>
    <t>35828</t>
  </si>
  <si>
    <t>玖西環境衛生組合</t>
  </si>
  <si>
    <t>○</t>
  </si>
  <si>
    <t/>
  </si>
  <si>
    <t>352020</t>
    <phoneticPr fontId="2"/>
  </si>
  <si>
    <t>35830</t>
  </si>
  <si>
    <t>周東環境衛生組合</t>
  </si>
  <si>
    <t>352011</t>
    <phoneticPr fontId="2"/>
  </si>
  <si>
    <t>35834</t>
  </si>
  <si>
    <t>熊南総合事務組合</t>
  </si>
  <si>
    <t>352018</t>
    <phoneticPr fontId="2"/>
  </si>
  <si>
    <t>35837</t>
  </si>
  <si>
    <t>周南地区衛生施設組合</t>
  </si>
  <si>
    <t>352013</t>
    <phoneticPr fontId="2"/>
  </si>
  <si>
    <t>35851</t>
  </si>
  <si>
    <t>周陽環境整備組合</t>
  </si>
  <si>
    <t>352014</t>
    <phoneticPr fontId="2"/>
  </si>
  <si>
    <t>35859</t>
  </si>
  <si>
    <t>周南東部環境施設組合</t>
  </si>
  <si>
    <t>352021</t>
    <phoneticPr fontId="2"/>
  </si>
  <si>
    <t>35873</t>
  </si>
  <si>
    <t>萩・長門清掃一部事務組合</t>
  </si>
  <si>
    <t>352016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</si>
</sst>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2</v>
      </c>
      <c r="F7" s="72">
        <f t="shared" si="0"/>
        <v>6</v>
      </c>
      <c r="G7" s="72">
        <f t="shared" si="0"/>
        <v>2</v>
      </c>
      <c r="H7" s="72">
        <f t="shared" si="0"/>
        <v>0</v>
      </c>
      <c r="I7" s="72">
        <f t="shared" si="0"/>
        <v>0</v>
      </c>
      <c r="J7" s="72">
        <f t="shared" si="0"/>
        <v>2</v>
      </c>
      <c r="K7" s="72">
        <f t="shared" si="0"/>
        <v>2</v>
      </c>
      <c r="L7" s="72">
        <f t="shared" si="0"/>
        <v>0</v>
      </c>
      <c r="M7" s="72">
        <f t="shared" si="0"/>
        <v>5</v>
      </c>
      <c r="N7" s="72">
        <f t="shared" si="0"/>
        <v>0</v>
      </c>
      <c r="O7" s="72">
        <f t="shared" si="0"/>
        <v>2</v>
      </c>
      <c r="P7" s="72">
        <f t="shared" si="0"/>
        <v>0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3</v>
      </c>
      <c r="AB7" s="72">
        <f t="shared" si="1"/>
        <v>7</v>
      </c>
      <c r="AC7" s="72">
        <f t="shared" si="1"/>
        <v>1</v>
      </c>
      <c r="AD7" s="72">
        <f t="shared" si="1"/>
        <v>7</v>
      </c>
      <c r="AE7" s="72">
        <f t="shared" si="1"/>
        <v>1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140</v>
      </c>
      <c r="C8" s="62" t="s">
        <v>141</v>
      </c>
      <c r="D8" s="62" t="s">
        <v>142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142</v>
      </c>
      <c r="P8" s="62"/>
      <c r="Q8" s="62"/>
      <c r="R8" s="62"/>
      <c r="S8" s="62"/>
      <c r="T8" s="62"/>
      <c r="U8" s="62">
        <v>2</v>
      </c>
      <c r="V8" s="68" t="s">
        <v>102</v>
      </c>
      <c r="W8" s="62" t="s">
        <v>103</v>
      </c>
      <c r="X8" s="68" t="s">
        <v>116</v>
      </c>
      <c r="Y8" s="62" t="s">
        <v>117</v>
      </c>
      <c r="Z8" s="68" t="s">
        <v>143</v>
      </c>
      <c r="AA8" s="62"/>
      <c r="AB8" s="68" t="s">
        <v>143</v>
      </c>
      <c r="AC8" s="62"/>
      <c r="AD8" s="68" t="s">
        <v>143</v>
      </c>
      <c r="AE8" s="62"/>
      <c r="AF8" s="68" t="s">
        <v>143</v>
      </c>
      <c r="AG8" s="62"/>
      <c r="AH8" s="68" t="s">
        <v>143</v>
      </c>
      <c r="AI8" s="62"/>
      <c r="AJ8" s="68" t="s">
        <v>143</v>
      </c>
      <c r="AK8" s="62"/>
      <c r="AL8" s="68" t="s">
        <v>143</v>
      </c>
      <c r="AM8" s="62"/>
      <c r="AN8" s="68" t="s">
        <v>143</v>
      </c>
      <c r="AO8" s="62"/>
      <c r="AP8" s="68" t="s">
        <v>143</v>
      </c>
      <c r="AQ8" s="62"/>
      <c r="AR8" s="68" t="s">
        <v>143</v>
      </c>
      <c r="AS8" s="62"/>
      <c r="AT8" s="68" t="s">
        <v>143</v>
      </c>
      <c r="AU8" s="62"/>
      <c r="AV8" s="68" t="s">
        <v>143</v>
      </c>
      <c r="AW8" s="62"/>
      <c r="AX8" s="68" t="s">
        <v>143</v>
      </c>
      <c r="AY8" s="62"/>
      <c r="AZ8" s="68" t="s">
        <v>143</v>
      </c>
      <c r="BA8" s="62"/>
      <c r="BB8" s="68" t="s">
        <v>143</v>
      </c>
      <c r="BC8" s="62"/>
      <c r="BD8" s="68" t="s">
        <v>143</v>
      </c>
      <c r="BE8" s="62"/>
      <c r="BF8" s="68" t="s">
        <v>143</v>
      </c>
      <c r="BG8" s="62"/>
      <c r="BH8" s="68" t="s">
        <v>143</v>
      </c>
      <c r="BI8" s="62"/>
      <c r="BJ8" s="68" t="s">
        <v>143</v>
      </c>
      <c r="BK8" s="62"/>
      <c r="BL8" s="68" t="s">
        <v>143</v>
      </c>
      <c r="BM8" s="62"/>
      <c r="BN8" s="68" t="s">
        <v>143</v>
      </c>
      <c r="BO8" s="62"/>
      <c r="BP8" s="68" t="s">
        <v>143</v>
      </c>
      <c r="BQ8" s="62"/>
      <c r="BR8" s="68" t="s">
        <v>143</v>
      </c>
      <c r="BS8" s="62"/>
      <c r="BT8" s="68" t="s">
        <v>143</v>
      </c>
      <c r="BU8" s="62"/>
      <c r="BV8" s="68" t="s">
        <v>143</v>
      </c>
      <c r="BW8" s="62"/>
      <c r="BX8" s="68" t="s">
        <v>143</v>
      </c>
      <c r="BY8" s="62"/>
      <c r="BZ8" s="68" t="s">
        <v>143</v>
      </c>
      <c r="CA8" s="62"/>
      <c r="CB8" s="68" t="s">
        <v>143</v>
      </c>
      <c r="CC8" s="62"/>
      <c r="CD8" s="121" t="s">
        <v>144</v>
      </c>
      <c r="CE8" s="120"/>
    </row>
    <row r="9" spans="1:83" s="10" customFormat="1" ht="13.5" customHeight="1">
      <c r="A9" s="62" t="s">
        <v>80</v>
      </c>
      <c r="B9" s="68" t="s">
        <v>145</v>
      </c>
      <c r="C9" s="62" t="s">
        <v>146</v>
      </c>
      <c r="D9" s="62"/>
      <c r="E9" s="62"/>
      <c r="F9" s="62" t="s">
        <v>142</v>
      </c>
      <c r="G9" s="62"/>
      <c r="H9" s="62"/>
      <c r="I9" s="62"/>
      <c r="J9" s="62"/>
      <c r="K9" s="62"/>
      <c r="L9" s="62"/>
      <c r="M9" s="62"/>
      <c r="N9" s="62"/>
      <c r="O9" s="62" t="s">
        <v>142</v>
      </c>
      <c r="P9" s="62"/>
      <c r="Q9" s="62"/>
      <c r="R9" s="62"/>
      <c r="S9" s="62"/>
      <c r="T9" s="62"/>
      <c r="U9" s="62">
        <v>5</v>
      </c>
      <c r="V9" s="68" t="s">
        <v>110</v>
      </c>
      <c r="W9" s="62" t="s">
        <v>111</v>
      </c>
      <c r="X9" s="68" t="s">
        <v>102</v>
      </c>
      <c r="Y9" s="62" t="s">
        <v>103</v>
      </c>
      <c r="Z9" s="68" t="s">
        <v>128</v>
      </c>
      <c r="AA9" s="62" t="s">
        <v>129</v>
      </c>
      <c r="AB9" s="68" t="s">
        <v>131</v>
      </c>
      <c r="AC9" s="62" t="s">
        <v>132</v>
      </c>
      <c r="AD9" s="68" t="s">
        <v>134</v>
      </c>
      <c r="AE9" s="62" t="s">
        <v>135</v>
      </c>
      <c r="AF9" s="68" t="s">
        <v>143</v>
      </c>
      <c r="AG9" s="62"/>
      <c r="AH9" s="68" t="s">
        <v>143</v>
      </c>
      <c r="AI9" s="62"/>
      <c r="AJ9" s="68" t="s">
        <v>143</v>
      </c>
      <c r="AK9" s="62"/>
      <c r="AL9" s="68" t="s">
        <v>143</v>
      </c>
      <c r="AM9" s="62"/>
      <c r="AN9" s="68" t="s">
        <v>143</v>
      </c>
      <c r="AO9" s="62"/>
      <c r="AP9" s="68" t="s">
        <v>143</v>
      </c>
      <c r="AQ9" s="62"/>
      <c r="AR9" s="68" t="s">
        <v>143</v>
      </c>
      <c r="AS9" s="62"/>
      <c r="AT9" s="68" t="s">
        <v>143</v>
      </c>
      <c r="AU9" s="62"/>
      <c r="AV9" s="68" t="s">
        <v>143</v>
      </c>
      <c r="AW9" s="62"/>
      <c r="AX9" s="68" t="s">
        <v>143</v>
      </c>
      <c r="AY9" s="62"/>
      <c r="AZ9" s="68" t="s">
        <v>143</v>
      </c>
      <c r="BA9" s="62"/>
      <c r="BB9" s="68" t="s">
        <v>143</v>
      </c>
      <c r="BC9" s="62"/>
      <c r="BD9" s="68" t="s">
        <v>143</v>
      </c>
      <c r="BE9" s="62"/>
      <c r="BF9" s="68" t="s">
        <v>143</v>
      </c>
      <c r="BG9" s="62"/>
      <c r="BH9" s="68" t="s">
        <v>143</v>
      </c>
      <c r="BI9" s="62"/>
      <c r="BJ9" s="68" t="s">
        <v>143</v>
      </c>
      <c r="BK9" s="62"/>
      <c r="BL9" s="68" t="s">
        <v>143</v>
      </c>
      <c r="BM9" s="62"/>
      <c r="BN9" s="68" t="s">
        <v>143</v>
      </c>
      <c r="BO9" s="62"/>
      <c r="BP9" s="68" t="s">
        <v>143</v>
      </c>
      <c r="BQ9" s="62"/>
      <c r="BR9" s="68" t="s">
        <v>143</v>
      </c>
      <c r="BS9" s="62"/>
      <c r="BT9" s="68" t="s">
        <v>143</v>
      </c>
      <c r="BU9" s="62"/>
      <c r="BV9" s="68" t="s">
        <v>143</v>
      </c>
      <c r="BW9" s="62"/>
      <c r="BX9" s="68" t="s">
        <v>143</v>
      </c>
      <c r="BY9" s="62"/>
      <c r="BZ9" s="68" t="s">
        <v>143</v>
      </c>
      <c r="CA9" s="62"/>
      <c r="CB9" s="68" t="s">
        <v>143</v>
      </c>
      <c r="CC9" s="62"/>
      <c r="CD9" s="121" t="s">
        <v>147</v>
      </c>
      <c r="CE9" s="120"/>
    </row>
    <row r="10" spans="1:83" s="10" customFormat="1" ht="13.5" customHeight="1">
      <c r="A10" s="62" t="s">
        <v>80</v>
      </c>
      <c r="B10" s="68" t="s">
        <v>148</v>
      </c>
      <c r="C10" s="62" t="s">
        <v>149</v>
      </c>
      <c r="D10" s="62"/>
      <c r="E10" s="62" t="s">
        <v>142</v>
      </c>
      <c r="F10" s="62" t="s">
        <v>142</v>
      </c>
      <c r="G10" s="62" t="s">
        <v>142</v>
      </c>
      <c r="H10" s="62"/>
      <c r="I10" s="62"/>
      <c r="J10" s="62"/>
      <c r="K10" s="62" t="s">
        <v>142</v>
      </c>
      <c r="L10" s="62"/>
      <c r="M10" s="62" t="s">
        <v>142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131</v>
      </c>
      <c r="W10" s="62" t="s">
        <v>132</v>
      </c>
      <c r="X10" s="68" t="s">
        <v>134</v>
      </c>
      <c r="Y10" s="62" t="s">
        <v>135</v>
      </c>
      <c r="Z10" s="68" t="s">
        <v>143</v>
      </c>
      <c r="AA10" s="62"/>
      <c r="AB10" s="68" t="s">
        <v>143</v>
      </c>
      <c r="AC10" s="62"/>
      <c r="AD10" s="68" t="s">
        <v>143</v>
      </c>
      <c r="AE10" s="62"/>
      <c r="AF10" s="68" t="s">
        <v>143</v>
      </c>
      <c r="AG10" s="62"/>
      <c r="AH10" s="68" t="s">
        <v>143</v>
      </c>
      <c r="AI10" s="62"/>
      <c r="AJ10" s="68" t="s">
        <v>143</v>
      </c>
      <c r="AK10" s="62"/>
      <c r="AL10" s="68" t="s">
        <v>143</v>
      </c>
      <c r="AM10" s="62"/>
      <c r="AN10" s="68" t="s">
        <v>143</v>
      </c>
      <c r="AO10" s="62"/>
      <c r="AP10" s="68" t="s">
        <v>143</v>
      </c>
      <c r="AQ10" s="62"/>
      <c r="AR10" s="68" t="s">
        <v>143</v>
      </c>
      <c r="AS10" s="62"/>
      <c r="AT10" s="68" t="s">
        <v>143</v>
      </c>
      <c r="AU10" s="62"/>
      <c r="AV10" s="68" t="s">
        <v>143</v>
      </c>
      <c r="AW10" s="62"/>
      <c r="AX10" s="68" t="s">
        <v>143</v>
      </c>
      <c r="AY10" s="62"/>
      <c r="AZ10" s="68" t="s">
        <v>143</v>
      </c>
      <c r="BA10" s="62"/>
      <c r="BB10" s="68" t="s">
        <v>143</v>
      </c>
      <c r="BC10" s="62"/>
      <c r="BD10" s="68" t="s">
        <v>143</v>
      </c>
      <c r="BE10" s="62"/>
      <c r="BF10" s="68" t="s">
        <v>143</v>
      </c>
      <c r="BG10" s="62"/>
      <c r="BH10" s="68" t="s">
        <v>143</v>
      </c>
      <c r="BI10" s="62"/>
      <c r="BJ10" s="68" t="s">
        <v>143</v>
      </c>
      <c r="BK10" s="62"/>
      <c r="BL10" s="68" t="s">
        <v>143</v>
      </c>
      <c r="BM10" s="62"/>
      <c r="BN10" s="68" t="s">
        <v>143</v>
      </c>
      <c r="BO10" s="62"/>
      <c r="BP10" s="68" t="s">
        <v>143</v>
      </c>
      <c r="BQ10" s="62"/>
      <c r="BR10" s="68" t="s">
        <v>143</v>
      </c>
      <c r="BS10" s="62"/>
      <c r="BT10" s="68" t="s">
        <v>143</v>
      </c>
      <c r="BU10" s="62"/>
      <c r="BV10" s="68" t="s">
        <v>143</v>
      </c>
      <c r="BW10" s="62"/>
      <c r="BX10" s="68" t="s">
        <v>143</v>
      </c>
      <c r="BY10" s="62"/>
      <c r="BZ10" s="68" t="s">
        <v>143</v>
      </c>
      <c r="CA10" s="62"/>
      <c r="CB10" s="68" t="s">
        <v>143</v>
      </c>
      <c r="CC10" s="62"/>
      <c r="CD10" s="121" t="s">
        <v>150</v>
      </c>
      <c r="CE10" s="120"/>
    </row>
    <row r="11" spans="1:83" s="10" customFormat="1" ht="13.5" customHeight="1">
      <c r="A11" s="62" t="s">
        <v>80</v>
      </c>
      <c r="B11" s="68" t="s">
        <v>151</v>
      </c>
      <c r="C11" s="62" t="s">
        <v>152</v>
      </c>
      <c r="D11" s="62"/>
      <c r="E11" s="62"/>
      <c r="F11" s="62" t="s">
        <v>142</v>
      </c>
      <c r="G11" s="62"/>
      <c r="H11" s="62"/>
      <c r="I11" s="62"/>
      <c r="J11" s="62"/>
      <c r="K11" s="62"/>
      <c r="L11" s="62"/>
      <c r="M11" s="62" t="s">
        <v>142</v>
      </c>
      <c r="N11" s="62"/>
      <c r="O11" s="62"/>
      <c r="P11" s="62"/>
      <c r="Q11" s="62"/>
      <c r="R11" s="62"/>
      <c r="S11" s="62"/>
      <c r="T11" s="62"/>
      <c r="U11" s="62">
        <v>3</v>
      </c>
      <c r="V11" s="68" t="s">
        <v>100</v>
      </c>
      <c r="W11" s="62" t="s">
        <v>101</v>
      </c>
      <c r="X11" s="68" t="s">
        <v>104</v>
      </c>
      <c r="Y11" s="62" t="s">
        <v>105</v>
      </c>
      <c r="Z11" s="68" t="s">
        <v>116</v>
      </c>
      <c r="AA11" s="62" t="s">
        <v>117</v>
      </c>
      <c r="AB11" s="68" t="s">
        <v>143</v>
      </c>
      <c r="AC11" s="62"/>
      <c r="AD11" s="68" t="s">
        <v>143</v>
      </c>
      <c r="AE11" s="62"/>
      <c r="AF11" s="68" t="s">
        <v>143</v>
      </c>
      <c r="AG11" s="62"/>
      <c r="AH11" s="68" t="s">
        <v>143</v>
      </c>
      <c r="AI11" s="62"/>
      <c r="AJ11" s="68" t="s">
        <v>143</v>
      </c>
      <c r="AK11" s="62"/>
      <c r="AL11" s="68" t="s">
        <v>143</v>
      </c>
      <c r="AM11" s="62"/>
      <c r="AN11" s="68" t="s">
        <v>143</v>
      </c>
      <c r="AO11" s="62"/>
      <c r="AP11" s="68" t="s">
        <v>143</v>
      </c>
      <c r="AQ11" s="62"/>
      <c r="AR11" s="68" t="s">
        <v>143</v>
      </c>
      <c r="AS11" s="62"/>
      <c r="AT11" s="68" t="s">
        <v>143</v>
      </c>
      <c r="AU11" s="62"/>
      <c r="AV11" s="68" t="s">
        <v>143</v>
      </c>
      <c r="AW11" s="62"/>
      <c r="AX11" s="68" t="s">
        <v>143</v>
      </c>
      <c r="AY11" s="62"/>
      <c r="AZ11" s="68" t="s">
        <v>143</v>
      </c>
      <c r="BA11" s="62"/>
      <c r="BB11" s="68" t="s">
        <v>143</v>
      </c>
      <c r="BC11" s="62"/>
      <c r="BD11" s="68" t="s">
        <v>143</v>
      </c>
      <c r="BE11" s="62"/>
      <c r="BF11" s="68" t="s">
        <v>143</v>
      </c>
      <c r="BG11" s="62"/>
      <c r="BH11" s="68" t="s">
        <v>143</v>
      </c>
      <c r="BI11" s="62"/>
      <c r="BJ11" s="68" t="s">
        <v>143</v>
      </c>
      <c r="BK11" s="62"/>
      <c r="BL11" s="68" t="s">
        <v>143</v>
      </c>
      <c r="BM11" s="62"/>
      <c r="BN11" s="68" t="s">
        <v>143</v>
      </c>
      <c r="BO11" s="62"/>
      <c r="BP11" s="68" t="s">
        <v>143</v>
      </c>
      <c r="BQ11" s="62"/>
      <c r="BR11" s="68" t="s">
        <v>143</v>
      </c>
      <c r="BS11" s="62"/>
      <c r="BT11" s="68" t="s">
        <v>143</v>
      </c>
      <c r="BU11" s="62"/>
      <c r="BV11" s="68" t="s">
        <v>143</v>
      </c>
      <c r="BW11" s="62"/>
      <c r="BX11" s="68" t="s">
        <v>143</v>
      </c>
      <c r="BY11" s="62"/>
      <c r="BZ11" s="68" t="s">
        <v>143</v>
      </c>
      <c r="CA11" s="62"/>
      <c r="CB11" s="68" t="s">
        <v>143</v>
      </c>
      <c r="CC11" s="62"/>
      <c r="CD11" s="121" t="s">
        <v>153</v>
      </c>
      <c r="CE11" s="120"/>
    </row>
    <row r="12" spans="1:83" s="10" customFormat="1" ht="13.5" customHeight="1">
      <c r="A12" s="62" t="s">
        <v>80</v>
      </c>
      <c r="B12" s="68" t="s">
        <v>154</v>
      </c>
      <c r="C12" s="62" t="s">
        <v>155</v>
      </c>
      <c r="D12" s="62"/>
      <c r="E12" s="62"/>
      <c r="F12" s="62" t="s">
        <v>142</v>
      </c>
      <c r="G12" s="62"/>
      <c r="H12" s="62"/>
      <c r="I12" s="62"/>
      <c r="J12" s="62"/>
      <c r="K12" s="62"/>
      <c r="L12" s="62"/>
      <c r="M12" s="62" t="s">
        <v>142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102</v>
      </c>
      <c r="W12" s="62" t="s">
        <v>103</v>
      </c>
      <c r="X12" s="68" t="s">
        <v>116</v>
      </c>
      <c r="Y12" s="62" t="s">
        <v>117</v>
      </c>
      <c r="Z12" s="68" t="s">
        <v>125</v>
      </c>
      <c r="AA12" s="62" t="s">
        <v>126</v>
      </c>
      <c r="AB12" s="68" t="s">
        <v>143</v>
      </c>
      <c r="AC12" s="62"/>
      <c r="AD12" s="68" t="s">
        <v>143</v>
      </c>
      <c r="AE12" s="62"/>
      <c r="AF12" s="68" t="s">
        <v>143</v>
      </c>
      <c r="AG12" s="62"/>
      <c r="AH12" s="68" t="s">
        <v>143</v>
      </c>
      <c r="AI12" s="62"/>
      <c r="AJ12" s="68" t="s">
        <v>143</v>
      </c>
      <c r="AK12" s="62"/>
      <c r="AL12" s="68" t="s">
        <v>143</v>
      </c>
      <c r="AM12" s="62"/>
      <c r="AN12" s="68" t="s">
        <v>143</v>
      </c>
      <c r="AO12" s="62"/>
      <c r="AP12" s="68" t="s">
        <v>143</v>
      </c>
      <c r="AQ12" s="62"/>
      <c r="AR12" s="68" t="s">
        <v>143</v>
      </c>
      <c r="AS12" s="62"/>
      <c r="AT12" s="68" t="s">
        <v>143</v>
      </c>
      <c r="AU12" s="62"/>
      <c r="AV12" s="68" t="s">
        <v>143</v>
      </c>
      <c r="AW12" s="62"/>
      <c r="AX12" s="68" t="s">
        <v>143</v>
      </c>
      <c r="AY12" s="62"/>
      <c r="AZ12" s="68" t="s">
        <v>143</v>
      </c>
      <c r="BA12" s="62"/>
      <c r="BB12" s="68" t="s">
        <v>143</v>
      </c>
      <c r="BC12" s="62"/>
      <c r="BD12" s="68" t="s">
        <v>143</v>
      </c>
      <c r="BE12" s="62"/>
      <c r="BF12" s="68" t="s">
        <v>143</v>
      </c>
      <c r="BG12" s="62"/>
      <c r="BH12" s="68" t="s">
        <v>143</v>
      </c>
      <c r="BI12" s="62"/>
      <c r="BJ12" s="68" t="s">
        <v>143</v>
      </c>
      <c r="BK12" s="62"/>
      <c r="BL12" s="68" t="s">
        <v>143</v>
      </c>
      <c r="BM12" s="62"/>
      <c r="BN12" s="68" t="s">
        <v>143</v>
      </c>
      <c r="BO12" s="62"/>
      <c r="BP12" s="68" t="s">
        <v>143</v>
      </c>
      <c r="BQ12" s="62"/>
      <c r="BR12" s="68" t="s">
        <v>143</v>
      </c>
      <c r="BS12" s="62"/>
      <c r="BT12" s="68" t="s">
        <v>143</v>
      </c>
      <c r="BU12" s="62"/>
      <c r="BV12" s="68" t="s">
        <v>143</v>
      </c>
      <c r="BW12" s="62"/>
      <c r="BX12" s="68" t="s">
        <v>143</v>
      </c>
      <c r="BY12" s="62"/>
      <c r="BZ12" s="68" t="s">
        <v>143</v>
      </c>
      <c r="CA12" s="62"/>
      <c r="CB12" s="68" t="s">
        <v>143</v>
      </c>
      <c r="CC12" s="62"/>
      <c r="CD12" s="121" t="s">
        <v>156</v>
      </c>
      <c r="CE12" s="120"/>
    </row>
    <row r="13" spans="1:83" s="10" customFormat="1" ht="13.5" customHeight="1">
      <c r="A13" s="62" t="s">
        <v>80</v>
      </c>
      <c r="B13" s="68" t="s">
        <v>157</v>
      </c>
      <c r="C13" s="62" t="s">
        <v>158</v>
      </c>
      <c r="D13" s="62"/>
      <c r="E13" s="62"/>
      <c r="F13" s="62" t="s">
        <v>142</v>
      </c>
      <c r="G13" s="62" t="s">
        <v>142</v>
      </c>
      <c r="H13" s="62"/>
      <c r="I13" s="62"/>
      <c r="J13" s="62" t="s">
        <v>142</v>
      </c>
      <c r="K13" s="62"/>
      <c r="L13" s="62"/>
      <c r="M13" s="62" t="s">
        <v>142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100</v>
      </c>
      <c r="W13" s="62" t="s">
        <v>101</v>
      </c>
      <c r="X13" s="68" t="s">
        <v>104</v>
      </c>
      <c r="Y13" s="62" t="s">
        <v>105</v>
      </c>
      <c r="Z13" s="68" t="s">
        <v>143</v>
      </c>
      <c r="AA13" s="62"/>
      <c r="AB13" s="68" t="s">
        <v>143</v>
      </c>
      <c r="AC13" s="62"/>
      <c r="AD13" s="68" t="s">
        <v>143</v>
      </c>
      <c r="AE13" s="62"/>
      <c r="AF13" s="68" t="s">
        <v>143</v>
      </c>
      <c r="AG13" s="62"/>
      <c r="AH13" s="68" t="s">
        <v>143</v>
      </c>
      <c r="AI13" s="62"/>
      <c r="AJ13" s="68" t="s">
        <v>143</v>
      </c>
      <c r="AK13" s="62"/>
      <c r="AL13" s="68" t="s">
        <v>143</v>
      </c>
      <c r="AM13" s="62"/>
      <c r="AN13" s="68" t="s">
        <v>143</v>
      </c>
      <c r="AO13" s="62"/>
      <c r="AP13" s="68" t="s">
        <v>143</v>
      </c>
      <c r="AQ13" s="62"/>
      <c r="AR13" s="68" t="s">
        <v>143</v>
      </c>
      <c r="AS13" s="62"/>
      <c r="AT13" s="68" t="s">
        <v>143</v>
      </c>
      <c r="AU13" s="62"/>
      <c r="AV13" s="68" t="s">
        <v>143</v>
      </c>
      <c r="AW13" s="62"/>
      <c r="AX13" s="68" t="s">
        <v>143</v>
      </c>
      <c r="AY13" s="62"/>
      <c r="AZ13" s="68" t="s">
        <v>143</v>
      </c>
      <c r="BA13" s="62"/>
      <c r="BB13" s="68" t="s">
        <v>143</v>
      </c>
      <c r="BC13" s="62"/>
      <c r="BD13" s="68" t="s">
        <v>143</v>
      </c>
      <c r="BE13" s="62"/>
      <c r="BF13" s="68" t="s">
        <v>143</v>
      </c>
      <c r="BG13" s="62"/>
      <c r="BH13" s="68" t="s">
        <v>143</v>
      </c>
      <c r="BI13" s="62"/>
      <c r="BJ13" s="68" t="s">
        <v>143</v>
      </c>
      <c r="BK13" s="62"/>
      <c r="BL13" s="68" t="s">
        <v>143</v>
      </c>
      <c r="BM13" s="62"/>
      <c r="BN13" s="68" t="s">
        <v>143</v>
      </c>
      <c r="BO13" s="62"/>
      <c r="BP13" s="68" t="s">
        <v>143</v>
      </c>
      <c r="BQ13" s="62"/>
      <c r="BR13" s="68" t="s">
        <v>143</v>
      </c>
      <c r="BS13" s="62"/>
      <c r="BT13" s="68" t="s">
        <v>143</v>
      </c>
      <c r="BU13" s="62"/>
      <c r="BV13" s="68" t="s">
        <v>143</v>
      </c>
      <c r="BW13" s="62"/>
      <c r="BX13" s="68" t="s">
        <v>143</v>
      </c>
      <c r="BY13" s="62"/>
      <c r="BZ13" s="68" t="s">
        <v>143</v>
      </c>
      <c r="CA13" s="62"/>
      <c r="CB13" s="68" t="s">
        <v>143</v>
      </c>
      <c r="CC13" s="62"/>
      <c r="CD13" s="121" t="s">
        <v>159</v>
      </c>
      <c r="CE13" s="120"/>
    </row>
    <row r="14" spans="1:83" s="10" customFormat="1" ht="13.5" customHeight="1">
      <c r="A14" s="62" t="s">
        <v>80</v>
      </c>
      <c r="B14" s="68" t="s">
        <v>160</v>
      </c>
      <c r="C14" s="62" t="s">
        <v>161</v>
      </c>
      <c r="D14" s="62"/>
      <c r="E14" s="62" t="s">
        <v>142</v>
      </c>
      <c r="F14" s="62" t="s">
        <v>142</v>
      </c>
      <c r="G14" s="62"/>
      <c r="H14" s="62"/>
      <c r="I14" s="62"/>
      <c r="J14" s="62" t="s">
        <v>142</v>
      </c>
      <c r="K14" s="62" t="s">
        <v>142</v>
      </c>
      <c r="L14" s="62"/>
      <c r="M14" s="62" t="s">
        <v>142</v>
      </c>
      <c r="N14" s="62"/>
      <c r="O14" s="62"/>
      <c r="P14" s="62"/>
      <c r="Q14" s="62"/>
      <c r="R14" s="62"/>
      <c r="S14" s="62"/>
      <c r="T14" s="62"/>
      <c r="U14" s="62">
        <v>2</v>
      </c>
      <c r="V14" s="68" t="s">
        <v>96</v>
      </c>
      <c r="W14" s="62" t="s">
        <v>97</v>
      </c>
      <c r="X14" s="68" t="s">
        <v>107</v>
      </c>
      <c r="Y14" s="62" t="s">
        <v>108</v>
      </c>
      <c r="Z14" s="68" t="s">
        <v>143</v>
      </c>
      <c r="AA14" s="62"/>
      <c r="AB14" s="68" t="s">
        <v>143</v>
      </c>
      <c r="AC14" s="62"/>
      <c r="AD14" s="68" t="s">
        <v>143</v>
      </c>
      <c r="AE14" s="62"/>
      <c r="AF14" s="68" t="s">
        <v>143</v>
      </c>
      <c r="AG14" s="62"/>
      <c r="AH14" s="68" t="s">
        <v>143</v>
      </c>
      <c r="AI14" s="62"/>
      <c r="AJ14" s="68" t="s">
        <v>143</v>
      </c>
      <c r="AK14" s="62"/>
      <c r="AL14" s="68" t="s">
        <v>143</v>
      </c>
      <c r="AM14" s="62"/>
      <c r="AN14" s="68" t="s">
        <v>143</v>
      </c>
      <c r="AO14" s="62"/>
      <c r="AP14" s="68" t="s">
        <v>143</v>
      </c>
      <c r="AQ14" s="62"/>
      <c r="AR14" s="68" t="s">
        <v>143</v>
      </c>
      <c r="AS14" s="62"/>
      <c r="AT14" s="68" t="s">
        <v>143</v>
      </c>
      <c r="AU14" s="62"/>
      <c r="AV14" s="68" t="s">
        <v>143</v>
      </c>
      <c r="AW14" s="62"/>
      <c r="AX14" s="68" t="s">
        <v>143</v>
      </c>
      <c r="AY14" s="62"/>
      <c r="AZ14" s="68" t="s">
        <v>143</v>
      </c>
      <c r="BA14" s="62"/>
      <c r="BB14" s="68" t="s">
        <v>143</v>
      </c>
      <c r="BC14" s="62"/>
      <c r="BD14" s="68" t="s">
        <v>143</v>
      </c>
      <c r="BE14" s="62"/>
      <c r="BF14" s="68" t="s">
        <v>143</v>
      </c>
      <c r="BG14" s="62"/>
      <c r="BH14" s="68" t="s">
        <v>143</v>
      </c>
      <c r="BI14" s="62"/>
      <c r="BJ14" s="68" t="s">
        <v>143</v>
      </c>
      <c r="BK14" s="62"/>
      <c r="BL14" s="68" t="s">
        <v>143</v>
      </c>
      <c r="BM14" s="62"/>
      <c r="BN14" s="68" t="s">
        <v>143</v>
      </c>
      <c r="BO14" s="62"/>
      <c r="BP14" s="68" t="s">
        <v>143</v>
      </c>
      <c r="BQ14" s="62"/>
      <c r="BR14" s="68" t="s">
        <v>143</v>
      </c>
      <c r="BS14" s="62"/>
      <c r="BT14" s="68" t="s">
        <v>143</v>
      </c>
      <c r="BU14" s="62"/>
      <c r="BV14" s="68" t="s">
        <v>143</v>
      </c>
      <c r="BW14" s="62"/>
      <c r="BX14" s="68" t="s">
        <v>143</v>
      </c>
      <c r="BY14" s="62"/>
      <c r="BZ14" s="68" t="s">
        <v>143</v>
      </c>
      <c r="CA14" s="62"/>
      <c r="CB14" s="68" t="s">
        <v>143</v>
      </c>
      <c r="CC14" s="62"/>
      <c r="CD14" s="121" t="s">
        <v>162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106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109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115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118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121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124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127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130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133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136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139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>SUM(E7,+H7)</f>
        <v>857</v>
      </c>
      <c r="E7" s="71">
        <f>SUM(F7:G7)</f>
        <v>248</v>
      </c>
      <c r="F7" s="71">
        <f>SUM(F$8:F$207)</f>
        <v>230</v>
      </c>
      <c r="G7" s="71">
        <f>SUM(G$8:G$207)</f>
        <v>18</v>
      </c>
      <c r="H7" s="71">
        <f>SUM(I7:L7)</f>
        <v>609</v>
      </c>
      <c r="I7" s="71">
        <f>SUM(I$8:I$207)</f>
        <v>442</v>
      </c>
      <c r="J7" s="71">
        <f>SUM(J$8:J$207)</f>
        <v>128</v>
      </c>
      <c r="K7" s="71">
        <f>SUM(K$8:K$207)</f>
        <v>32</v>
      </c>
      <c r="L7" s="71">
        <f>SUM(L$8:L$207)</f>
        <v>7</v>
      </c>
      <c r="M7" s="71">
        <f>SUM(N7,+Q7)</f>
        <v>49</v>
      </c>
      <c r="N7" s="71">
        <f>SUM(O7:P7)</f>
        <v>39</v>
      </c>
      <c r="O7" s="71">
        <f>SUM(O$8:O$207)</f>
        <v>28</v>
      </c>
      <c r="P7" s="71">
        <f>SUM(P$8:P$207)</f>
        <v>11</v>
      </c>
      <c r="Q7" s="71">
        <f>SUM(R7:U7)</f>
        <v>10</v>
      </c>
      <c r="R7" s="71">
        <f>SUM(R$8:R$207)</f>
        <v>0</v>
      </c>
      <c r="S7" s="71">
        <f>SUM(S$8:S$207)</f>
        <v>10</v>
      </c>
      <c r="T7" s="71">
        <f>SUM(T$8:T$207)</f>
        <v>0</v>
      </c>
      <c r="U7" s="71">
        <f>SUM(U$8:U$207)</f>
        <v>0</v>
      </c>
      <c r="V7" s="71">
        <f t="shared" ref="V7:AD7" si="0">SUM(D7,+M7)</f>
        <v>906</v>
      </c>
      <c r="W7" s="71">
        <f t="shared" si="0"/>
        <v>287</v>
      </c>
      <c r="X7" s="71">
        <f t="shared" si="0"/>
        <v>258</v>
      </c>
      <c r="Y7" s="71">
        <f t="shared" si="0"/>
        <v>29</v>
      </c>
      <c r="Z7" s="71">
        <f t="shared" si="0"/>
        <v>619</v>
      </c>
      <c r="AA7" s="71">
        <f t="shared" si="0"/>
        <v>442</v>
      </c>
      <c r="AB7" s="71">
        <f t="shared" si="0"/>
        <v>138</v>
      </c>
      <c r="AC7" s="71">
        <f t="shared" si="0"/>
        <v>32</v>
      </c>
      <c r="AD7" s="71">
        <f t="shared" si="0"/>
        <v>7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174</v>
      </c>
      <c r="E8" s="63">
        <f>SUM(F8:G8)</f>
        <v>48</v>
      </c>
      <c r="F8" s="63">
        <v>43</v>
      </c>
      <c r="G8" s="63">
        <v>5</v>
      </c>
      <c r="H8" s="63">
        <f>SUM(I8:L8)</f>
        <v>126</v>
      </c>
      <c r="I8" s="63">
        <v>112</v>
      </c>
      <c r="J8" s="63">
        <v>8</v>
      </c>
      <c r="K8" s="63">
        <v>6</v>
      </c>
      <c r="L8" s="63">
        <v>0</v>
      </c>
      <c r="M8" s="63">
        <f>SUM(N8,+Q8)</f>
        <v>9</v>
      </c>
      <c r="N8" s="63">
        <f>SUM(O8:P8)</f>
        <v>9</v>
      </c>
      <c r="O8" s="63">
        <v>8</v>
      </c>
      <c r="P8" s="63">
        <v>1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183</v>
      </c>
      <c r="W8" s="63">
        <f>SUM(E8,+N8)</f>
        <v>57</v>
      </c>
      <c r="X8" s="63">
        <f>SUM(F8,+O8)</f>
        <v>51</v>
      </c>
      <c r="Y8" s="63">
        <f>SUM(G8,+P8)</f>
        <v>6</v>
      </c>
      <c r="Z8" s="63">
        <f>SUM(H8,+Q8)</f>
        <v>126</v>
      </c>
      <c r="AA8" s="63">
        <f>SUM(I8,+R8)</f>
        <v>112</v>
      </c>
      <c r="AB8" s="63">
        <f>SUM(J8,+S8)</f>
        <v>8</v>
      </c>
      <c r="AC8" s="63">
        <f>SUM(K8,+T8)</f>
        <v>6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82</v>
      </c>
      <c r="E9" s="63">
        <f>SUM(F9:G9)</f>
        <v>21</v>
      </c>
      <c r="F9" s="63">
        <v>15</v>
      </c>
      <c r="G9" s="63">
        <v>6</v>
      </c>
      <c r="H9" s="63">
        <f>SUM(I9:L9)</f>
        <v>61</v>
      </c>
      <c r="I9" s="63">
        <v>42</v>
      </c>
      <c r="J9" s="63">
        <v>19</v>
      </c>
      <c r="K9" s="63">
        <v>0</v>
      </c>
      <c r="L9" s="63">
        <v>0</v>
      </c>
      <c r="M9" s="63">
        <f>SUM(N9,+Q9)</f>
        <v>3</v>
      </c>
      <c r="N9" s="63">
        <f>SUM(O9:P9)</f>
        <v>3</v>
      </c>
      <c r="O9" s="63">
        <v>3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85</v>
      </c>
      <c r="W9" s="63">
        <f>SUM(E9,+N9)</f>
        <v>24</v>
      </c>
      <c r="X9" s="63">
        <f>SUM(F9,+O9)</f>
        <v>18</v>
      </c>
      <c r="Y9" s="63">
        <f>SUM(G9,+P9)</f>
        <v>6</v>
      </c>
      <c r="Z9" s="63">
        <f>SUM(H9,+Q9)</f>
        <v>61</v>
      </c>
      <c r="AA9" s="63">
        <f>SUM(I9,+R9)</f>
        <v>42</v>
      </c>
      <c r="AB9" s="63">
        <f>SUM(J9,+S9)</f>
        <v>19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173</v>
      </c>
      <c r="E10" s="63">
        <f>SUM(F10:G10)</f>
        <v>37</v>
      </c>
      <c r="F10" s="63">
        <v>37</v>
      </c>
      <c r="G10" s="63">
        <v>0</v>
      </c>
      <c r="H10" s="63">
        <f>SUM(I10:L10)</f>
        <v>136</v>
      </c>
      <c r="I10" s="63">
        <v>100</v>
      </c>
      <c r="J10" s="63">
        <v>30</v>
      </c>
      <c r="K10" s="63">
        <v>6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174</v>
      </c>
      <c r="W10" s="63">
        <f>SUM(E10,+N10)</f>
        <v>38</v>
      </c>
      <c r="X10" s="63">
        <f>SUM(F10,+O10)</f>
        <v>38</v>
      </c>
      <c r="Y10" s="63">
        <f>SUM(G10,+P10)</f>
        <v>0</v>
      </c>
      <c r="Z10" s="63">
        <f>SUM(H10,+Q10)</f>
        <v>136</v>
      </c>
      <c r="AA10" s="63">
        <f>SUM(I10,+R10)</f>
        <v>100</v>
      </c>
      <c r="AB10" s="63">
        <f>SUM(J10,+S10)</f>
        <v>30</v>
      </c>
      <c r="AC10" s="63">
        <f>SUM(K10,+T10)</f>
        <v>6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14</v>
      </c>
      <c r="E11" s="63">
        <f>SUM(F11:G11)</f>
        <v>3</v>
      </c>
      <c r="F11" s="63">
        <v>3</v>
      </c>
      <c r="G11" s="63">
        <v>0</v>
      </c>
      <c r="H11" s="63">
        <f>SUM(I11:L11)</f>
        <v>11</v>
      </c>
      <c r="I11" s="63">
        <v>4</v>
      </c>
      <c r="J11" s="63">
        <v>3</v>
      </c>
      <c r="K11" s="63">
        <v>1</v>
      </c>
      <c r="L11" s="63">
        <v>3</v>
      </c>
      <c r="M11" s="63">
        <f>SUM(N11,+Q11)</f>
        <v>1</v>
      </c>
      <c r="N11" s="63">
        <f>SUM(O11:P11)</f>
        <v>0</v>
      </c>
      <c r="O11" s="63">
        <v>0</v>
      </c>
      <c r="P11" s="63">
        <v>0</v>
      </c>
      <c r="Q11" s="63">
        <f>SUM(R11:U11)</f>
        <v>1</v>
      </c>
      <c r="R11" s="63">
        <v>0</v>
      </c>
      <c r="S11" s="63">
        <v>1</v>
      </c>
      <c r="T11" s="63">
        <v>0</v>
      </c>
      <c r="U11" s="63">
        <v>0</v>
      </c>
      <c r="V11" s="63">
        <f>SUM(D11,+M11)</f>
        <v>15</v>
      </c>
      <c r="W11" s="63">
        <f>SUM(E11,+N11)</f>
        <v>3</v>
      </c>
      <c r="X11" s="63">
        <f>SUM(F11,+O11)</f>
        <v>3</v>
      </c>
      <c r="Y11" s="63">
        <f>SUM(G11,+P11)</f>
        <v>0</v>
      </c>
      <c r="Z11" s="63">
        <f>SUM(H11,+Q11)</f>
        <v>12</v>
      </c>
      <c r="AA11" s="63">
        <f>SUM(I11,+R11)</f>
        <v>4</v>
      </c>
      <c r="AB11" s="63">
        <f>SUM(J11,+S11)</f>
        <v>4</v>
      </c>
      <c r="AC11" s="63">
        <f>SUM(K11,+T11)</f>
        <v>1</v>
      </c>
      <c r="AD11" s="63">
        <f>SUM(L11,+U11)</f>
        <v>3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92</v>
      </c>
      <c r="E12" s="63">
        <f>SUM(F12:G12)</f>
        <v>13</v>
      </c>
      <c r="F12" s="63">
        <v>11</v>
      </c>
      <c r="G12" s="63">
        <v>2</v>
      </c>
      <c r="H12" s="63">
        <f>SUM(I12:L12)</f>
        <v>79</v>
      </c>
      <c r="I12" s="63">
        <v>61</v>
      </c>
      <c r="J12" s="63">
        <v>13</v>
      </c>
      <c r="K12" s="63">
        <v>5</v>
      </c>
      <c r="L12" s="63">
        <v>0</v>
      </c>
      <c r="M12" s="63">
        <f>SUM(N12,+Q12)</f>
        <v>1</v>
      </c>
      <c r="N12" s="63">
        <f>SUM(O12:P12)</f>
        <v>0</v>
      </c>
      <c r="O12" s="63">
        <v>0</v>
      </c>
      <c r="P12" s="63">
        <v>0</v>
      </c>
      <c r="Q12" s="63">
        <f>SUM(R12:U12)</f>
        <v>1</v>
      </c>
      <c r="R12" s="63">
        <v>0</v>
      </c>
      <c r="S12" s="63">
        <v>1</v>
      </c>
      <c r="T12" s="63">
        <v>0</v>
      </c>
      <c r="U12" s="63">
        <v>0</v>
      </c>
      <c r="V12" s="63">
        <f>SUM(D12,+M12)</f>
        <v>93</v>
      </c>
      <c r="W12" s="63">
        <f>SUM(E12,+N12)</f>
        <v>13</v>
      </c>
      <c r="X12" s="63">
        <f>SUM(F12,+O12)</f>
        <v>11</v>
      </c>
      <c r="Y12" s="63">
        <f>SUM(G12,+P12)</f>
        <v>2</v>
      </c>
      <c r="Z12" s="63">
        <f>SUM(H12,+Q12)</f>
        <v>80</v>
      </c>
      <c r="AA12" s="63">
        <f>SUM(I12,+R12)</f>
        <v>61</v>
      </c>
      <c r="AB12" s="63">
        <f>SUM(J12,+S12)</f>
        <v>14</v>
      </c>
      <c r="AC12" s="63">
        <f>SUM(K12,+T12)</f>
        <v>5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14</v>
      </c>
      <c r="E13" s="63">
        <f>SUM(F13:G13)</f>
        <v>7</v>
      </c>
      <c r="F13" s="63">
        <v>7</v>
      </c>
      <c r="G13" s="63">
        <v>0</v>
      </c>
      <c r="H13" s="63">
        <f>SUM(I13:L13)</f>
        <v>7</v>
      </c>
      <c r="I13" s="63">
        <v>7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15</v>
      </c>
      <c r="W13" s="63">
        <f>SUM(E13,+N13)</f>
        <v>8</v>
      </c>
      <c r="X13" s="63">
        <f>SUM(F13,+O13)</f>
        <v>8</v>
      </c>
      <c r="Y13" s="63">
        <f>SUM(G13,+P13)</f>
        <v>0</v>
      </c>
      <c r="Z13" s="63">
        <f>SUM(H13,+Q13)</f>
        <v>7</v>
      </c>
      <c r="AA13" s="63">
        <f>SUM(I13,+R13)</f>
        <v>7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120</v>
      </c>
      <c r="E14" s="63">
        <f>SUM(F14:G14)</f>
        <v>59</v>
      </c>
      <c r="F14" s="63">
        <v>56</v>
      </c>
      <c r="G14" s="63">
        <v>3</v>
      </c>
      <c r="H14" s="63">
        <f>SUM(I14:L14)</f>
        <v>61</v>
      </c>
      <c r="I14" s="63">
        <v>26</v>
      </c>
      <c r="J14" s="63">
        <v>31</v>
      </c>
      <c r="K14" s="63">
        <v>4</v>
      </c>
      <c r="L14" s="63">
        <v>0</v>
      </c>
      <c r="M14" s="63">
        <f>SUM(N14,+Q14)</f>
        <v>6</v>
      </c>
      <c r="N14" s="63">
        <f>SUM(O14:P14)</f>
        <v>3</v>
      </c>
      <c r="O14" s="63">
        <v>0</v>
      </c>
      <c r="P14" s="63">
        <v>3</v>
      </c>
      <c r="Q14" s="63">
        <f>SUM(R14:U14)</f>
        <v>3</v>
      </c>
      <c r="R14" s="63">
        <v>0</v>
      </c>
      <c r="S14" s="63">
        <v>3</v>
      </c>
      <c r="T14" s="63">
        <v>0</v>
      </c>
      <c r="U14" s="63">
        <v>0</v>
      </c>
      <c r="V14" s="63">
        <f>SUM(D14,+M14)</f>
        <v>126</v>
      </c>
      <c r="W14" s="63">
        <f>SUM(E14,+N14)</f>
        <v>62</v>
      </c>
      <c r="X14" s="63">
        <f>SUM(F14,+O14)</f>
        <v>56</v>
      </c>
      <c r="Y14" s="63">
        <f>SUM(G14,+P14)</f>
        <v>6</v>
      </c>
      <c r="Z14" s="63">
        <f>SUM(H14,+Q14)</f>
        <v>64</v>
      </c>
      <c r="AA14" s="63">
        <f>SUM(I14,+R14)</f>
        <v>26</v>
      </c>
      <c r="AB14" s="63">
        <f>SUM(J14,+S14)</f>
        <v>34</v>
      </c>
      <c r="AC14" s="63">
        <f>SUM(K14,+T14)</f>
        <v>4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17</v>
      </c>
      <c r="E15" s="63">
        <f>SUM(F15:G15)</f>
        <v>5</v>
      </c>
      <c r="F15" s="63">
        <v>5</v>
      </c>
      <c r="G15" s="63">
        <v>0</v>
      </c>
      <c r="H15" s="63">
        <f>SUM(I15:L15)</f>
        <v>12</v>
      </c>
      <c r="I15" s="63">
        <v>12</v>
      </c>
      <c r="J15" s="63">
        <v>0</v>
      </c>
      <c r="K15" s="63">
        <v>0</v>
      </c>
      <c r="L15" s="63">
        <v>0</v>
      </c>
      <c r="M15" s="63">
        <f>SUM(N15,+Q15)</f>
        <v>5</v>
      </c>
      <c r="N15" s="63">
        <f>SUM(O15:P15)</f>
        <v>5</v>
      </c>
      <c r="O15" s="63">
        <v>0</v>
      </c>
      <c r="P15" s="63">
        <v>5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22</v>
      </c>
      <c r="W15" s="63">
        <f>SUM(E15,+N15)</f>
        <v>10</v>
      </c>
      <c r="X15" s="63">
        <f>SUM(F15,+O15)</f>
        <v>5</v>
      </c>
      <c r="Y15" s="63">
        <f>SUM(G15,+P15)</f>
        <v>5</v>
      </c>
      <c r="Z15" s="63">
        <f>SUM(H15,+Q15)</f>
        <v>12</v>
      </c>
      <c r="AA15" s="63">
        <f>SUM(I15,+R15)</f>
        <v>12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15</v>
      </c>
      <c r="E16" s="63">
        <f>SUM(F16:G16)</f>
        <v>6</v>
      </c>
      <c r="F16" s="63">
        <v>5</v>
      </c>
      <c r="G16" s="63">
        <v>1</v>
      </c>
      <c r="H16" s="63">
        <f>SUM(I16:L16)</f>
        <v>9</v>
      </c>
      <c r="I16" s="63">
        <v>3</v>
      </c>
      <c r="J16" s="63">
        <v>6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16</v>
      </c>
      <c r="W16" s="63">
        <f>SUM(E16,+N16)</f>
        <v>7</v>
      </c>
      <c r="X16" s="63">
        <f>SUM(F16,+O16)</f>
        <v>6</v>
      </c>
      <c r="Y16" s="63">
        <f>SUM(G16,+P16)</f>
        <v>1</v>
      </c>
      <c r="Z16" s="63">
        <f>SUM(H16,+Q16)</f>
        <v>9</v>
      </c>
      <c r="AA16" s="63">
        <f>SUM(I16,+R16)</f>
        <v>3</v>
      </c>
      <c r="AB16" s="63">
        <f>SUM(J16,+S16)</f>
        <v>6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110</v>
      </c>
      <c r="C17" s="62" t="s">
        <v>111</v>
      </c>
      <c r="D17" s="63">
        <f>SUM(E17,+H17)</f>
        <v>26</v>
      </c>
      <c r="E17" s="63">
        <f>SUM(F17:G17)</f>
        <v>0</v>
      </c>
      <c r="F17" s="63">
        <v>0</v>
      </c>
      <c r="G17" s="63">
        <v>0</v>
      </c>
      <c r="H17" s="63">
        <f>SUM(I17:L17)</f>
        <v>26</v>
      </c>
      <c r="I17" s="63">
        <v>15</v>
      </c>
      <c r="J17" s="63">
        <v>4</v>
      </c>
      <c r="K17" s="63">
        <v>6</v>
      </c>
      <c r="L17" s="63">
        <v>1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26</v>
      </c>
      <c r="W17" s="63">
        <f>SUM(E17,+N17)</f>
        <v>0</v>
      </c>
      <c r="X17" s="63">
        <f>SUM(F17,+O17)</f>
        <v>0</v>
      </c>
      <c r="Y17" s="63">
        <f>SUM(G17,+P17)</f>
        <v>0</v>
      </c>
      <c r="Z17" s="63">
        <f>SUM(H17,+Q17)</f>
        <v>26</v>
      </c>
      <c r="AA17" s="63">
        <f>SUM(I17,+R17)</f>
        <v>15</v>
      </c>
      <c r="AB17" s="63">
        <f>SUM(J17,+S17)</f>
        <v>4</v>
      </c>
      <c r="AC17" s="63">
        <f>SUM(K17,+T17)</f>
        <v>6</v>
      </c>
      <c r="AD17" s="63">
        <f>SUM(L17,+U17)</f>
        <v>1</v>
      </c>
    </row>
    <row r="18" spans="1:30" s="10" customFormat="1" ht="13.5" customHeight="1">
      <c r="A18" s="60" t="s">
        <v>80</v>
      </c>
      <c r="B18" s="61" t="s">
        <v>113</v>
      </c>
      <c r="C18" s="62" t="s">
        <v>114</v>
      </c>
      <c r="D18" s="63">
        <f>SUM(E18,+H18)</f>
        <v>7</v>
      </c>
      <c r="E18" s="63">
        <f>SUM(F18:G18)</f>
        <v>5</v>
      </c>
      <c r="F18" s="63">
        <v>4</v>
      </c>
      <c r="G18" s="63">
        <v>1</v>
      </c>
      <c r="H18" s="63">
        <f>SUM(I18:L18)</f>
        <v>2</v>
      </c>
      <c r="I18" s="63">
        <v>0</v>
      </c>
      <c r="J18" s="63">
        <v>2</v>
      </c>
      <c r="K18" s="63">
        <v>0</v>
      </c>
      <c r="L18" s="63">
        <v>0</v>
      </c>
      <c r="M18" s="63">
        <f>SUM(N18,+Q18)</f>
        <v>5</v>
      </c>
      <c r="N18" s="63">
        <f>SUM(O18:P18)</f>
        <v>2</v>
      </c>
      <c r="O18" s="63">
        <v>1</v>
      </c>
      <c r="P18" s="63">
        <v>1</v>
      </c>
      <c r="Q18" s="63">
        <f>SUM(R18:U18)</f>
        <v>3</v>
      </c>
      <c r="R18" s="63">
        <v>0</v>
      </c>
      <c r="S18" s="63">
        <v>3</v>
      </c>
      <c r="T18" s="63">
        <v>0</v>
      </c>
      <c r="U18" s="63">
        <v>0</v>
      </c>
      <c r="V18" s="63">
        <f>SUM(D18,+M18)</f>
        <v>12</v>
      </c>
      <c r="W18" s="63">
        <f>SUM(E18,+N18)</f>
        <v>7</v>
      </c>
      <c r="X18" s="63">
        <f>SUM(F18,+O18)</f>
        <v>5</v>
      </c>
      <c r="Y18" s="63">
        <f>SUM(G18,+P18)</f>
        <v>2</v>
      </c>
      <c r="Z18" s="63">
        <f>SUM(H18,+Q18)</f>
        <v>5</v>
      </c>
      <c r="AA18" s="63">
        <f>SUM(I18,+R18)</f>
        <v>0</v>
      </c>
      <c r="AB18" s="63">
        <f>SUM(J18,+S18)</f>
        <v>5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116</v>
      </c>
      <c r="C19" s="62" t="s">
        <v>117</v>
      </c>
      <c r="D19" s="63">
        <f>SUM(E19,+H19)</f>
        <v>51</v>
      </c>
      <c r="E19" s="63">
        <f>SUM(F19:G19)</f>
        <v>28</v>
      </c>
      <c r="F19" s="63">
        <v>28</v>
      </c>
      <c r="G19" s="63">
        <v>0</v>
      </c>
      <c r="H19" s="63">
        <f>SUM(I19:L19)</f>
        <v>23</v>
      </c>
      <c r="I19" s="63">
        <v>19</v>
      </c>
      <c r="J19" s="63">
        <v>0</v>
      </c>
      <c r="K19" s="63">
        <v>1</v>
      </c>
      <c r="L19" s="63">
        <v>3</v>
      </c>
      <c r="M19" s="63">
        <f>SUM(N19,+Q19)</f>
        <v>8</v>
      </c>
      <c r="N19" s="63">
        <f>SUM(O19:P19)</f>
        <v>8</v>
      </c>
      <c r="O19" s="63">
        <v>7</v>
      </c>
      <c r="P19" s="63">
        <v>1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59</v>
      </c>
      <c r="W19" s="63">
        <f>SUM(E19,+N19)</f>
        <v>36</v>
      </c>
      <c r="X19" s="63">
        <f>SUM(F19,+O19)</f>
        <v>35</v>
      </c>
      <c r="Y19" s="63">
        <f>SUM(G19,+P19)</f>
        <v>1</v>
      </c>
      <c r="Z19" s="63">
        <f>SUM(H19,+Q19)</f>
        <v>23</v>
      </c>
      <c r="AA19" s="63">
        <f>SUM(I19,+R19)</f>
        <v>19</v>
      </c>
      <c r="AB19" s="63">
        <f>SUM(J19,+S19)</f>
        <v>0</v>
      </c>
      <c r="AC19" s="63">
        <f>SUM(K19,+T19)</f>
        <v>1</v>
      </c>
      <c r="AD19" s="63">
        <f>SUM(L19,+U19)</f>
        <v>3</v>
      </c>
    </row>
    <row r="20" spans="1:30" s="10" customFormat="1" ht="13.5" customHeight="1">
      <c r="A20" s="60" t="s">
        <v>80</v>
      </c>
      <c r="B20" s="61" t="s">
        <v>119</v>
      </c>
      <c r="C20" s="62" t="s">
        <v>120</v>
      </c>
      <c r="D20" s="63">
        <f>SUM(E20,+H20)</f>
        <v>53</v>
      </c>
      <c r="E20" s="63">
        <f>SUM(F20:G20)</f>
        <v>2</v>
      </c>
      <c r="F20" s="63">
        <v>2</v>
      </c>
      <c r="G20" s="63">
        <v>0</v>
      </c>
      <c r="H20" s="63">
        <f>SUM(I20:L20)</f>
        <v>51</v>
      </c>
      <c r="I20" s="63">
        <v>41</v>
      </c>
      <c r="J20" s="63">
        <v>8</v>
      </c>
      <c r="K20" s="63">
        <v>2</v>
      </c>
      <c r="L20" s="63">
        <v>0</v>
      </c>
      <c r="M20" s="63">
        <f>SUM(N20,+Q20)</f>
        <v>3</v>
      </c>
      <c r="N20" s="63">
        <f>SUM(O20:P20)</f>
        <v>1</v>
      </c>
      <c r="O20" s="63">
        <v>1</v>
      </c>
      <c r="P20" s="63">
        <v>0</v>
      </c>
      <c r="Q20" s="63">
        <f>SUM(R20:U20)</f>
        <v>2</v>
      </c>
      <c r="R20" s="63">
        <v>0</v>
      </c>
      <c r="S20" s="63">
        <v>2</v>
      </c>
      <c r="T20" s="63">
        <v>0</v>
      </c>
      <c r="U20" s="63">
        <v>0</v>
      </c>
      <c r="V20" s="63">
        <f>SUM(D20,+M20)</f>
        <v>56</v>
      </c>
      <c r="W20" s="63">
        <f>SUM(E20,+N20)</f>
        <v>3</v>
      </c>
      <c r="X20" s="63">
        <f>SUM(F20,+O20)</f>
        <v>3</v>
      </c>
      <c r="Y20" s="63">
        <f>SUM(G20,+P20)</f>
        <v>0</v>
      </c>
      <c r="Z20" s="63">
        <f>SUM(H20,+Q20)</f>
        <v>53</v>
      </c>
      <c r="AA20" s="63">
        <f>SUM(I20,+R20)</f>
        <v>41</v>
      </c>
      <c r="AB20" s="63">
        <f>SUM(J20,+S20)</f>
        <v>10</v>
      </c>
      <c r="AC20" s="63">
        <f>SUM(K20,+T20)</f>
        <v>2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122</v>
      </c>
      <c r="C21" s="62" t="s">
        <v>123</v>
      </c>
      <c r="D21" s="63">
        <f>SUM(E21,+H21)</f>
        <v>10</v>
      </c>
      <c r="E21" s="63">
        <f>SUM(F21:G21)</f>
        <v>5</v>
      </c>
      <c r="F21" s="63">
        <v>5</v>
      </c>
      <c r="G21" s="63">
        <v>0</v>
      </c>
      <c r="H21" s="63">
        <f>SUM(I21:L21)</f>
        <v>5</v>
      </c>
      <c r="I21" s="63">
        <v>0</v>
      </c>
      <c r="J21" s="63">
        <v>4</v>
      </c>
      <c r="K21" s="63">
        <v>1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12</v>
      </c>
      <c r="W21" s="63">
        <f>SUM(E21,+N21)</f>
        <v>7</v>
      </c>
      <c r="X21" s="63">
        <f>SUM(F21,+O21)</f>
        <v>7</v>
      </c>
      <c r="Y21" s="63">
        <f>SUM(G21,+P21)</f>
        <v>0</v>
      </c>
      <c r="Z21" s="63">
        <f>SUM(H21,+Q21)</f>
        <v>5</v>
      </c>
      <c r="AA21" s="63">
        <f>SUM(I21,+R21)</f>
        <v>0</v>
      </c>
      <c r="AB21" s="63">
        <f>SUM(J21,+S21)</f>
        <v>4</v>
      </c>
      <c r="AC21" s="63">
        <f>SUM(K21,+T21)</f>
        <v>1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125</v>
      </c>
      <c r="C22" s="62" t="s">
        <v>126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128</v>
      </c>
      <c r="C23" s="62" t="s">
        <v>129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131</v>
      </c>
      <c r="C24" s="62" t="s">
        <v>132</v>
      </c>
      <c r="D24" s="63">
        <f>SUM(E24,+H24)</f>
        <v>2</v>
      </c>
      <c r="E24" s="63">
        <f>SUM(F24:G24)</f>
        <v>2</v>
      </c>
      <c r="F24" s="63">
        <v>2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134</v>
      </c>
      <c r="C25" s="62" t="s">
        <v>135</v>
      </c>
      <c r="D25" s="63">
        <f>SUM(E25,+H25)</f>
        <v>3</v>
      </c>
      <c r="E25" s="63">
        <f>SUM(F25:G25)</f>
        <v>3</v>
      </c>
      <c r="F25" s="63">
        <v>3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4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137</v>
      </c>
      <c r="C26" s="62" t="s">
        <v>138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</v>
      </c>
      <c r="W26" s="63">
        <f>SUM(E26,+N26)</f>
        <v>1</v>
      </c>
      <c r="X26" s="63">
        <f>SUM(F26,+O26)</f>
        <v>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>SUM(E7,+H7)</f>
        <v>62</v>
      </c>
      <c r="E7" s="71">
        <f>SUM(F7:G7)</f>
        <v>47</v>
      </c>
      <c r="F7" s="71">
        <f>SUM(F$8:F$57)</f>
        <v>24</v>
      </c>
      <c r="G7" s="71">
        <f>SUM(G$8:G$57)</f>
        <v>23</v>
      </c>
      <c r="H7" s="71">
        <f>SUM(I7:L7)</f>
        <v>15</v>
      </c>
      <c r="I7" s="71">
        <f>SUM(I$8:I$57)</f>
        <v>0</v>
      </c>
      <c r="J7" s="71">
        <f>SUM(J$8:J$57)</f>
        <v>14</v>
      </c>
      <c r="K7" s="71">
        <f>SUM(K$8:K$57)</f>
        <v>1</v>
      </c>
      <c r="L7" s="71">
        <f>SUM(L$8:L$57)</f>
        <v>0</v>
      </c>
      <c r="M7" s="71">
        <f>SUM(N7,+Q7)</f>
        <v>5</v>
      </c>
      <c r="N7" s="71">
        <f>SUM(O7:P7)</f>
        <v>4</v>
      </c>
      <c r="O7" s="71">
        <f>SUM(O$8:O$57)</f>
        <v>2</v>
      </c>
      <c r="P7" s="71">
        <f>SUM(P$8:P$57)</f>
        <v>2</v>
      </c>
      <c r="Q7" s="71">
        <f>SUM(R7:U7)</f>
        <v>1</v>
      </c>
      <c r="R7" s="71">
        <f>SUM(R$8:R$57)</f>
        <v>0</v>
      </c>
      <c r="S7" s="71">
        <f>SUM(S$8:S$57)</f>
        <v>1</v>
      </c>
      <c r="T7" s="71">
        <f>SUM(T$8:T$57)</f>
        <v>0</v>
      </c>
      <c r="U7" s="71">
        <f>SUM(U$8:U$57)</f>
        <v>0</v>
      </c>
      <c r="V7" s="71">
        <f t="shared" ref="V7:AD7" si="0">SUM(D7,+M7)</f>
        <v>67</v>
      </c>
      <c r="W7" s="71">
        <f t="shared" si="0"/>
        <v>51</v>
      </c>
      <c r="X7" s="71">
        <f t="shared" si="0"/>
        <v>26</v>
      </c>
      <c r="Y7" s="71">
        <f t="shared" si="0"/>
        <v>25</v>
      </c>
      <c r="Z7" s="71">
        <f t="shared" si="0"/>
        <v>16</v>
      </c>
      <c r="AA7" s="71">
        <f t="shared" si="0"/>
        <v>0</v>
      </c>
      <c r="AB7" s="71">
        <f t="shared" si="0"/>
        <v>15</v>
      </c>
      <c r="AC7" s="71">
        <f t="shared" si="0"/>
        <v>1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140</v>
      </c>
      <c r="C8" s="64" t="s">
        <v>141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1</v>
      </c>
      <c r="P8" s="67">
        <v>2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1</v>
      </c>
      <c r="Y8" s="67">
        <f>SUM(G8,+P8)</f>
        <v>2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145</v>
      </c>
      <c r="C9" s="64" t="s">
        <v>146</v>
      </c>
      <c r="D9" s="67">
        <f>SUM(E9,+H9)</f>
        <v>11</v>
      </c>
      <c r="E9" s="67">
        <f>SUM(F9:G9)</f>
        <v>2</v>
      </c>
      <c r="F9" s="67">
        <v>2</v>
      </c>
      <c r="G9" s="67">
        <v>0</v>
      </c>
      <c r="H9" s="67">
        <f>SUM(I9:L9)</f>
        <v>9</v>
      </c>
      <c r="I9" s="67">
        <v>0</v>
      </c>
      <c r="J9" s="67">
        <v>9</v>
      </c>
      <c r="K9" s="67">
        <v>0</v>
      </c>
      <c r="L9" s="67">
        <v>0</v>
      </c>
      <c r="M9" s="67">
        <f>SUM(N9,+Q9)</f>
        <v>2</v>
      </c>
      <c r="N9" s="67">
        <f>SUM(O9:P9)</f>
        <v>1</v>
      </c>
      <c r="O9" s="67">
        <v>1</v>
      </c>
      <c r="P9" s="67">
        <v>0</v>
      </c>
      <c r="Q9" s="67">
        <f>SUM(R9:U9)</f>
        <v>1</v>
      </c>
      <c r="R9" s="67">
        <v>0</v>
      </c>
      <c r="S9" s="67">
        <v>1</v>
      </c>
      <c r="T9" s="67">
        <v>0</v>
      </c>
      <c r="U9" s="67">
        <v>0</v>
      </c>
      <c r="V9" s="67">
        <f>SUM(D9,+M9)</f>
        <v>13</v>
      </c>
      <c r="W9" s="67">
        <f>SUM(E9,+N9)</f>
        <v>3</v>
      </c>
      <c r="X9" s="67">
        <f>SUM(F9,+O9)</f>
        <v>3</v>
      </c>
      <c r="Y9" s="67">
        <f>SUM(G9,+P9)</f>
        <v>0</v>
      </c>
      <c r="Z9" s="67">
        <f>SUM(H9,+Q9)</f>
        <v>10</v>
      </c>
      <c r="AA9" s="67">
        <f>SUM(I9,+R9)</f>
        <v>0</v>
      </c>
      <c r="AB9" s="67">
        <f>SUM(J9,+S9)</f>
        <v>10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148</v>
      </c>
      <c r="C10" s="64" t="s">
        <v>149</v>
      </c>
      <c r="D10" s="67">
        <f>SUM(E10,+H10)</f>
        <v>8</v>
      </c>
      <c r="E10" s="67">
        <f>SUM(F10:G10)</f>
        <v>2</v>
      </c>
      <c r="F10" s="67">
        <v>2</v>
      </c>
      <c r="G10" s="67">
        <v>0</v>
      </c>
      <c r="H10" s="67">
        <f>SUM(I10:L10)</f>
        <v>6</v>
      </c>
      <c r="I10" s="67">
        <v>0</v>
      </c>
      <c r="J10" s="67">
        <v>5</v>
      </c>
      <c r="K10" s="67">
        <v>1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8</v>
      </c>
      <c r="W10" s="67">
        <f>SUM(E10,+N10)</f>
        <v>2</v>
      </c>
      <c r="X10" s="67">
        <f>SUM(F10,+O10)</f>
        <v>2</v>
      </c>
      <c r="Y10" s="67">
        <f>SUM(G10,+P10)</f>
        <v>0</v>
      </c>
      <c r="Z10" s="67">
        <f>SUM(H10,+Q10)</f>
        <v>6</v>
      </c>
      <c r="AA10" s="67">
        <f>SUM(I10,+R10)</f>
        <v>0</v>
      </c>
      <c r="AB10" s="67">
        <f>SUM(J10,+S10)</f>
        <v>5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151</v>
      </c>
      <c r="C11" s="64" t="s">
        <v>152</v>
      </c>
      <c r="D11" s="67">
        <f>SUM(E11,+H11)</f>
        <v>32</v>
      </c>
      <c r="E11" s="67">
        <f>SUM(F11:G11)</f>
        <v>32</v>
      </c>
      <c r="F11" s="67">
        <v>9</v>
      </c>
      <c r="G11" s="67">
        <v>23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32</v>
      </c>
      <c r="W11" s="67">
        <f>SUM(E11,+N11)</f>
        <v>32</v>
      </c>
      <c r="X11" s="67">
        <f>SUM(F11,+O11)</f>
        <v>9</v>
      </c>
      <c r="Y11" s="67">
        <f>SUM(G11,+P11)</f>
        <v>23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154</v>
      </c>
      <c r="C12" s="64" t="s">
        <v>155</v>
      </c>
      <c r="D12" s="67">
        <f>SUM(E12,+H12)</f>
        <v>3</v>
      </c>
      <c r="E12" s="67">
        <f>SUM(F12:G12)</f>
        <v>3</v>
      </c>
      <c r="F12" s="67">
        <v>3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157</v>
      </c>
      <c r="C13" s="64" t="s">
        <v>158</v>
      </c>
      <c r="D13" s="67">
        <f>SUM(E13,+H13)</f>
        <v>6</v>
      </c>
      <c r="E13" s="67">
        <f>SUM(F13:G13)</f>
        <v>6</v>
      </c>
      <c r="F13" s="67">
        <v>6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6</v>
      </c>
      <c r="W13" s="67">
        <f>SUM(E13,+N13)</f>
        <v>6</v>
      </c>
      <c r="X13" s="67">
        <f>SUM(F13,+O13)</f>
        <v>6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160</v>
      </c>
      <c r="C14" s="64" t="s">
        <v>161</v>
      </c>
      <c r="D14" s="67">
        <f>SUM(E14,+H14)</f>
        <v>2</v>
      </c>
      <c r="E14" s="67">
        <f>SUM(F14:G14)</f>
        <v>2</v>
      </c>
      <c r="F14" s="67">
        <v>2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</v>
      </c>
      <c r="W14" s="67">
        <f>SUM(E14,+N14)</f>
        <v>2</v>
      </c>
      <c r="X14" s="67">
        <f>SUM(F14,+O14)</f>
        <v>2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 t="shared" ref="D7:AY7" si="0">SUM(D$8:D$207)</f>
        <v>273</v>
      </c>
      <c r="E7" s="71">
        <f t="shared" si="0"/>
        <v>600</v>
      </c>
      <c r="F7" s="71">
        <f t="shared" si="0"/>
        <v>7</v>
      </c>
      <c r="G7" s="71">
        <f t="shared" si="0"/>
        <v>18</v>
      </c>
      <c r="H7" s="71">
        <f t="shared" si="0"/>
        <v>10</v>
      </c>
      <c r="I7" s="71">
        <f t="shared" si="0"/>
        <v>68</v>
      </c>
      <c r="J7" s="71">
        <f t="shared" si="0"/>
        <v>0</v>
      </c>
      <c r="K7" s="71">
        <f t="shared" si="0"/>
        <v>0</v>
      </c>
      <c r="L7" s="71">
        <f t="shared" si="0"/>
        <v>605</v>
      </c>
      <c r="M7" s="71">
        <f t="shared" si="0"/>
        <v>1427</v>
      </c>
      <c r="N7" s="71">
        <f t="shared" si="0"/>
        <v>59</v>
      </c>
      <c r="O7" s="71">
        <f t="shared" si="0"/>
        <v>127</v>
      </c>
      <c r="P7" s="71">
        <f t="shared" si="0"/>
        <v>0</v>
      </c>
      <c r="Q7" s="71">
        <f t="shared" si="0"/>
        <v>0</v>
      </c>
      <c r="R7" s="71">
        <f t="shared" si="0"/>
        <v>1</v>
      </c>
      <c r="S7" s="71">
        <f t="shared" si="0"/>
        <v>5</v>
      </c>
      <c r="T7" s="71">
        <f t="shared" si="0"/>
        <v>4569</v>
      </c>
      <c r="U7" s="71">
        <f t="shared" si="0"/>
        <v>12266</v>
      </c>
      <c r="V7" s="71">
        <f t="shared" si="0"/>
        <v>273</v>
      </c>
      <c r="W7" s="71">
        <f t="shared" si="0"/>
        <v>608</v>
      </c>
      <c r="X7" s="71">
        <f t="shared" si="0"/>
        <v>2</v>
      </c>
      <c r="Y7" s="71">
        <f t="shared" si="0"/>
        <v>6</v>
      </c>
      <c r="Z7" s="71">
        <f t="shared" si="0"/>
        <v>10</v>
      </c>
      <c r="AA7" s="71">
        <f t="shared" si="0"/>
        <v>55</v>
      </c>
      <c r="AB7" s="71">
        <f t="shared" si="0"/>
        <v>12</v>
      </c>
      <c r="AC7" s="71">
        <f t="shared" si="0"/>
        <v>22.2</v>
      </c>
      <c r="AD7" s="71">
        <f t="shared" si="0"/>
        <v>0</v>
      </c>
      <c r="AE7" s="71">
        <f t="shared" si="0"/>
        <v>0</v>
      </c>
      <c r="AF7" s="71">
        <f t="shared" si="0"/>
        <v>3</v>
      </c>
      <c r="AG7" s="71">
        <f t="shared" si="0"/>
        <v>12</v>
      </c>
      <c r="AH7" s="71">
        <f t="shared" si="0"/>
        <v>1</v>
      </c>
      <c r="AI7" s="71">
        <f t="shared" si="0"/>
        <v>17</v>
      </c>
      <c r="AJ7" s="71">
        <f t="shared" si="0"/>
        <v>75</v>
      </c>
      <c r="AK7" s="71">
        <f t="shared" si="0"/>
        <v>218</v>
      </c>
      <c r="AL7" s="71">
        <f t="shared" si="0"/>
        <v>0</v>
      </c>
      <c r="AM7" s="71">
        <f t="shared" si="0"/>
        <v>0</v>
      </c>
      <c r="AN7" s="71">
        <f t="shared" si="0"/>
        <v>6</v>
      </c>
      <c r="AO7" s="71">
        <f t="shared" si="0"/>
        <v>60</v>
      </c>
      <c r="AP7" s="71">
        <f t="shared" si="0"/>
        <v>0</v>
      </c>
      <c r="AQ7" s="71">
        <f t="shared" si="0"/>
        <v>0</v>
      </c>
      <c r="AR7" s="71">
        <f t="shared" si="0"/>
        <v>404</v>
      </c>
      <c r="AS7" s="71">
        <f t="shared" si="0"/>
        <v>1401</v>
      </c>
      <c r="AT7" s="71">
        <f t="shared" si="0"/>
        <v>1</v>
      </c>
      <c r="AU7" s="71">
        <f t="shared" si="0"/>
        <v>2</v>
      </c>
      <c r="AV7" s="71">
        <f t="shared" si="0"/>
        <v>7</v>
      </c>
      <c r="AW7" s="71">
        <f t="shared" si="0"/>
        <v>42</v>
      </c>
      <c r="AX7" s="71">
        <f t="shared" si="0"/>
        <v>3</v>
      </c>
      <c r="AY7" s="71">
        <f t="shared" si="0"/>
        <v>74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68</v>
      </c>
      <c r="E8" s="63">
        <v>117</v>
      </c>
      <c r="F8" s="63">
        <v>4</v>
      </c>
      <c r="G8" s="63">
        <v>14</v>
      </c>
      <c r="H8" s="63">
        <v>9</v>
      </c>
      <c r="I8" s="63">
        <v>66</v>
      </c>
      <c r="J8" s="63">
        <v>0</v>
      </c>
      <c r="K8" s="63">
        <v>0</v>
      </c>
      <c r="L8" s="63">
        <v>107</v>
      </c>
      <c r="M8" s="63">
        <v>257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367</v>
      </c>
      <c r="U8" s="63">
        <v>939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4</v>
      </c>
      <c r="AC8" s="63">
        <v>7.2</v>
      </c>
      <c r="AD8" s="63">
        <v>0</v>
      </c>
      <c r="AE8" s="63">
        <v>0</v>
      </c>
      <c r="AF8" s="63">
        <v>1</v>
      </c>
      <c r="AG8" s="63">
        <v>4</v>
      </c>
      <c r="AH8" s="63">
        <v>0</v>
      </c>
      <c r="AI8" s="63">
        <v>0</v>
      </c>
      <c r="AJ8" s="63">
        <v>34</v>
      </c>
      <c r="AK8" s="63">
        <v>93</v>
      </c>
      <c r="AL8" s="63">
        <v>0</v>
      </c>
      <c r="AM8" s="63">
        <v>0</v>
      </c>
      <c r="AN8" s="63">
        <v>3</v>
      </c>
      <c r="AO8" s="63">
        <v>30</v>
      </c>
      <c r="AP8" s="63">
        <v>0</v>
      </c>
      <c r="AQ8" s="63">
        <v>0</v>
      </c>
      <c r="AR8" s="63">
        <v>87</v>
      </c>
      <c r="AS8" s="63">
        <v>314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27</v>
      </c>
      <c r="E9" s="63">
        <v>66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23</v>
      </c>
      <c r="M9" s="63">
        <v>68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653</v>
      </c>
      <c r="U9" s="63">
        <v>1747</v>
      </c>
      <c r="V9" s="63">
        <v>0</v>
      </c>
      <c r="W9" s="63">
        <v>0</v>
      </c>
      <c r="X9" s="63">
        <v>0</v>
      </c>
      <c r="Y9" s="63">
        <v>0</v>
      </c>
      <c r="Z9" s="63">
        <v>5</v>
      </c>
      <c r="AA9" s="63">
        <v>3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11</v>
      </c>
      <c r="AK9" s="63">
        <v>28</v>
      </c>
      <c r="AL9" s="63">
        <v>0</v>
      </c>
      <c r="AM9" s="63">
        <v>0</v>
      </c>
      <c r="AN9" s="63">
        <v>3</v>
      </c>
      <c r="AO9" s="63">
        <v>30</v>
      </c>
      <c r="AP9" s="63">
        <v>0</v>
      </c>
      <c r="AQ9" s="63">
        <v>0</v>
      </c>
      <c r="AR9" s="63">
        <v>26</v>
      </c>
      <c r="AS9" s="63">
        <v>102</v>
      </c>
      <c r="AT9" s="63">
        <v>0</v>
      </c>
      <c r="AU9" s="63">
        <v>0</v>
      </c>
      <c r="AV9" s="63">
        <v>2</v>
      </c>
      <c r="AW9" s="63">
        <v>19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40</v>
      </c>
      <c r="E10" s="63">
        <v>110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27</v>
      </c>
      <c r="M10" s="63">
        <v>67</v>
      </c>
      <c r="N10" s="63">
        <v>3</v>
      </c>
      <c r="O10" s="63">
        <v>4</v>
      </c>
      <c r="P10" s="63">
        <v>0</v>
      </c>
      <c r="Q10" s="63">
        <v>0</v>
      </c>
      <c r="R10" s="63">
        <v>0</v>
      </c>
      <c r="S10" s="63">
        <v>0</v>
      </c>
      <c r="T10" s="63">
        <v>890</v>
      </c>
      <c r="U10" s="63">
        <v>2369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75</v>
      </c>
      <c r="AS10" s="63">
        <v>302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2</v>
      </c>
      <c r="E11" s="63">
        <v>4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18</v>
      </c>
      <c r="M11" s="63">
        <v>39</v>
      </c>
      <c r="N11" s="63">
        <v>23</v>
      </c>
      <c r="O11" s="63">
        <v>46</v>
      </c>
      <c r="P11" s="63">
        <v>0</v>
      </c>
      <c r="Q11" s="63">
        <v>0</v>
      </c>
      <c r="R11" s="63">
        <v>0</v>
      </c>
      <c r="S11" s="63">
        <v>0</v>
      </c>
      <c r="T11" s="63">
        <v>31</v>
      </c>
      <c r="U11" s="63">
        <v>79</v>
      </c>
      <c r="V11" s="63">
        <v>45</v>
      </c>
      <c r="W11" s="63">
        <v>81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2</v>
      </c>
      <c r="AK11" s="63">
        <v>4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17</v>
      </c>
      <c r="AS11" s="63">
        <v>42</v>
      </c>
      <c r="AT11" s="63">
        <v>0</v>
      </c>
      <c r="AU11" s="63">
        <v>0</v>
      </c>
      <c r="AV11" s="63">
        <v>1</v>
      </c>
      <c r="AW11" s="63">
        <v>2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39</v>
      </c>
      <c r="E12" s="63">
        <v>63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8</v>
      </c>
      <c r="M12" s="63">
        <v>19</v>
      </c>
      <c r="N12" s="63">
        <v>0</v>
      </c>
      <c r="O12" s="63">
        <v>0</v>
      </c>
      <c r="P12" s="63">
        <v>0</v>
      </c>
      <c r="Q12" s="63">
        <v>0</v>
      </c>
      <c r="R12" s="63">
        <v>1</v>
      </c>
      <c r="S12" s="63">
        <v>5</v>
      </c>
      <c r="T12" s="63">
        <v>559</v>
      </c>
      <c r="U12" s="63">
        <v>1552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25</v>
      </c>
      <c r="AS12" s="63">
        <v>90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5</v>
      </c>
      <c r="E13" s="63">
        <v>10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36</v>
      </c>
      <c r="M13" s="63">
        <v>72</v>
      </c>
      <c r="N13" s="63">
        <v>5</v>
      </c>
      <c r="O13" s="63">
        <v>14</v>
      </c>
      <c r="P13" s="63">
        <v>0</v>
      </c>
      <c r="Q13" s="63">
        <v>0</v>
      </c>
      <c r="R13" s="63">
        <v>0</v>
      </c>
      <c r="S13" s="63">
        <v>0</v>
      </c>
      <c r="T13" s="63">
        <v>157</v>
      </c>
      <c r="U13" s="63">
        <v>412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6</v>
      </c>
      <c r="AK13" s="63">
        <v>20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8</v>
      </c>
      <c r="AS13" s="63">
        <v>16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18</v>
      </c>
      <c r="E14" s="63">
        <v>47</v>
      </c>
      <c r="F14" s="63">
        <v>0</v>
      </c>
      <c r="G14" s="63">
        <v>0</v>
      </c>
      <c r="H14" s="63">
        <v>1</v>
      </c>
      <c r="I14" s="63">
        <v>2</v>
      </c>
      <c r="J14" s="63">
        <v>0</v>
      </c>
      <c r="K14" s="63">
        <v>0</v>
      </c>
      <c r="L14" s="63">
        <v>136</v>
      </c>
      <c r="M14" s="63">
        <v>261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442</v>
      </c>
      <c r="U14" s="63">
        <v>1063</v>
      </c>
      <c r="V14" s="63">
        <v>0</v>
      </c>
      <c r="W14" s="63">
        <v>0</v>
      </c>
      <c r="X14" s="63">
        <v>0</v>
      </c>
      <c r="Y14" s="63">
        <v>0</v>
      </c>
      <c r="Z14" s="63">
        <v>5</v>
      </c>
      <c r="AA14" s="63">
        <v>52</v>
      </c>
      <c r="AB14" s="63">
        <v>4</v>
      </c>
      <c r="AC14" s="63">
        <v>10</v>
      </c>
      <c r="AD14" s="63">
        <v>0</v>
      </c>
      <c r="AE14" s="63">
        <v>0</v>
      </c>
      <c r="AF14" s="63">
        <v>1</v>
      </c>
      <c r="AG14" s="63">
        <v>4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42</v>
      </c>
      <c r="AS14" s="63">
        <v>110</v>
      </c>
      <c r="AT14" s="63">
        <v>0</v>
      </c>
      <c r="AU14" s="63">
        <v>0</v>
      </c>
      <c r="AV14" s="63">
        <v>0</v>
      </c>
      <c r="AW14" s="63">
        <v>0</v>
      </c>
      <c r="AX14" s="63">
        <v>3</v>
      </c>
      <c r="AY14" s="63">
        <v>74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5</v>
      </c>
      <c r="E15" s="63">
        <v>12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10</v>
      </c>
      <c r="M15" s="63">
        <v>20</v>
      </c>
      <c r="N15" s="63">
        <v>4</v>
      </c>
      <c r="O15" s="63">
        <v>8</v>
      </c>
      <c r="P15" s="63">
        <v>0</v>
      </c>
      <c r="Q15" s="63">
        <v>0</v>
      </c>
      <c r="R15" s="63">
        <v>0</v>
      </c>
      <c r="S15" s="63">
        <v>0</v>
      </c>
      <c r="T15" s="63">
        <v>42</v>
      </c>
      <c r="U15" s="63">
        <v>97</v>
      </c>
      <c r="V15" s="63">
        <v>139</v>
      </c>
      <c r="W15" s="63">
        <v>369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8</v>
      </c>
      <c r="AS15" s="63">
        <v>23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3</v>
      </c>
      <c r="E16" s="63">
        <v>7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30</v>
      </c>
      <c r="M16" s="63">
        <v>67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40</v>
      </c>
      <c r="U16" s="63">
        <v>71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9</v>
      </c>
      <c r="AS16" s="63">
        <v>24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110</v>
      </c>
      <c r="C17" s="62" t="s">
        <v>111</v>
      </c>
      <c r="D17" s="63">
        <v>10</v>
      </c>
      <c r="E17" s="63">
        <v>20</v>
      </c>
      <c r="F17" s="63">
        <v>1</v>
      </c>
      <c r="G17" s="63">
        <v>1</v>
      </c>
      <c r="H17" s="63">
        <v>0</v>
      </c>
      <c r="I17" s="63">
        <v>0</v>
      </c>
      <c r="J17" s="63">
        <v>0</v>
      </c>
      <c r="K17" s="63">
        <v>0</v>
      </c>
      <c r="L17" s="63">
        <v>10</v>
      </c>
      <c r="M17" s="63">
        <v>22</v>
      </c>
      <c r="N17" s="63">
        <v>2</v>
      </c>
      <c r="O17" s="63">
        <v>10</v>
      </c>
      <c r="P17" s="63">
        <v>0</v>
      </c>
      <c r="Q17" s="63">
        <v>0</v>
      </c>
      <c r="R17" s="63">
        <v>0</v>
      </c>
      <c r="S17" s="63">
        <v>0</v>
      </c>
      <c r="T17" s="63">
        <v>58</v>
      </c>
      <c r="U17" s="63">
        <v>152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1</v>
      </c>
      <c r="AG17" s="63">
        <v>4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12</v>
      </c>
      <c r="AS17" s="63">
        <v>33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113</v>
      </c>
      <c r="C18" s="62" t="s">
        <v>114</v>
      </c>
      <c r="D18" s="63">
        <v>0</v>
      </c>
      <c r="E18" s="63">
        <v>0</v>
      </c>
      <c r="F18" s="63">
        <v>2</v>
      </c>
      <c r="G18" s="63">
        <v>3</v>
      </c>
      <c r="H18" s="63">
        <v>0</v>
      </c>
      <c r="I18" s="63">
        <v>0</v>
      </c>
      <c r="J18" s="63">
        <v>0</v>
      </c>
      <c r="K18" s="63">
        <v>0</v>
      </c>
      <c r="L18" s="63">
        <v>10</v>
      </c>
      <c r="M18" s="63">
        <v>30</v>
      </c>
      <c r="N18" s="63">
        <v>10</v>
      </c>
      <c r="O18" s="63">
        <v>15</v>
      </c>
      <c r="P18" s="63">
        <v>0</v>
      </c>
      <c r="Q18" s="63">
        <v>0</v>
      </c>
      <c r="R18" s="63">
        <v>0</v>
      </c>
      <c r="S18" s="63">
        <v>0</v>
      </c>
      <c r="T18" s="63">
        <v>5</v>
      </c>
      <c r="U18" s="63">
        <v>12</v>
      </c>
      <c r="V18" s="63">
        <v>84</v>
      </c>
      <c r="W18" s="63">
        <v>140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18</v>
      </c>
      <c r="AS18" s="63">
        <v>67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116</v>
      </c>
      <c r="C19" s="62" t="s">
        <v>117</v>
      </c>
      <c r="D19" s="63">
        <v>18</v>
      </c>
      <c r="E19" s="63">
        <v>40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174</v>
      </c>
      <c r="M19" s="63">
        <v>456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610</v>
      </c>
      <c r="U19" s="63">
        <v>1771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19</v>
      </c>
      <c r="AK19" s="63">
        <v>66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6</v>
      </c>
      <c r="AS19" s="63">
        <v>19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119</v>
      </c>
      <c r="C20" s="62" t="s">
        <v>120</v>
      </c>
      <c r="D20" s="63">
        <v>21</v>
      </c>
      <c r="E20" s="63">
        <v>64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6</v>
      </c>
      <c r="M20" s="63">
        <v>18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592</v>
      </c>
      <c r="U20" s="63">
        <v>1695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17</v>
      </c>
      <c r="AS20" s="63">
        <v>58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122</v>
      </c>
      <c r="C21" s="62" t="s">
        <v>123</v>
      </c>
      <c r="D21" s="63">
        <v>13</v>
      </c>
      <c r="E21" s="63">
        <v>28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26</v>
      </c>
      <c r="U21" s="63">
        <v>61</v>
      </c>
      <c r="V21" s="63">
        <v>5</v>
      </c>
      <c r="W21" s="63">
        <v>18</v>
      </c>
      <c r="X21" s="63">
        <v>0</v>
      </c>
      <c r="Y21" s="63">
        <v>0</v>
      </c>
      <c r="Z21" s="63">
        <v>0</v>
      </c>
      <c r="AA21" s="63">
        <v>0</v>
      </c>
      <c r="AB21" s="63">
        <v>2</v>
      </c>
      <c r="AC21" s="63">
        <v>2</v>
      </c>
      <c r="AD21" s="63">
        <v>0</v>
      </c>
      <c r="AE21" s="63">
        <v>0</v>
      </c>
      <c r="AF21" s="63">
        <v>0</v>
      </c>
      <c r="AG21" s="63">
        <v>0</v>
      </c>
      <c r="AH21" s="63">
        <v>1</v>
      </c>
      <c r="AI21" s="63">
        <v>17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7</v>
      </c>
      <c r="AS21" s="63">
        <v>17</v>
      </c>
      <c r="AT21" s="63">
        <v>0</v>
      </c>
      <c r="AU21" s="63">
        <v>0</v>
      </c>
      <c r="AV21" s="63">
        <v>2</v>
      </c>
      <c r="AW21" s="63">
        <v>14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125</v>
      </c>
      <c r="C22" s="62" t="s">
        <v>126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3</v>
      </c>
      <c r="M22" s="63">
        <v>10</v>
      </c>
      <c r="N22" s="63">
        <v>2</v>
      </c>
      <c r="O22" s="63">
        <v>5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3</v>
      </c>
      <c r="AK22" s="63">
        <v>7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128</v>
      </c>
      <c r="C23" s="62" t="s">
        <v>129</v>
      </c>
      <c r="D23" s="63">
        <v>2</v>
      </c>
      <c r="E23" s="63">
        <v>4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7</v>
      </c>
      <c r="M23" s="63">
        <v>21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8</v>
      </c>
      <c r="U23" s="63">
        <v>6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2</v>
      </c>
      <c r="AC23" s="63">
        <v>3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2</v>
      </c>
      <c r="AS23" s="63">
        <v>3</v>
      </c>
      <c r="AT23" s="63">
        <v>1</v>
      </c>
      <c r="AU23" s="63">
        <v>2</v>
      </c>
      <c r="AV23" s="63">
        <v>2</v>
      </c>
      <c r="AW23" s="63">
        <v>7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131</v>
      </c>
      <c r="C24" s="62" t="s">
        <v>132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11</v>
      </c>
      <c r="U24" s="63">
        <v>24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13</v>
      </c>
      <c r="AS24" s="63">
        <v>20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134</v>
      </c>
      <c r="C25" s="62" t="s">
        <v>135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70</v>
      </c>
      <c r="U25" s="63">
        <v>171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9</v>
      </c>
      <c r="AS25" s="63">
        <v>24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137</v>
      </c>
      <c r="C26" s="62" t="s">
        <v>138</v>
      </c>
      <c r="D26" s="63">
        <v>2</v>
      </c>
      <c r="E26" s="63">
        <v>8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10</v>
      </c>
      <c r="O26" s="63">
        <v>25</v>
      </c>
      <c r="P26" s="63">
        <v>0</v>
      </c>
      <c r="Q26" s="63">
        <v>0</v>
      </c>
      <c r="R26" s="63">
        <v>0</v>
      </c>
      <c r="S26" s="63">
        <v>0</v>
      </c>
      <c r="T26" s="63">
        <v>8</v>
      </c>
      <c r="U26" s="63">
        <v>45</v>
      </c>
      <c r="V26" s="63">
        <v>0</v>
      </c>
      <c r="W26" s="63">
        <v>0</v>
      </c>
      <c r="X26" s="63">
        <v>2</v>
      </c>
      <c r="Y26" s="63">
        <v>6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23</v>
      </c>
      <c r="AS26" s="63">
        <v>137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6">
    <sortCondition ref="A8:A26"/>
    <sortCondition ref="B8:B26"/>
    <sortCondition ref="C8:C26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25" man="1"/>
    <brk id="35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10</v>
      </c>
      <c r="J7" s="71">
        <f t="shared" si="0"/>
        <v>0</v>
      </c>
      <c r="K7" s="71">
        <f t="shared" si="0"/>
        <v>0</v>
      </c>
      <c r="L7" s="71">
        <f t="shared" si="0"/>
        <v>15</v>
      </c>
      <c r="M7" s="71">
        <f t="shared" si="0"/>
        <v>32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22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6</v>
      </c>
      <c r="AK7" s="71">
        <f t="shared" si="0"/>
        <v>19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140</v>
      </c>
      <c r="C8" s="62" t="s">
        <v>141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6</v>
      </c>
      <c r="AK8" s="63">
        <v>19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145</v>
      </c>
      <c r="C9" s="62" t="s">
        <v>146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148</v>
      </c>
      <c r="C10" s="62" t="s">
        <v>149</v>
      </c>
      <c r="D10" s="63">
        <v>0</v>
      </c>
      <c r="E10" s="63">
        <v>0</v>
      </c>
      <c r="F10" s="63">
        <v>0</v>
      </c>
      <c r="G10" s="63">
        <v>0</v>
      </c>
      <c r="H10" s="63">
        <v>3</v>
      </c>
      <c r="I10" s="63">
        <v>6</v>
      </c>
      <c r="J10" s="63">
        <v>0</v>
      </c>
      <c r="K10" s="63">
        <v>0</v>
      </c>
      <c r="L10" s="63">
        <v>15</v>
      </c>
      <c r="M10" s="63">
        <v>32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151</v>
      </c>
      <c r="C11" s="62" t="s">
        <v>152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154</v>
      </c>
      <c r="C12" s="62" t="s">
        <v>155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157</v>
      </c>
      <c r="C13" s="62" t="s">
        <v>158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160</v>
      </c>
      <c r="C14" s="62" t="s">
        <v>161</v>
      </c>
      <c r="D14" s="63">
        <v>0</v>
      </c>
      <c r="E14" s="63">
        <v>0</v>
      </c>
      <c r="F14" s="63">
        <v>0</v>
      </c>
      <c r="G14" s="63">
        <v>0</v>
      </c>
      <c r="H14" s="63">
        <v>1</v>
      </c>
      <c r="I14" s="63">
        <v>4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2</v>
      </c>
      <c r="Q14" s="63">
        <v>22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>SUM(E7:G7)</f>
        <v>190</v>
      </c>
      <c r="E7" s="71">
        <f>SUM(E$8:E$207)</f>
        <v>152</v>
      </c>
      <c r="F7" s="71">
        <f>SUM(F$8:F$207)</f>
        <v>26</v>
      </c>
      <c r="G7" s="71">
        <f>SUM(G$8:G$207)</f>
        <v>12</v>
      </c>
      <c r="H7" s="71">
        <f>SUM(I7:K7)</f>
        <v>946</v>
      </c>
      <c r="I7" s="71">
        <f>SUM(I$8:I$207)</f>
        <v>871</v>
      </c>
      <c r="J7" s="71">
        <f>SUM(J$8:J$207)</f>
        <v>73</v>
      </c>
      <c r="K7" s="71">
        <f>SUM(K$8:K$207)</f>
        <v>2</v>
      </c>
      <c r="L7" s="71">
        <f>SUM(M7:O7)</f>
        <v>31</v>
      </c>
      <c r="M7" s="71">
        <f>SUM(M$8:M$207)</f>
        <v>22</v>
      </c>
      <c r="N7" s="71">
        <f>SUM(N$8:N$207)</f>
        <v>6</v>
      </c>
      <c r="O7" s="71">
        <f>SUM(O$8:O$207)</f>
        <v>3</v>
      </c>
      <c r="P7" s="71">
        <f>SUM(Q7:S7)</f>
        <v>87</v>
      </c>
      <c r="Q7" s="71">
        <f>SUM(Q$8:Q$207)</f>
        <v>86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18</v>
      </c>
      <c r="E8" s="63">
        <v>18</v>
      </c>
      <c r="F8" s="63">
        <v>0</v>
      </c>
      <c r="G8" s="63">
        <v>0</v>
      </c>
      <c r="H8" s="63">
        <f>SUM(I8:K8)</f>
        <v>41</v>
      </c>
      <c r="I8" s="63">
        <v>40</v>
      </c>
      <c r="J8" s="63">
        <v>1</v>
      </c>
      <c r="K8" s="63">
        <v>0</v>
      </c>
      <c r="L8" s="63">
        <f>SUM(M8:O8)</f>
        <v>4</v>
      </c>
      <c r="M8" s="63">
        <v>4</v>
      </c>
      <c r="N8" s="63">
        <v>0</v>
      </c>
      <c r="O8" s="63">
        <v>0</v>
      </c>
      <c r="P8" s="63">
        <f>SUM(Q8:S8)</f>
        <v>23</v>
      </c>
      <c r="Q8" s="63">
        <v>23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6</v>
      </c>
      <c r="E9" s="63">
        <v>6</v>
      </c>
      <c r="F9" s="63">
        <v>0</v>
      </c>
      <c r="G9" s="63">
        <v>0</v>
      </c>
      <c r="H9" s="63">
        <f>SUM(I9:K9)</f>
        <v>143</v>
      </c>
      <c r="I9" s="63">
        <v>128</v>
      </c>
      <c r="J9" s="63">
        <v>15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5</v>
      </c>
      <c r="Q9" s="63">
        <v>5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12</v>
      </c>
      <c r="E10" s="63">
        <v>10</v>
      </c>
      <c r="F10" s="63">
        <v>1</v>
      </c>
      <c r="G10" s="63">
        <v>1</v>
      </c>
      <c r="H10" s="63">
        <f>SUM(I10:K10)</f>
        <v>167</v>
      </c>
      <c r="I10" s="63">
        <v>152</v>
      </c>
      <c r="J10" s="63">
        <v>15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9</v>
      </c>
      <c r="Q10" s="63">
        <v>9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21</v>
      </c>
      <c r="E11" s="63">
        <v>14</v>
      </c>
      <c r="F11" s="63">
        <v>6</v>
      </c>
      <c r="G11" s="63">
        <v>1</v>
      </c>
      <c r="H11" s="63">
        <f>SUM(I11:K11)</f>
        <v>22</v>
      </c>
      <c r="I11" s="63">
        <v>17</v>
      </c>
      <c r="J11" s="63">
        <v>5</v>
      </c>
      <c r="K11" s="63">
        <v>0</v>
      </c>
      <c r="L11" s="63">
        <f>SUM(M11:O11)</f>
        <v>4</v>
      </c>
      <c r="M11" s="63">
        <v>2</v>
      </c>
      <c r="N11" s="63">
        <v>2</v>
      </c>
      <c r="O11" s="63">
        <v>0</v>
      </c>
      <c r="P11" s="63">
        <f>SUM(Q11:S11)</f>
        <v>6</v>
      </c>
      <c r="Q11" s="63">
        <v>6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15</v>
      </c>
      <c r="E12" s="63">
        <v>11</v>
      </c>
      <c r="F12" s="63">
        <v>4</v>
      </c>
      <c r="G12" s="63">
        <v>0</v>
      </c>
      <c r="H12" s="63">
        <f>SUM(I12:K12)</f>
        <v>92</v>
      </c>
      <c r="I12" s="63">
        <v>81</v>
      </c>
      <c r="J12" s="63">
        <v>11</v>
      </c>
      <c r="K12" s="63">
        <v>0</v>
      </c>
      <c r="L12" s="63">
        <f>SUM(M12:O12)</f>
        <v>2</v>
      </c>
      <c r="M12" s="63">
        <v>0</v>
      </c>
      <c r="N12" s="63">
        <v>2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8</v>
      </c>
      <c r="E13" s="63">
        <v>8</v>
      </c>
      <c r="F13" s="63">
        <v>0</v>
      </c>
      <c r="G13" s="63">
        <v>0</v>
      </c>
      <c r="H13" s="63">
        <f>SUM(I13:K13)</f>
        <v>24</v>
      </c>
      <c r="I13" s="63">
        <v>20</v>
      </c>
      <c r="J13" s="63">
        <v>4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4</v>
      </c>
      <c r="Q13" s="63">
        <v>3</v>
      </c>
      <c r="R13" s="63">
        <v>1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42</v>
      </c>
      <c r="E14" s="63">
        <v>35</v>
      </c>
      <c r="F14" s="63">
        <v>2</v>
      </c>
      <c r="G14" s="63">
        <v>5</v>
      </c>
      <c r="H14" s="63">
        <f>SUM(I14:K14)</f>
        <v>73</v>
      </c>
      <c r="I14" s="63">
        <v>63</v>
      </c>
      <c r="J14" s="63">
        <v>10</v>
      </c>
      <c r="K14" s="63">
        <v>0</v>
      </c>
      <c r="L14" s="63">
        <f>SUM(M14:O14)</f>
        <v>11</v>
      </c>
      <c r="M14" s="63">
        <v>8</v>
      </c>
      <c r="N14" s="63">
        <v>0</v>
      </c>
      <c r="O14" s="63">
        <v>3</v>
      </c>
      <c r="P14" s="63">
        <f>SUM(Q14:S14)</f>
        <v>8</v>
      </c>
      <c r="Q14" s="63">
        <v>8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5</v>
      </c>
      <c r="E15" s="63">
        <v>5</v>
      </c>
      <c r="F15" s="63">
        <v>0</v>
      </c>
      <c r="G15" s="63">
        <v>0</v>
      </c>
      <c r="H15" s="63">
        <f>SUM(I15:K15)</f>
        <v>29</v>
      </c>
      <c r="I15" s="63">
        <v>29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3</v>
      </c>
      <c r="Q15" s="63">
        <v>3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2</v>
      </c>
      <c r="E16" s="63">
        <v>2</v>
      </c>
      <c r="F16" s="63">
        <v>0</v>
      </c>
      <c r="G16" s="63">
        <v>0</v>
      </c>
      <c r="H16" s="63">
        <f>SUM(I16:K16)</f>
        <v>53</v>
      </c>
      <c r="I16" s="63">
        <v>51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110</v>
      </c>
      <c r="C17" s="62" t="s">
        <v>111</v>
      </c>
      <c r="D17" s="63">
        <f>SUM(E17:G17)</f>
        <v>8</v>
      </c>
      <c r="E17" s="63">
        <v>5</v>
      </c>
      <c r="F17" s="63">
        <v>2</v>
      </c>
      <c r="G17" s="63">
        <v>1</v>
      </c>
      <c r="H17" s="63">
        <f>SUM(I17:K17)</f>
        <v>27</v>
      </c>
      <c r="I17" s="63">
        <v>24</v>
      </c>
      <c r="J17" s="63">
        <v>3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113</v>
      </c>
      <c r="C18" s="62" t="s">
        <v>114</v>
      </c>
      <c r="D18" s="63">
        <f>SUM(E18:G18)</f>
        <v>5</v>
      </c>
      <c r="E18" s="63">
        <v>5</v>
      </c>
      <c r="F18" s="63">
        <v>0</v>
      </c>
      <c r="G18" s="63">
        <v>0</v>
      </c>
      <c r="H18" s="63">
        <f>SUM(I18:K18)</f>
        <v>16</v>
      </c>
      <c r="I18" s="63">
        <v>16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116</v>
      </c>
      <c r="C19" s="62" t="s">
        <v>117</v>
      </c>
      <c r="D19" s="63">
        <f>SUM(E19:G19)</f>
        <v>19</v>
      </c>
      <c r="E19" s="63">
        <v>13</v>
      </c>
      <c r="F19" s="63">
        <v>6</v>
      </c>
      <c r="G19" s="63">
        <v>0</v>
      </c>
      <c r="H19" s="63">
        <f>SUM(I19:K19)</f>
        <v>111</v>
      </c>
      <c r="I19" s="63">
        <v>105</v>
      </c>
      <c r="J19" s="63">
        <v>6</v>
      </c>
      <c r="K19" s="63">
        <v>0</v>
      </c>
      <c r="L19" s="63">
        <f>SUM(M19:O19)</f>
        <v>5</v>
      </c>
      <c r="M19" s="63">
        <v>5</v>
      </c>
      <c r="N19" s="63">
        <v>0</v>
      </c>
      <c r="O19" s="63">
        <v>0</v>
      </c>
      <c r="P19" s="63">
        <f>SUM(Q19:S19)</f>
        <v>6</v>
      </c>
      <c r="Q19" s="63">
        <v>6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119</v>
      </c>
      <c r="C20" s="62" t="s">
        <v>120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115</v>
      </c>
      <c r="I20" s="63">
        <v>115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122</v>
      </c>
      <c r="C21" s="62" t="s">
        <v>123</v>
      </c>
      <c r="D21" s="63">
        <f>SUM(E21:G21)</f>
        <v>4</v>
      </c>
      <c r="E21" s="63">
        <v>4</v>
      </c>
      <c r="F21" s="63">
        <v>0</v>
      </c>
      <c r="G21" s="63">
        <v>0</v>
      </c>
      <c r="H21" s="63">
        <f>SUM(I21:K21)</f>
        <v>7</v>
      </c>
      <c r="I21" s="63">
        <v>7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125</v>
      </c>
      <c r="C22" s="62" t="s">
        <v>126</v>
      </c>
      <c r="D22" s="63">
        <f>SUM(E22:G22)</f>
        <v>2</v>
      </c>
      <c r="E22" s="63">
        <v>1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128</v>
      </c>
      <c r="C23" s="62" t="s">
        <v>129</v>
      </c>
      <c r="D23" s="63">
        <f>SUM(E23:G23)</f>
        <v>13</v>
      </c>
      <c r="E23" s="63">
        <v>9</v>
      </c>
      <c r="F23" s="63">
        <v>2</v>
      </c>
      <c r="G23" s="63">
        <v>2</v>
      </c>
      <c r="H23" s="63">
        <f>SUM(I23:K23)</f>
        <v>2</v>
      </c>
      <c r="I23" s="63">
        <v>2</v>
      </c>
      <c r="J23" s="63">
        <v>0</v>
      </c>
      <c r="K23" s="63">
        <v>0</v>
      </c>
      <c r="L23" s="63">
        <f>SUM(M23:O23)</f>
        <v>1</v>
      </c>
      <c r="M23" s="63">
        <v>0</v>
      </c>
      <c r="N23" s="63">
        <v>1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131</v>
      </c>
      <c r="C24" s="62" t="s">
        <v>132</v>
      </c>
      <c r="D24" s="63">
        <f>SUM(E24:G24)</f>
        <v>2</v>
      </c>
      <c r="E24" s="63">
        <v>2</v>
      </c>
      <c r="F24" s="63">
        <v>0</v>
      </c>
      <c r="G24" s="63">
        <v>0</v>
      </c>
      <c r="H24" s="63">
        <f>SUM(I24:K24)</f>
        <v>7</v>
      </c>
      <c r="I24" s="63">
        <v>6</v>
      </c>
      <c r="J24" s="63">
        <v>0</v>
      </c>
      <c r="K24" s="63">
        <v>1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134</v>
      </c>
      <c r="C25" s="62" t="s">
        <v>135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7</v>
      </c>
      <c r="I25" s="63">
        <v>7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137</v>
      </c>
      <c r="C26" s="62" t="s">
        <v>138</v>
      </c>
      <c r="D26" s="63">
        <f>SUM(E26:G26)</f>
        <v>7</v>
      </c>
      <c r="E26" s="63">
        <v>3</v>
      </c>
      <c r="F26" s="63">
        <v>2</v>
      </c>
      <c r="G26" s="63">
        <v>2</v>
      </c>
      <c r="H26" s="63">
        <f>SUM(I26:K26)</f>
        <v>10</v>
      </c>
      <c r="I26" s="63">
        <v>8</v>
      </c>
      <c r="J26" s="63">
        <v>1</v>
      </c>
      <c r="K26" s="63">
        <v>1</v>
      </c>
      <c r="L26" s="63">
        <f>SUM(M26:O26)</f>
        <v>1</v>
      </c>
      <c r="M26" s="63">
        <v>0</v>
      </c>
      <c r="N26" s="63">
        <v>1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>SUM(E7:G7)</f>
        <v>20</v>
      </c>
      <c r="E7" s="71">
        <f>SUM(E$8:E$57)</f>
        <v>10</v>
      </c>
      <c r="F7" s="71">
        <f>SUM(F$8:F$57)</f>
        <v>8</v>
      </c>
      <c r="G7" s="71">
        <f>SUM(G$8:G$57)</f>
        <v>2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140</v>
      </c>
      <c r="C8" s="62" t="s">
        <v>141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145</v>
      </c>
      <c r="C9" s="62" t="s">
        <v>146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148</v>
      </c>
      <c r="C10" s="62" t="s">
        <v>149</v>
      </c>
      <c r="D10" s="63">
        <f>SUM(E10:G10)</f>
        <v>11</v>
      </c>
      <c r="E10" s="63">
        <v>8</v>
      </c>
      <c r="F10" s="63">
        <v>3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151</v>
      </c>
      <c r="C11" s="62" t="s">
        <v>152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154</v>
      </c>
      <c r="C12" s="62" t="s">
        <v>155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157</v>
      </c>
      <c r="C13" s="62" t="s">
        <v>158</v>
      </c>
      <c r="D13" s="63">
        <f>SUM(E13:G13)</f>
        <v>6</v>
      </c>
      <c r="E13" s="63">
        <v>0</v>
      </c>
      <c r="F13" s="63">
        <v>4</v>
      </c>
      <c r="G13" s="63">
        <v>2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160</v>
      </c>
      <c r="C14" s="62" t="s">
        <v>161</v>
      </c>
      <c r="D14" s="63">
        <f>SUM(E14:G14)</f>
        <v>3</v>
      </c>
      <c r="E14" s="63">
        <v>2</v>
      </c>
      <c r="F14" s="63">
        <v>1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 t="shared" ref="D7:J7" si="0">SUM(D$8:D$207)</f>
        <v>805</v>
      </c>
      <c r="E7" s="71">
        <f t="shared" si="0"/>
        <v>749</v>
      </c>
      <c r="F7" s="71">
        <f t="shared" si="0"/>
        <v>81</v>
      </c>
      <c r="G7" s="71">
        <f t="shared" si="0"/>
        <v>9382</v>
      </c>
      <c r="H7" s="71">
        <f t="shared" si="0"/>
        <v>8248</v>
      </c>
      <c r="I7" s="71">
        <f t="shared" si="0"/>
        <v>1435</v>
      </c>
      <c r="J7" s="71">
        <f t="shared" si="0"/>
        <v>38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57</v>
      </c>
      <c r="E8" s="63">
        <v>40</v>
      </c>
      <c r="F8" s="63">
        <v>23</v>
      </c>
      <c r="G8" s="63">
        <v>604</v>
      </c>
      <c r="H8" s="63">
        <v>599</v>
      </c>
      <c r="I8" s="63">
        <v>5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149</v>
      </c>
      <c r="E9" s="63">
        <v>143</v>
      </c>
      <c r="F9" s="63">
        <v>6</v>
      </c>
      <c r="G9" s="63">
        <v>2420</v>
      </c>
      <c r="H9" s="63">
        <v>1946</v>
      </c>
      <c r="I9" s="63">
        <v>474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134</v>
      </c>
      <c r="E10" s="63">
        <v>132</v>
      </c>
      <c r="F10" s="63">
        <v>7</v>
      </c>
      <c r="G10" s="63">
        <v>1333</v>
      </c>
      <c r="H10" s="63">
        <v>1323</v>
      </c>
      <c r="I10" s="63">
        <v>178</v>
      </c>
      <c r="J10" s="63">
        <v>1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21</v>
      </c>
      <c r="E11" s="63">
        <v>20</v>
      </c>
      <c r="F11" s="63">
        <v>5</v>
      </c>
      <c r="G11" s="63">
        <v>206</v>
      </c>
      <c r="H11" s="63">
        <v>140</v>
      </c>
      <c r="I11" s="63">
        <v>118</v>
      </c>
      <c r="J11" s="63">
        <v>10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55</v>
      </c>
      <c r="E12" s="63">
        <v>55</v>
      </c>
      <c r="F12" s="63">
        <v>2</v>
      </c>
      <c r="G12" s="63">
        <v>640</v>
      </c>
      <c r="H12" s="63">
        <v>528</v>
      </c>
      <c r="I12" s="63">
        <v>112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25</v>
      </c>
      <c r="E13" s="63">
        <v>23</v>
      </c>
      <c r="F13" s="63">
        <v>4</v>
      </c>
      <c r="G13" s="63">
        <v>223</v>
      </c>
      <c r="H13" s="63">
        <v>163</v>
      </c>
      <c r="I13" s="63">
        <v>60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81</v>
      </c>
      <c r="E14" s="63">
        <v>73</v>
      </c>
      <c r="F14" s="63">
        <v>8</v>
      </c>
      <c r="G14" s="63">
        <v>1309</v>
      </c>
      <c r="H14" s="63">
        <v>1135</v>
      </c>
      <c r="I14" s="63">
        <v>174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27</v>
      </c>
      <c r="E15" s="63">
        <v>26</v>
      </c>
      <c r="F15" s="63">
        <v>3</v>
      </c>
      <c r="G15" s="63">
        <v>357</v>
      </c>
      <c r="H15" s="63">
        <v>357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54</v>
      </c>
      <c r="E16" s="63">
        <v>52</v>
      </c>
      <c r="F16" s="63">
        <v>2</v>
      </c>
      <c r="G16" s="63">
        <v>163</v>
      </c>
      <c r="H16" s="63">
        <v>139</v>
      </c>
      <c r="I16" s="63">
        <v>24</v>
      </c>
      <c r="J16" s="63">
        <v>0</v>
      </c>
    </row>
    <row r="17" spans="1:10" s="10" customFormat="1" ht="13.5" customHeight="1">
      <c r="A17" s="60" t="s">
        <v>80</v>
      </c>
      <c r="B17" s="61" t="s">
        <v>110</v>
      </c>
      <c r="C17" s="62" t="s">
        <v>111</v>
      </c>
      <c r="D17" s="63">
        <v>17</v>
      </c>
      <c r="E17" s="63">
        <v>13</v>
      </c>
      <c r="F17" s="63">
        <v>4</v>
      </c>
      <c r="G17" s="63">
        <v>207</v>
      </c>
      <c r="H17" s="63">
        <v>156</v>
      </c>
      <c r="I17" s="63">
        <v>51</v>
      </c>
      <c r="J17" s="63">
        <v>0</v>
      </c>
    </row>
    <row r="18" spans="1:10" s="10" customFormat="1" ht="13.5" customHeight="1">
      <c r="A18" s="60" t="s">
        <v>80</v>
      </c>
      <c r="B18" s="61" t="s">
        <v>113</v>
      </c>
      <c r="C18" s="62" t="s">
        <v>114</v>
      </c>
      <c r="D18" s="63">
        <v>17</v>
      </c>
      <c r="E18" s="63">
        <v>16</v>
      </c>
      <c r="F18" s="63">
        <v>3</v>
      </c>
      <c r="G18" s="63">
        <v>122</v>
      </c>
      <c r="H18" s="63">
        <v>122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116</v>
      </c>
      <c r="C19" s="62" t="s">
        <v>117</v>
      </c>
      <c r="D19" s="63">
        <v>94</v>
      </c>
      <c r="E19" s="63">
        <v>91</v>
      </c>
      <c r="F19" s="63">
        <v>5</v>
      </c>
      <c r="G19" s="63">
        <v>931</v>
      </c>
      <c r="H19" s="63">
        <v>880</v>
      </c>
      <c r="I19" s="63">
        <v>159</v>
      </c>
      <c r="J19" s="63">
        <v>0</v>
      </c>
    </row>
    <row r="20" spans="1:10" s="10" customFormat="1" ht="13.5" customHeight="1">
      <c r="A20" s="60" t="s">
        <v>80</v>
      </c>
      <c r="B20" s="61" t="s">
        <v>119</v>
      </c>
      <c r="C20" s="62" t="s">
        <v>120</v>
      </c>
      <c r="D20" s="63">
        <v>54</v>
      </c>
      <c r="E20" s="63">
        <v>51</v>
      </c>
      <c r="F20" s="63">
        <v>3</v>
      </c>
      <c r="G20" s="63">
        <v>691</v>
      </c>
      <c r="H20" s="63">
        <v>637</v>
      </c>
      <c r="I20" s="63">
        <v>54</v>
      </c>
      <c r="J20" s="63">
        <v>0</v>
      </c>
    </row>
    <row r="21" spans="1:10" s="10" customFormat="1" ht="13.5" customHeight="1">
      <c r="A21" s="60" t="s">
        <v>80</v>
      </c>
      <c r="B21" s="61" t="s">
        <v>122</v>
      </c>
      <c r="C21" s="62" t="s">
        <v>123</v>
      </c>
      <c r="D21" s="63">
        <v>6</v>
      </c>
      <c r="E21" s="63">
        <v>4</v>
      </c>
      <c r="F21" s="63">
        <v>2</v>
      </c>
      <c r="G21" s="63">
        <v>53</v>
      </c>
      <c r="H21" s="63">
        <v>15</v>
      </c>
      <c r="I21" s="63">
        <v>21</v>
      </c>
      <c r="J21" s="63">
        <v>17</v>
      </c>
    </row>
    <row r="22" spans="1:10" s="10" customFormat="1" ht="13.5" customHeight="1">
      <c r="A22" s="60" t="s">
        <v>80</v>
      </c>
      <c r="B22" s="61" t="s">
        <v>125</v>
      </c>
      <c r="C22" s="62" t="s">
        <v>126</v>
      </c>
      <c r="D22" s="63">
        <v>1</v>
      </c>
      <c r="E22" s="63">
        <v>1</v>
      </c>
      <c r="F22" s="63">
        <v>0</v>
      </c>
      <c r="G22" s="63">
        <v>5</v>
      </c>
      <c r="H22" s="63">
        <v>5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128</v>
      </c>
      <c r="C23" s="62" t="s">
        <v>129</v>
      </c>
      <c r="D23" s="63">
        <v>2</v>
      </c>
      <c r="E23" s="63">
        <v>2</v>
      </c>
      <c r="F23" s="63">
        <v>0</v>
      </c>
      <c r="G23" s="63">
        <v>18</v>
      </c>
      <c r="H23" s="63">
        <v>18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131</v>
      </c>
      <c r="C24" s="62" t="s">
        <v>132</v>
      </c>
      <c r="D24" s="63">
        <v>3</v>
      </c>
      <c r="E24" s="63">
        <v>2</v>
      </c>
      <c r="F24" s="63">
        <v>1</v>
      </c>
      <c r="G24" s="63">
        <v>30</v>
      </c>
      <c r="H24" s="63">
        <v>30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134</v>
      </c>
      <c r="C25" s="62" t="s">
        <v>135</v>
      </c>
      <c r="D25" s="63">
        <v>6</v>
      </c>
      <c r="E25" s="63">
        <v>3</v>
      </c>
      <c r="F25" s="63">
        <v>3</v>
      </c>
      <c r="G25" s="63">
        <v>53</v>
      </c>
      <c r="H25" s="63">
        <v>53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137</v>
      </c>
      <c r="C26" s="62" t="s">
        <v>138</v>
      </c>
      <c r="D26" s="63">
        <v>2</v>
      </c>
      <c r="E26" s="63">
        <v>2</v>
      </c>
      <c r="F26" s="63">
        <v>0</v>
      </c>
      <c r="G26" s="63">
        <v>17</v>
      </c>
      <c r="H26" s="63">
        <v>2</v>
      </c>
      <c r="I26" s="63">
        <v>5</v>
      </c>
      <c r="J26" s="63">
        <v>10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2019-02-18T06:30:42Z</dcterms:modified>
</cp:coreProperties>
</file>